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5" yWindow="-15" windowWidth="7680" windowHeight="5580" tabRatio="144"/>
  </bookViews>
  <sheets>
    <sheet name="List" sheetId="1" r:id="rId1"/>
  </sheets>
  <definedNames>
    <definedName name="_xlnm._FilterDatabase" localSheetId="0" hidden="1">List!$A$11:$AF$800</definedName>
    <definedName name="_xlnm.Criteria" localSheetId="0">List!$AH$2:$AI$2</definedName>
    <definedName name="_xlnm.Database">#REF!</definedName>
    <definedName name="_xlnm.Extract" localSheetId="0">List!$AJ$11:$BO$11</definedName>
    <definedName name="IntA">#REF!</definedName>
    <definedName name="IntB">#REF!</definedName>
    <definedName name="IntC">#REF!</definedName>
    <definedName name="IntE">#REF!</definedName>
    <definedName name="IntF">#REF!</definedName>
    <definedName name="IntG">#REF!</definedName>
    <definedName name="name">#REF!</definedName>
    <definedName name="PerA">#REF!</definedName>
    <definedName name="PerB">#REF!</definedName>
    <definedName name="PerC">#REF!</definedName>
    <definedName name="PerD">#REF!</definedName>
    <definedName name="PerE">#REF!</definedName>
    <definedName name="PerF">#REF!</definedName>
    <definedName name="_xlnm.Print_Area" localSheetId="0">List!$A$1:$AF$34</definedName>
    <definedName name="_xlnm.Print_Titles" localSheetId="0">List!$7:$8</definedName>
    <definedName name="TaxA">#REF!</definedName>
    <definedName name="TaxB">#REF!</definedName>
    <definedName name="TaxC">#REF!</definedName>
    <definedName name="TaxE">#REF!</definedName>
    <definedName name="TaxF">#REF!</definedName>
    <definedName name="TaxG">#REF!</definedName>
  </definedNames>
  <calcPr calcId="124519"/>
</workbook>
</file>

<file path=xl/calcChain.xml><?xml version="1.0" encoding="utf-8"?>
<calcChain xmlns="http://schemas.openxmlformats.org/spreadsheetml/2006/main">
  <c r="AU9" i="1"/>
  <c r="AV9"/>
  <c r="AV10" s="1"/>
  <c r="AW9"/>
  <c r="AW10" s="1"/>
  <c r="AX9"/>
  <c r="AX10" s="1"/>
  <c r="AY9"/>
  <c r="AZ9"/>
  <c r="AZ10" s="1"/>
  <c r="BA9"/>
  <c r="BA10" s="1"/>
  <c r="BB9"/>
  <c r="BB10" s="1"/>
  <c r="BC9"/>
  <c r="BD9"/>
  <c r="BD10" s="1"/>
  <c r="BE9"/>
  <c r="BE10" s="1"/>
  <c r="BF9"/>
  <c r="BF10" s="1"/>
  <c r="BG9"/>
  <c r="BH9"/>
  <c r="BH10" s="1"/>
  <c r="BI9"/>
  <c r="BI10" s="1"/>
  <c r="BJ9"/>
  <c r="BJ10" s="1"/>
  <c r="BK9"/>
  <c r="BL9"/>
  <c r="BL10" s="1"/>
  <c r="BM9"/>
  <c r="BM10" s="1"/>
  <c r="BN9"/>
  <c r="BN10" s="1"/>
  <c r="BO9"/>
  <c r="AU10"/>
  <c r="AY10"/>
  <c r="BC10"/>
  <c r="BG10"/>
  <c r="BK10"/>
  <c r="BO10"/>
  <c r="AT10"/>
  <c r="AT9"/>
  <c r="L9"/>
  <c r="M9"/>
  <c r="M10" s="1"/>
  <c r="N9"/>
  <c r="N10" s="1"/>
  <c r="O9"/>
  <c r="O10" s="1"/>
  <c r="P9"/>
  <c r="Q9"/>
  <c r="Q10" s="1"/>
  <c r="R9"/>
  <c r="R10" s="1"/>
  <c r="S9"/>
  <c r="S10" s="1"/>
  <c r="T9"/>
  <c r="U9"/>
  <c r="U10" s="1"/>
  <c r="V9"/>
  <c r="V10" s="1"/>
  <c r="W9"/>
  <c r="W10" s="1"/>
  <c r="X9"/>
  <c r="Y9"/>
  <c r="Y10" s="1"/>
  <c r="Z9"/>
  <c r="Z10" s="1"/>
  <c r="AA9"/>
  <c r="AA10" s="1"/>
  <c r="AB9"/>
  <c r="AC9"/>
  <c r="AC10" s="1"/>
  <c r="AD9"/>
  <c r="AD10" s="1"/>
  <c r="AE9"/>
  <c r="AE10" s="1"/>
  <c r="AF9"/>
  <c r="L10"/>
  <c r="P10"/>
  <c r="T10"/>
  <c r="X10"/>
  <c r="AB10"/>
  <c r="AF10"/>
  <c r="K10"/>
  <c r="K9"/>
</calcChain>
</file>

<file path=xl/sharedStrings.xml><?xml version="1.0" encoding="utf-8"?>
<sst xmlns="http://schemas.openxmlformats.org/spreadsheetml/2006/main" count="148" uniqueCount="27">
  <si>
    <t>กาดนำนำ</t>
  </si>
  <si>
    <t>ระหัดหน่วยงาน</t>
  </si>
  <si>
    <t>ระหัดเมือง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</si>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</sst>
</file>

<file path=xl/styles.xml><?xml version="1.0" encoding="utf-8"?>
<styleSheet xmlns="http://schemas.openxmlformats.org/spreadsheetml/2006/main">
  <numFmts count="1">
    <numFmt numFmtId="165" formatCode="_(* #,##0.00_);_(* \(#,##0.00\);_(* &quot;-&quot;??_);_(@_)"/>
  </numFmts>
  <fonts count="9"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1"/>
      <color rgb="FF000000"/>
      <name val="Saysettha Lao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Phetsarath OT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0" fontId="2" fillId="0" borderId="0"/>
    <xf numFmtId="0" fontId="3" fillId="0" borderId="0"/>
  </cellStyleXfs>
  <cellXfs count="57">
    <xf numFmtId="0" fontId="0" fillId="0" borderId="0" xfId="0"/>
    <xf numFmtId="0" fontId="6" fillId="0" borderId="3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3" fontId="5" fillId="0" borderId="1" xfId="0" applyNumberFormat="1" applyFont="1" applyFill="1" applyBorder="1" applyAlignment="1">
      <alignment vertical="center"/>
    </xf>
    <xf numFmtId="0" fontId="8" fillId="0" borderId="0" xfId="0" applyFont="1" applyFill="1" applyAlignment="1">
      <alignment horizontal="center" vertical="center"/>
    </xf>
    <xf numFmtId="0" fontId="8" fillId="0" borderId="3" xfId="0" applyFont="1" applyFill="1" applyBorder="1" applyAlignment="1">
      <alignment horizontal="left" vertical="center"/>
    </xf>
    <xf numFmtId="3" fontId="5" fillId="0" borderId="3" xfId="0" applyNumberFormat="1" applyFont="1" applyFill="1" applyBorder="1" applyAlignment="1">
      <alignment horizontal="right" vertical="center"/>
    </xf>
    <xf numFmtId="3" fontId="5" fillId="0" borderId="6" xfId="0" applyNumberFormat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left" vertical="center"/>
    </xf>
    <xf numFmtId="3" fontId="5" fillId="0" borderId="6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1" fontId="4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3" fontId="6" fillId="0" borderId="0" xfId="0" applyNumberFormat="1" applyFont="1" applyFill="1" applyAlignment="1">
      <alignment horizontal="center" vertical="center"/>
    </xf>
    <xf numFmtId="3" fontId="5" fillId="0" borderId="6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3" fontId="5" fillId="0" borderId="3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3" fontId="5" fillId="0" borderId="5" xfId="0" applyNumberFormat="1" applyFont="1" applyFill="1" applyBorder="1" applyAlignment="1">
      <alignment horizontal="center" vertical="center"/>
    </xf>
    <xf numFmtId="3" fontId="5" fillId="0" borderId="3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3" fontId="5" fillId="0" borderId="0" xfId="0" applyNumberFormat="1" applyFont="1" applyFill="1" applyBorder="1" applyAlignment="1">
      <alignment vertical="center"/>
    </xf>
    <xf numFmtId="1" fontId="4" fillId="0" borderId="6" xfId="0" applyNumberFormat="1" applyFont="1" applyFill="1" applyBorder="1" applyAlignment="1">
      <alignment horizontal="center" vertical="center"/>
    </xf>
    <xf numFmtId="3" fontId="5" fillId="0" borderId="4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vertical="center"/>
    </xf>
    <xf numFmtId="3" fontId="5" fillId="0" borderId="4" xfId="0" applyNumberFormat="1" applyFont="1" applyFill="1" applyBorder="1" applyAlignment="1">
      <alignment horizontal="right" vertical="center"/>
    </xf>
    <xf numFmtId="1" fontId="4" fillId="0" borderId="4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5" fillId="0" borderId="2" xfId="0" applyNumberFormat="1" applyFont="1" applyFill="1" applyBorder="1" applyAlignment="1">
      <alignment vertical="center"/>
    </xf>
    <xf numFmtId="0" fontId="0" fillId="0" borderId="2" xfId="0" applyBorder="1" applyAlignment="1">
      <alignment vertical="center"/>
    </xf>
  </cellXfs>
  <cellStyles count="4">
    <cellStyle name="Comma 2" xfId="1"/>
    <cellStyle name="Normal" xfId="0" builtinId="0"/>
    <cellStyle name="Normal 2" xfId="2"/>
    <cellStyle name="Normal 3 2" xfId="3"/>
  </cellStyles>
  <dxfs count="0"/>
  <tableStyles count="0" defaultTableStyle="TableStyleMedium9" defaultPivotStyle="PivotStyleLight16"/>
  <colors>
    <mruColors>
      <color rgb="FF000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O800"/>
  <sheetViews>
    <sheetView tabSelected="1" topLeftCell="A4" zoomScale="90" zoomScaleNormal="90" workbookViewId="0">
      <selection activeCell="BP15" sqref="BP15"/>
    </sheetView>
  </sheetViews>
  <sheetFormatPr defaultRowHeight="18.75"/>
  <cols>
    <col min="1" max="1" width="4.42578125" style="2" bestFit="1" customWidth="1"/>
    <col min="2" max="2" width="27.140625" style="8" bestFit="1" customWidth="1"/>
    <col min="3" max="3" width="4.5703125" style="2" bestFit="1" customWidth="1"/>
    <col min="4" max="4" width="31.28515625" style="18" bestFit="1" customWidth="1"/>
    <col min="5" max="6" width="7.28515625" style="2" customWidth="1"/>
    <col min="7" max="7" width="6.42578125" style="2" customWidth="1"/>
    <col min="8" max="9" width="3.85546875" style="2" customWidth="1"/>
    <col min="10" max="10" width="8" style="2" customWidth="1"/>
    <col min="11" max="11" width="15.42578125" style="19" bestFit="1" customWidth="1"/>
    <col min="12" max="12" width="12.42578125" style="2" bestFit="1" customWidth="1"/>
    <col min="13" max="14" width="14.28515625" style="2" bestFit="1" customWidth="1"/>
    <col min="15" max="15" width="8.5703125" style="2" customWidth="1"/>
    <col min="16" max="16" width="12.42578125" style="2" bestFit="1" customWidth="1"/>
    <col min="17" max="17" width="10.28515625" style="2" bestFit="1" customWidth="1"/>
    <col min="18" max="18" width="15.42578125" style="2" bestFit="1" customWidth="1"/>
    <col min="19" max="19" width="14.28515625" style="2" bestFit="1" customWidth="1"/>
    <col min="20" max="20" width="15.42578125" style="2" bestFit="1" customWidth="1"/>
    <col min="21" max="21" width="12.42578125" style="2" bestFit="1" customWidth="1"/>
    <col min="22" max="22" width="15.42578125" style="2" bestFit="1" customWidth="1"/>
    <col min="23" max="23" width="14.28515625" style="2" bestFit="1" customWidth="1"/>
    <col min="24" max="24" width="7.7109375" style="2" bestFit="1" customWidth="1"/>
    <col min="25" max="25" width="14.28515625" style="2" bestFit="1" customWidth="1"/>
    <col min="26" max="26" width="7.28515625" style="2" bestFit="1" customWidth="1"/>
    <col min="27" max="27" width="12.42578125" style="2" bestFit="1" customWidth="1"/>
    <col min="28" max="28" width="6.140625" style="2" bestFit="1" customWidth="1"/>
    <col min="29" max="29" width="11.28515625" style="2" bestFit="1" customWidth="1"/>
    <col min="30" max="30" width="15.42578125" style="2" bestFit="1" customWidth="1"/>
    <col min="31" max="31" width="11.28515625" style="2" bestFit="1" customWidth="1"/>
    <col min="32" max="32" width="15.42578125" style="2" bestFit="1" customWidth="1"/>
    <col min="33" max="33" width="15.42578125" style="2" customWidth="1"/>
    <col min="34" max="34" width="12" style="2" customWidth="1"/>
    <col min="35" max="35" width="14" style="2" bestFit="1" customWidth="1"/>
    <col min="36" max="36" width="4.42578125" style="2" bestFit="1" customWidth="1"/>
    <col min="37" max="37" width="27.140625" style="2" bestFit="1" customWidth="1"/>
    <col min="38" max="38" width="4.5703125" style="2" bestFit="1" customWidth="1"/>
    <col min="39" max="39" width="31.28515625" style="2" bestFit="1" customWidth="1"/>
    <col min="40" max="41" width="7.28515625" style="2" customWidth="1"/>
    <col min="42" max="42" width="6.42578125" style="2" customWidth="1"/>
    <col min="43" max="44" width="3.85546875" style="2" customWidth="1"/>
    <col min="45" max="45" width="8" style="2" customWidth="1"/>
    <col min="46" max="46" width="15.42578125" style="2" bestFit="1" customWidth="1"/>
    <col min="47" max="47" width="12.42578125" style="2" bestFit="1" customWidth="1"/>
    <col min="48" max="49" width="14.28515625" style="2" bestFit="1" customWidth="1"/>
    <col min="50" max="50" width="8.5703125" style="2" customWidth="1"/>
    <col min="51" max="51" width="12.42578125" style="2" bestFit="1" customWidth="1"/>
    <col min="52" max="52" width="10.28515625" style="2" bestFit="1" customWidth="1"/>
    <col min="53" max="53" width="15.42578125" style="2" bestFit="1" customWidth="1"/>
    <col min="54" max="54" width="14.28515625" style="2" bestFit="1" customWidth="1"/>
    <col min="55" max="55" width="15.42578125" style="2" bestFit="1" customWidth="1"/>
    <col min="56" max="56" width="12.42578125" style="2" bestFit="1" customWidth="1"/>
    <col min="57" max="57" width="15.42578125" style="2" bestFit="1" customWidth="1"/>
    <col min="58" max="58" width="14.28515625" style="2" bestFit="1" customWidth="1"/>
    <col min="59" max="59" width="7.7109375" style="2" bestFit="1" customWidth="1"/>
    <col min="60" max="60" width="14.28515625" style="2" bestFit="1" customWidth="1"/>
    <col min="61" max="61" width="7.28515625" style="2" bestFit="1" customWidth="1"/>
    <col min="62" max="62" width="12.42578125" style="2" bestFit="1" customWidth="1"/>
    <col min="63" max="63" width="6.140625" style="2" bestFit="1" customWidth="1"/>
    <col min="64" max="64" width="11.28515625" style="2" bestFit="1" customWidth="1"/>
    <col min="65" max="65" width="15.42578125" style="2" bestFit="1" customWidth="1"/>
    <col min="66" max="66" width="11.28515625" style="2" bestFit="1" customWidth="1"/>
    <col min="67" max="67" width="15.42578125" style="2" bestFit="1" customWidth="1"/>
    <col min="68" max="68" width="10.85546875" style="2" customWidth="1"/>
    <col min="69" max="69" width="10" style="2" customWidth="1"/>
    <col min="70" max="70" width="13.5703125" style="2" customWidth="1"/>
    <col min="71" max="71" width="12.42578125" style="2" customWidth="1"/>
    <col min="72" max="72" width="8.5703125" style="2" customWidth="1"/>
    <col min="73" max="73" width="6.5703125" style="2" customWidth="1"/>
    <col min="74" max="74" width="5" style="2" customWidth="1"/>
    <col min="75" max="16384" width="9.140625" style="2"/>
  </cols>
  <sheetData>
    <row r="1" spans="1:67" ht="22.5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25"/>
      <c r="AH1" s="2" t="s">
        <v>2</v>
      </c>
      <c r="AI1" s="2" t="s">
        <v>1</v>
      </c>
      <c r="AJ1" s="32" t="s">
        <v>0</v>
      </c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/>
      <c r="BM1" s="32"/>
      <c r="BN1" s="32"/>
      <c r="BO1" s="32"/>
    </row>
    <row r="2" spans="1:67" ht="22.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25"/>
      <c r="AH2" s="4">
        <v>1</v>
      </c>
      <c r="AI2" s="2">
        <v>1000000</v>
      </c>
      <c r="AJ2" s="32" t="s">
        <v>0</v>
      </c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</row>
    <row r="3" spans="1:67" ht="22.5">
      <c r="A3" s="27" t="s">
        <v>0</v>
      </c>
      <c r="B3" s="27" t="s">
        <v>0</v>
      </c>
      <c r="C3" s="25"/>
      <c r="D3" s="32" t="s">
        <v>0</v>
      </c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25"/>
      <c r="AD3" s="25"/>
      <c r="AE3" s="25"/>
      <c r="AF3" s="25"/>
      <c r="AG3" s="25"/>
      <c r="AH3" s="4"/>
      <c r="AJ3" s="27" t="s">
        <v>0</v>
      </c>
      <c r="AK3" s="27" t="s">
        <v>0</v>
      </c>
      <c r="AL3" s="25"/>
      <c r="AM3" s="32" t="s">
        <v>0</v>
      </c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25"/>
      <c r="BM3" s="25"/>
      <c r="BN3" s="25"/>
      <c r="BO3" s="25"/>
    </row>
    <row r="4" spans="1:67" ht="22.5">
      <c r="A4" s="30" t="s">
        <v>0</v>
      </c>
      <c r="B4" s="30"/>
      <c r="AD4" s="25"/>
      <c r="AH4" s="5"/>
      <c r="AJ4" s="30" t="s">
        <v>0</v>
      </c>
      <c r="AK4" s="30"/>
      <c r="AM4" s="18"/>
      <c r="AT4" s="19"/>
      <c r="BM4" s="25"/>
    </row>
    <row r="5" spans="1:67" ht="22.5">
      <c r="A5" s="30"/>
      <c r="B5" s="30"/>
      <c r="C5" s="28"/>
      <c r="D5" s="31" t="s">
        <v>0</v>
      </c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28"/>
      <c r="AE5" s="28"/>
      <c r="AI5" s="14"/>
      <c r="AJ5" s="30"/>
      <c r="AK5" s="30"/>
      <c r="AL5" s="28"/>
      <c r="AM5" s="31" t="s">
        <v>0</v>
      </c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28"/>
      <c r="BN5" s="28"/>
    </row>
    <row r="6" spans="1:67" ht="22.5">
      <c r="A6" s="18"/>
      <c r="B6" s="40"/>
      <c r="C6" s="40"/>
      <c r="D6" s="40"/>
      <c r="E6" s="40"/>
      <c r="F6" s="40"/>
      <c r="G6" s="40"/>
      <c r="H6" s="40"/>
      <c r="I6" s="40"/>
      <c r="J6" s="40"/>
      <c r="K6" s="41"/>
      <c r="L6" s="40"/>
      <c r="M6" s="40"/>
      <c r="N6" s="41"/>
      <c r="O6" s="41"/>
      <c r="P6" s="40"/>
      <c r="Q6" s="40"/>
      <c r="R6" s="40"/>
      <c r="S6" s="40"/>
      <c r="T6" s="40"/>
      <c r="U6" s="40"/>
      <c r="V6" s="41"/>
      <c r="W6" s="40"/>
      <c r="X6" s="41"/>
      <c r="Y6" s="40"/>
      <c r="Z6" s="41"/>
      <c r="AA6" s="40"/>
      <c r="AB6" s="41"/>
      <c r="AC6" s="40"/>
      <c r="AD6" s="40"/>
      <c r="AE6" s="40"/>
      <c r="AF6" s="40"/>
      <c r="AG6" s="40"/>
      <c r="AJ6" s="18"/>
      <c r="AK6" s="6"/>
      <c r="AL6" s="6"/>
      <c r="AM6" s="6"/>
      <c r="AN6" s="6"/>
      <c r="AO6" s="6"/>
      <c r="AP6" s="6"/>
      <c r="AQ6" s="6"/>
      <c r="AR6" s="6"/>
      <c r="AS6" s="6"/>
      <c r="AT6" s="7"/>
      <c r="AU6" s="6"/>
      <c r="AV6" s="6"/>
      <c r="AW6" s="7"/>
      <c r="AX6" s="7"/>
      <c r="AY6" s="6"/>
      <c r="AZ6" s="6"/>
      <c r="BA6" s="6"/>
      <c r="BB6" s="6"/>
      <c r="BC6" s="6"/>
      <c r="BD6" s="6"/>
      <c r="BE6" s="7"/>
      <c r="BF6" s="6"/>
      <c r="BG6" s="7"/>
      <c r="BH6" s="6"/>
      <c r="BI6" s="7"/>
      <c r="BJ6" s="6"/>
      <c r="BK6" s="7"/>
      <c r="BL6" s="6"/>
      <c r="BM6" s="6"/>
      <c r="BN6" s="6"/>
      <c r="BO6" s="6"/>
    </row>
    <row r="7" spans="1:67" ht="22.5" customHeight="1">
      <c r="A7" s="29" t="s">
        <v>0</v>
      </c>
      <c r="B7" s="29" t="s">
        <v>0</v>
      </c>
      <c r="C7" s="29" t="s">
        <v>0</v>
      </c>
      <c r="D7" s="29" t="s">
        <v>0</v>
      </c>
      <c r="E7" s="29" t="s">
        <v>0</v>
      </c>
      <c r="F7" s="29" t="s">
        <v>0</v>
      </c>
      <c r="G7" s="29" t="s">
        <v>0</v>
      </c>
      <c r="H7" s="29" t="s">
        <v>0</v>
      </c>
      <c r="I7" s="29" t="s">
        <v>0</v>
      </c>
      <c r="J7" s="29" t="s">
        <v>0</v>
      </c>
      <c r="K7" s="50" t="s">
        <v>0</v>
      </c>
      <c r="L7" s="29" t="s">
        <v>0</v>
      </c>
      <c r="M7" s="29"/>
      <c r="N7" s="29"/>
      <c r="O7" s="29"/>
      <c r="P7" s="29"/>
      <c r="Q7" s="29"/>
      <c r="R7" s="24" t="s">
        <v>0</v>
      </c>
      <c r="S7" s="29" t="s">
        <v>0</v>
      </c>
      <c r="T7" s="24" t="s">
        <v>0</v>
      </c>
      <c r="U7" s="29" t="s">
        <v>0</v>
      </c>
      <c r="V7" s="24" t="s">
        <v>0</v>
      </c>
      <c r="W7" s="29" t="s">
        <v>0</v>
      </c>
      <c r="X7" s="51" t="s">
        <v>0</v>
      </c>
      <c r="Y7" s="51" t="s">
        <v>0</v>
      </c>
      <c r="Z7" s="50" t="s">
        <v>0</v>
      </c>
      <c r="AA7" s="50"/>
      <c r="AB7" s="50"/>
      <c r="AC7" s="50"/>
      <c r="AD7" s="24" t="s">
        <v>0</v>
      </c>
      <c r="AE7" s="29" t="s">
        <v>0</v>
      </c>
      <c r="AF7" s="24" t="s">
        <v>0</v>
      </c>
      <c r="AG7" s="29" t="s">
        <v>1</v>
      </c>
      <c r="AH7" s="52" t="s">
        <v>2</v>
      </c>
      <c r="AJ7" s="33" t="s">
        <v>0</v>
      </c>
      <c r="AK7" s="33" t="s">
        <v>0</v>
      </c>
      <c r="AL7" s="33" t="s">
        <v>0</v>
      </c>
      <c r="AM7" s="33" t="s">
        <v>0</v>
      </c>
      <c r="AN7" s="33" t="s">
        <v>0</v>
      </c>
      <c r="AO7" s="33" t="s">
        <v>0</v>
      </c>
      <c r="AP7" s="33" t="s">
        <v>0</v>
      </c>
      <c r="AQ7" s="33" t="s">
        <v>0</v>
      </c>
      <c r="AR7" s="33" t="s">
        <v>0</v>
      </c>
      <c r="AS7" s="33" t="s">
        <v>0</v>
      </c>
      <c r="AT7" s="37" t="s">
        <v>0</v>
      </c>
      <c r="AU7" s="33" t="s">
        <v>0</v>
      </c>
      <c r="AV7" s="33"/>
      <c r="AW7" s="33"/>
      <c r="AX7" s="33"/>
      <c r="AY7" s="33"/>
      <c r="AZ7" s="33"/>
      <c r="BA7" s="23" t="s">
        <v>0</v>
      </c>
      <c r="BB7" s="33" t="s">
        <v>0</v>
      </c>
      <c r="BC7" s="23" t="s">
        <v>0</v>
      </c>
      <c r="BD7" s="33" t="s">
        <v>0</v>
      </c>
      <c r="BE7" s="23" t="s">
        <v>0</v>
      </c>
      <c r="BF7" s="33" t="s">
        <v>0</v>
      </c>
      <c r="BG7" s="35" t="s">
        <v>0</v>
      </c>
      <c r="BH7" s="35" t="s">
        <v>0</v>
      </c>
      <c r="BI7" s="37" t="s">
        <v>0</v>
      </c>
      <c r="BJ7" s="37"/>
      <c r="BK7" s="37"/>
      <c r="BL7" s="37"/>
      <c r="BM7" s="23" t="s">
        <v>0</v>
      </c>
      <c r="BN7" s="33" t="s">
        <v>0</v>
      </c>
      <c r="BO7" s="23" t="s">
        <v>0</v>
      </c>
    </row>
    <row r="8" spans="1:67" ht="22.5">
      <c r="A8" s="29"/>
      <c r="B8" s="29"/>
      <c r="C8" s="29"/>
      <c r="D8" s="29"/>
      <c r="E8" s="29"/>
      <c r="F8" s="29"/>
      <c r="G8" s="29"/>
      <c r="H8" s="29"/>
      <c r="I8" s="29"/>
      <c r="J8" s="29"/>
      <c r="K8" s="50"/>
      <c r="L8" s="24" t="s">
        <v>0</v>
      </c>
      <c r="M8" s="24" t="s">
        <v>0</v>
      </c>
      <c r="N8" s="24" t="s">
        <v>0</v>
      </c>
      <c r="O8" s="24" t="s">
        <v>0</v>
      </c>
      <c r="P8" s="24" t="s">
        <v>0</v>
      </c>
      <c r="Q8" s="24" t="s">
        <v>0</v>
      </c>
      <c r="R8" s="24" t="s">
        <v>0</v>
      </c>
      <c r="S8" s="29"/>
      <c r="T8" s="24" t="s">
        <v>0</v>
      </c>
      <c r="U8" s="29"/>
      <c r="V8" s="24" t="s">
        <v>0</v>
      </c>
      <c r="W8" s="29"/>
      <c r="X8" s="51"/>
      <c r="Y8" s="51"/>
      <c r="Z8" s="24" t="s">
        <v>0</v>
      </c>
      <c r="AA8" s="24" t="s">
        <v>0</v>
      </c>
      <c r="AB8" s="24" t="s">
        <v>0</v>
      </c>
      <c r="AC8" s="24" t="s">
        <v>0</v>
      </c>
      <c r="AD8" s="24" t="s">
        <v>0</v>
      </c>
      <c r="AE8" s="29"/>
      <c r="AF8" s="24" t="s">
        <v>0</v>
      </c>
      <c r="AG8" s="29"/>
      <c r="AH8" s="52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8"/>
      <c r="AU8" s="21" t="s">
        <v>0</v>
      </c>
      <c r="AV8" s="21" t="s">
        <v>0</v>
      </c>
      <c r="AW8" s="21" t="s">
        <v>0</v>
      </c>
      <c r="AX8" s="21" t="s">
        <v>0</v>
      </c>
      <c r="AY8" s="21" t="s">
        <v>0</v>
      </c>
      <c r="AZ8" s="21" t="s">
        <v>0</v>
      </c>
      <c r="BA8" s="21" t="s">
        <v>0</v>
      </c>
      <c r="BB8" s="34"/>
      <c r="BC8" s="21" t="s">
        <v>0</v>
      </c>
      <c r="BD8" s="34"/>
      <c r="BE8" s="21" t="s">
        <v>0</v>
      </c>
      <c r="BF8" s="34"/>
      <c r="BG8" s="36"/>
      <c r="BH8" s="36"/>
      <c r="BI8" s="21" t="s">
        <v>0</v>
      </c>
      <c r="BJ8" s="21" t="s">
        <v>0</v>
      </c>
      <c r="BK8" s="21" t="s">
        <v>0</v>
      </c>
      <c r="BL8" s="21" t="s">
        <v>0</v>
      </c>
      <c r="BM8" s="21" t="s">
        <v>0</v>
      </c>
      <c r="BN8" s="34"/>
      <c r="BO8" s="21" t="s">
        <v>0</v>
      </c>
    </row>
    <row r="9" spans="1:67" ht="22.5">
      <c r="A9" s="29" t="s">
        <v>0</v>
      </c>
      <c r="B9" s="29"/>
      <c r="C9" s="29"/>
      <c r="D9" s="29"/>
      <c r="E9" s="29"/>
      <c r="F9" s="29"/>
      <c r="G9" s="29"/>
      <c r="H9" s="29"/>
      <c r="I9" s="29"/>
      <c r="J9" s="29"/>
      <c r="K9" s="53">
        <f>SUM(K11:K34)</f>
        <v>40848000</v>
      </c>
      <c r="L9" s="53">
        <f t="shared" ref="L9:AF9" si="0">SUM(L11:L34)</f>
        <v>1263000</v>
      </c>
      <c r="M9" s="53">
        <f t="shared" si="0"/>
        <v>7831680</v>
      </c>
      <c r="N9" s="53">
        <f t="shared" si="0"/>
        <v>5382500</v>
      </c>
      <c r="O9" s="53">
        <f t="shared" si="0"/>
        <v>0</v>
      </c>
      <c r="P9" s="53">
        <f t="shared" si="0"/>
        <v>0</v>
      </c>
      <c r="Q9" s="53">
        <f t="shared" si="0"/>
        <v>0</v>
      </c>
      <c r="R9" s="53">
        <f t="shared" si="0"/>
        <v>55325180</v>
      </c>
      <c r="S9" s="53">
        <f t="shared" si="0"/>
        <v>4426014.4000000013</v>
      </c>
      <c r="T9" s="53">
        <f t="shared" si="0"/>
        <v>50899165.599999979</v>
      </c>
      <c r="U9" s="53">
        <f t="shared" si="0"/>
        <v>1344958.28</v>
      </c>
      <c r="V9" s="53">
        <f t="shared" si="0"/>
        <v>49554207.32</v>
      </c>
      <c r="W9" s="53">
        <f t="shared" si="0"/>
        <v>3534436</v>
      </c>
      <c r="X9" s="53">
        <f t="shared" si="0"/>
        <v>0</v>
      </c>
      <c r="Y9" s="53">
        <f t="shared" si="0"/>
        <v>18240000</v>
      </c>
      <c r="Z9" s="53">
        <f t="shared" si="0"/>
        <v>35</v>
      </c>
      <c r="AA9" s="53">
        <f t="shared" si="0"/>
        <v>1295000</v>
      </c>
      <c r="AB9" s="53">
        <f t="shared" si="0"/>
        <v>14</v>
      </c>
      <c r="AC9" s="53">
        <f t="shared" si="0"/>
        <v>406000</v>
      </c>
      <c r="AD9" s="53">
        <f t="shared" si="0"/>
        <v>73029643.319999993</v>
      </c>
      <c r="AE9" s="53">
        <f t="shared" si="0"/>
        <v>96000</v>
      </c>
      <c r="AF9" s="53">
        <f t="shared" si="0"/>
        <v>72933643.319999993</v>
      </c>
      <c r="AG9" s="54"/>
      <c r="AH9" s="54"/>
      <c r="AJ9" s="34" t="s">
        <v>0</v>
      </c>
      <c r="AK9" s="34"/>
      <c r="AL9" s="34"/>
      <c r="AM9" s="34"/>
      <c r="AN9" s="34"/>
      <c r="AO9" s="34"/>
      <c r="AP9" s="34"/>
      <c r="AQ9" s="34"/>
      <c r="AR9" s="34"/>
      <c r="AS9" s="34"/>
      <c r="AT9" s="26">
        <f>SUM(AT11:AT34)</f>
        <v>40848000</v>
      </c>
      <c r="AU9" s="26">
        <f t="shared" ref="AU9:BO9" si="1">SUM(AU11:AU34)</f>
        <v>1263000</v>
      </c>
      <c r="AV9" s="26">
        <f t="shared" si="1"/>
        <v>7831680</v>
      </c>
      <c r="AW9" s="26">
        <f t="shared" si="1"/>
        <v>5382500</v>
      </c>
      <c r="AX9" s="26">
        <f t="shared" si="1"/>
        <v>0</v>
      </c>
      <c r="AY9" s="26">
        <f t="shared" si="1"/>
        <v>0</v>
      </c>
      <c r="AZ9" s="26">
        <f t="shared" si="1"/>
        <v>0</v>
      </c>
      <c r="BA9" s="26">
        <f t="shared" si="1"/>
        <v>55325180</v>
      </c>
      <c r="BB9" s="26">
        <f t="shared" si="1"/>
        <v>4426014.4000000013</v>
      </c>
      <c r="BC9" s="26">
        <f t="shared" si="1"/>
        <v>50899165.599999979</v>
      </c>
      <c r="BD9" s="26">
        <f t="shared" si="1"/>
        <v>1344958.28</v>
      </c>
      <c r="BE9" s="26">
        <f t="shared" si="1"/>
        <v>49554207.32</v>
      </c>
      <c r="BF9" s="26">
        <f t="shared" si="1"/>
        <v>0</v>
      </c>
      <c r="BG9" s="26">
        <f t="shared" si="1"/>
        <v>0</v>
      </c>
      <c r="BH9" s="26">
        <f t="shared" si="1"/>
        <v>18240000</v>
      </c>
      <c r="BI9" s="26">
        <f t="shared" si="1"/>
        <v>0</v>
      </c>
      <c r="BJ9" s="26">
        <f t="shared" si="1"/>
        <v>0</v>
      </c>
      <c r="BK9" s="26">
        <f t="shared" si="1"/>
        <v>0</v>
      </c>
      <c r="BL9" s="26">
        <f t="shared" si="1"/>
        <v>0</v>
      </c>
      <c r="BM9" s="26">
        <f t="shared" si="1"/>
        <v>73029643.319999993</v>
      </c>
      <c r="BN9" s="26">
        <f t="shared" si="1"/>
        <v>96000</v>
      </c>
      <c r="BO9" s="26">
        <f t="shared" si="1"/>
        <v>72933643.319999993</v>
      </c>
    </row>
    <row r="10" spans="1:67" ht="22.5">
      <c r="A10" s="29" t="s">
        <v>0</v>
      </c>
      <c r="B10" s="29"/>
      <c r="C10" s="29"/>
      <c r="D10" s="29"/>
      <c r="E10" s="29"/>
      <c r="F10" s="29"/>
      <c r="G10" s="29"/>
      <c r="H10" s="29"/>
      <c r="I10" s="29"/>
      <c r="J10" s="29"/>
      <c r="K10" s="55">
        <f>K9*3</f>
        <v>122544000</v>
      </c>
      <c r="L10" s="55">
        <f t="shared" ref="L10:AF10" si="2">L9*3</f>
        <v>3789000</v>
      </c>
      <c r="M10" s="55">
        <f t="shared" si="2"/>
        <v>23495040</v>
      </c>
      <c r="N10" s="55">
        <f t="shared" si="2"/>
        <v>16147500</v>
      </c>
      <c r="O10" s="55">
        <f t="shared" si="2"/>
        <v>0</v>
      </c>
      <c r="P10" s="55">
        <f t="shared" si="2"/>
        <v>0</v>
      </c>
      <c r="Q10" s="55">
        <f t="shared" si="2"/>
        <v>0</v>
      </c>
      <c r="R10" s="55">
        <f t="shared" si="2"/>
        <v>165975540</v>
      </c>
      <c r="S10" s="55">
        <f t="shared" si="2"/>
        <v>13278043.200000003</v>
      </c>
      <c r="T10" s="55">
        <f t="shared" si="2"/>
        <v>152697496.79999995</v>
      </c>
      <c r="U10" s="55">
        <f t="shared" si="2"/>
        <v>4034874.84</v>
      </c>
      <c r="V10" s="55">
        <f t="shared" si="2"/>
        <v>148662621.96000001</v>
      </c>
      <c r="W10" s="55">
        <f t="shared" si="2"/>
        <v>10603308</v>
      </c>
      <c r="X10" s="55">
        <f t="shared" si="2"/>
        <v>0</v>
      </c>
      <c r="Y10" s="55">
        <f t="shared" si="2"/>
        <v>54720000</v>
      </c>
      <c r="Z10" s="55">
        <f t="shared" si="2"/>
        <v>105</v>
      </c>
      <c r="AA10" s="55">
        <f t="shared" si="2"/>
        <v>3885000</v>
      </c>
      <c r="AB10" s="55">
        <f t="shared" si="2"/>
        <v>42</v>
      </c>
      <c r="AC10" s="55">
        <f t="shared" si="2"/>
        <v>1218000</v>
      </c>
      <c r="AD10" s="55">
        <f t="shared" si="2"/>
        <v>219088929.95999998</v>
      </c>
      <c r="AE10" s="55">
        <f t="shared" si="2"/>
        <v>288000</v>
      </c>
      <c r="AF10" s="55">
        <f t="shared" si="2"/>
        <v>218800929.95999998</v>
      </c>
      <c r="AG10" s="56"/>
      <c r="AH10" s="56"/>
      <c r="AJ10" s="39" t="s">
        <v>0</v>
      </c>
      <c r="AK10" s="39"/>
      <c r="AL10" s="39"/>
      <c r="AM10" s="39"/>
      <c r="AN10" s="39"/>
      <c r="AO10" s="39"/>
      <c r="AP10" s="39"/>
      <c r="AQ10" s="39"/>
      <c r="AR10" s="39"/>
      <c r="AS10" s="39"/>
      <c r="AT10" s="20">
        <f>AT9*3</f>
        <v>122544000</v>
      </c>
      <c r="AU10" s="20">
        <f t="shared" ref="AU10:BO10" si="3">AU9*3</f>
        <v>3789000</v>
      </c>
      <c r="AV10" s="20">
        <f t="shared" si="3"/>
        <v>23495040</v>
      </c>
      <c r="AW10" s="20">
        <f t="shared" si="3"/>
        <v>16147500</v>
      </c>
      <c r="AX10" s="20">
        <f t="shared" si="3"/>
        <v>0</v>
      </c>
      <c r="AY10" s="20">
        <f t="shared" si="3"/>
        <v>0</v>
      </c>
      <c r="AZ10" s="20">
        <f t="shared" si="3"/>
        <v>0</v>
      </c>
      <c r="BA10" s="20">
        <f t="shared" si="3"/>
        <v>165975540</v>
      </c>
      <c r="BB10" s="20">
        <f t="shared" si="3"/>
        <v>13278043.200000003</v>
      </c>
      <c r="BC10" s="20">
        <f t="shared" si="3"/>
        <v>152697496.79999995</v>
      </c>
      <c r="BD10" s="20">
        <f t="shared" si="3"/>
        <v>4034874.84</v>
      </c>
      <c r="BE10" s="20">
        <f t="shared" si="3"/>
        <v>148662621.96000001</v>
      </c>
      <c r="BF10" s="20">
        <f t="shared" si="3"/>
        <v>0</v>
      </c>
      <c r="BG10" s="20">
        <f t="shared" si="3"/>
        <v>0</v>
      </c>
      <c r="BH10" s="20">
        <f t="shared" si="3"/>
        <v>54720000</v>
      </c>
      <c r="BI10" s="20">
        <f t="shared" si="3"/>
        <v>0</v>
      </c>
      <c r="BJ10" s="20">
        <f t="shared" si="3"/>
        <v>0</v>
      </c>
      <c r="BK10" s="20">
        <f t="shared" si="3"/>
        <v>0</v>
      </c>
      <c r="BL10" s="20">
        <f t="shared" si="3"/>
        <v>0</v>
      </c>
      <c r="BM10" s="20">
        <f t="shared" si="3"/>
        <v>219088929.95999998</v>
      </c>
      <c r="BN10" s="20">
        <f t="shared" si="3"/>
        <v>288000</v>
      </c>
      <c r="BO10" s="20">
        <f t="shared" si="3"/>
        <v>218800929.95999998</v>
      </c>
    </row>
    <row r="11" spans="1:67" ht="22.5">
      <c r="A11" s="43">
        <v>1</v>
      </c>
      <c r="B11" s="44" t="s">
        <v>3</v>
      </c>
      <c r="C11" s="45"/>
      <c r="D11" s="46"/>
      <c r="E11" s="45"/>
      <c r="F11" s="43"/>
      <c r="G11" s="45">
        <v>29</v>
      </c>
      <c r="H11" s="43">
        <v>3</v>
      </c>
      <c r="I11" s="43">
        <v>10</v>
      </c>
      <c r="J11" s="43">
        <v>387</v>
      </c>
      <c r="K11" s="47">
        <v>1857600</v>
      </c>
      <c r="L11" s="47">
        <v>29000</v>
      </c>
      <c r="M11" s="47">
        <v>371520</v>
      </c>
      <c r="N11" s="47">
        <v>290000</v>
      </c>
      <c r="O11" s="47">
        <v>0</v>
      </c>
      <c r="P11" s="47">
        <v>0</v>
      </c>
      <c r="Q11" s="47">
        <v>0</v>
      </c>
      <c r="R11" s="47">
        <v>2548120</v>
      </c>
      <c r="S11" s="47">
        <v>203849.60000000001</v>
      </c>
      <c r="T11" s="47">
        <v>2344270.4</v>
      </c>
      <c r="U11" s="47">
        <v>67213.52</v>
      </c>
      <c r="V11" s="47">
        <v>2277056.88</v>
      </c>
      <c r="W11" s="47">
        <v>0</v>
      </c>
      <c r="X11" s="47">
        <v>0</v>
      </c>
      <c r="Y11" s="47">
        <v>760000</v>
      </c>
      <c r="Z11" s="47">
        <v>0</v>
      </c>
      <c r="AA11" s="47">
        <v>0</v>
      </c>
      <c r="AB11" s="47">
        <v>0</v>
      </c>
      <c r="AC11" s="47">
        <v>0</v>
      </c>
      <c r="AD11" s="47">
        <v>3037056.88</v>
      </c>
      <c r="AE11" s="47">
        <v>4000</v>
      </c>
      <c r="AF11" s="47">
        <v>3033056.88</v>
      </c>
      <c r="AG11" s="48">
        <v>1000000</v>
      </c>
      <c r="AH11" s="49">
        <v>1</v>
      </c>
      <c r="AJ11" s="43">
        <v>1</v>
      </c>
      <c r="AK11" s="44" t="s">
        <v>3</v>
      </c>
      <c r="AL11"/>
      <c r="AM11"/>
      <c r="AN11"/>
      <c r="AO11"/>
      <c r="AP11" s="45">
        <v>29</v>
      </c>
      <c r="AQ11" s="43">
        <v>3</v>
      </c>
      <c r="AR11" s="43">
        <v>10</v>
      </c>
      <c r="AS11" s="43">
        <v>387</v>
      </c>
      <c r="AT11" s="47">
        <v>1857600</v>
      </c>
      <c r="AU11" s="47">
        <v>29000</v>
      </c>
      <c r="AV11" s="47">
        <v>371520</v>
      </c>
      <c r="AW11" s="47">
        <v>290000</v>
      </c>
      <c r="AX11" s="47">
        <v>0</v>
      </c>
      <c r="AY11" s="47">
        <v>0</v>
      </c>
      <c r="AZ11" s="47">
        <v>0</v>
      </c>
      <c r="BA11" s="47">
        <v>2548120</v>
      </c>
      <c r="BB11" s="47">
        <v>203849.60000000001</v>
      </c>
      <c r="BC11" s="47">
        <v>2344270.4</v>
      </c>
      <c r="BD11" s="47">
        <v>67213.52</v>
      </c>
      <c r="BE11" s="47">
        <v>2277056.88</v>
      </c>
      <c r="BF11" s="47">
        <v>0</v>
      </c>
      <c r="BG11" s="47">
        <v>0</v>
      </c>
      <c r="BH11" s="47">
        <v>760000</v>
      </c>
      <c r="BI11" s="47">
        <v>0</v>
      </c>
      <c r="BJ11" s="47">
        <v>0</v>
      </c>
      <c r="BK11" s="47">
        <v>0</v>
      </c>
      <c r="BL11" s="47">
        <v>0</v>
      </c>
      <c r="BM11" s="47">
        <v>3037056.88</v>
      </c>
      <c r="BN11" s="47">
        <v>4000</v>
      </c>
      <c r="BO11" s="47">
        <v>3033056.88</v>
      </c>
    </row>
    <row r="12" spans="1:67" ht="22.5">
      <c r="A12" s="26">
        <v>2</v>
      </c>
      <c r="B12" s="9" t="s">
        <v>4</v>
      </c>
      <c r="C12" s="21"/>
      <c r="D12" s="16"/>
      <c r="E12" s="21"/>
      <c r="F12" s="26"/>
      <c r="G12" s="21">
        <v>27</v>
      </c>
      <c r="H12" s="26">
        <v>3</v>
      </c>
      <c r="I12" s="26">
        <v>9</v>
      </c>
      <c r="J12" s="26">
        <v>372</v>
      </c>
      <c r="K12" s="10">
        <v>1785600</v>
      </c>
      <c r="L12" s="10">
        <v>29000</v>
      </c>
      <c r="M12" s="10">
        <v>357120</v>
      </c>
      <c r="N12" s="10">
        <v>270000</v>
      </c>
      <c r="O12" s="10">
        <v>0</v>
      </c>
      <c r="P12" s="10">
        <v>0</v>
      </c>
      <c r="Q12" s="10">
        <v>0</v>
      </c>
      <c r="R12" s="10">
        <v>2441720</v>
      </c>
      <c r="S12" s="10">
        <v>195337.60000000001</v>
      </c>
      <c r="T12" s="10">
        <v>2246382.4</v>
      </c>
      <c r="U12" s="10">
        <v>62319.119999999995</v>
      </c>
      <c r="V12" s="10">
        <v>2184063.2799999998</v>
      </c>
      <c r="W12" s="10">
        <v>0</v>
      </c>
      <c r="X12" s="10">
        <v>0</v>
      </c>
      <c r="Y12" s="10">
        <v>760000</v>
      </c>
      <c r="Z12" s="10">
        <v>0</v>
      </c>
      <c r="AA12" s="10">
        <v>0</v>
      </c>
      <c r="AB12" s="10">
        <v>1</v>
      </c>
      <c r="AC12" s="10">
        <v>29000</v>
      </c>
      <c r="AD12" s="10">
        <v>2973063.28</v>
      </c>
      <c r="AE12" s="10">
        <v>4000</v>
      </c>
      <c r="AF12" s="10">
        <v>2969063.28</v>
      </c>
      <c r="AG12" s="15">
        <v>2000000</v>
      </c>
      <c r="AH12" s="1">
        <v>2</v>
      </c>
      <c r="AJ12" s="26">
        <v>2</v>
      </c>
      <c r="AK12" s="9" t="s">
        <v>4</v>
      </c>
      <c r="AL12"/>
      <c r="AM12"/>
      <c r="AN12"/>
      <c r="AO12"/>
      <c r="AP12" s="21">
        <v>27</v>
      </c>
      <c r="AQ12" s="26">
        <v>3</v>
      </c>
      <c r="AR12" s="26">
        <v>9</v>
      </c>
      <c r="AS12" s="26">
        <v>372</v>
      </c>
      <c r="AT12" s="10">
        <v>1785600</v>
      </c>
      <c r="AU12" s="10">
        <v>29000</v>
      </c>
      <c r="AV12" s="10">
        <v>357120</v>
      </c>
      <c r="AW12" s="10">
        <v>270000</v>
      </c>
      <c r="AX12" s="10">
        <v>0</v>
      </c>
      <c r="AY12" s="10">
        <v>0</v>
      </c>
      <c r="AZ12" s="10">
        <v>0</v>
      </c>
      <c r="BA12" s="10">
        <v>2441720</v>
      </c>
      <c r="BB12" s="10">
        <v>195337.60000000001</v>
      </c>
      <c r="BC12" s="10">
        <v>2246382.4</v>
      </c>
      <c r="BD12" s="10">
        <v>62319.119999999995</v>
      </c>
      <c r="BE12" s="10">
        <v>2184063.2799999998</v>
      </c>
      <c r="BF12" s="10">
        <v>0</v>
      </c>
      <c r="BG12" s="10">
        <v>0</v>
      </c>
      <c r="BH12" s="10">
        <v>760000</v>
      </c>
      <c r="BI12" s="10">
        <v>0</v>
      </c>
      <c r="BJ12" s="10">
        <v>0</v>
      </c>
      <c r="BK12" s="10">
        <v>0</v>
      </c>
      <c r="BL12" s="10">
        <v>0</v>
      </c>
      <c r="BM12" s="10">
        <v>2973063.28</v>
      </c>
      <c r="BN12" s="10">
        <v>4000</v>
      </c>
      <c r="BO12" s="10">
        <v>2969063.28</v>
      </c>
    </row>
    <row r="13" spans="1:67" ht="22.5">
      <c r="A13" s="26">
        <v>3</v>
      </c>
      <c r="B13" s="9" t="s">
        <v>5</v>
      </c>
      <c r="C13" s="21"/>
      <c r="D13" s="16"/>
      <c r="E13" s="21"/>
      <c r="F13" s="26"/>
      <c r="G13" s="21">
        <v>26</v>
      </c>
      <c r="H13" s="26">
        <v>3</v>
      </c>
      <c r="I13" s="26">
        <v>9</v>
      </c>
      <c r="J13" s="26">
        <v>372</v>
      </c>
      <c r="K13" s="10">
        <v>1785600</v>
      </c>
      <c r="L13" s="10">
        <v>59000</v>
      </c>
      <c r="M13" s="10">
        <v>357120</v>
      </c>
      <c r="N13" s="10">
        <v>260000</v>
      </c>
      <c r="O13" s="10">
        <v>0</v>
      </c>
      <c r="P13" s="10">
        <v>0</v>
      </c>
      <c r="Q13" s="10">
        <v>0</v>
      </c>
      <c r="R13" s="10">
        <v>2461720</v>
      </c>
      <c r="S13" s="10">
        <v>196937.60000000001</v>
      </c>
      <c r="T13" s="10">
        <v>2264782.4</v>
      </c>
      <c r="U13" s="10">
        <v>63239.119999999995</v>
      </c>
      <c r="V13" s="10">
        <v>2201543.2799999998</v>
      </c>
      <c r="W13" s="10">
        <v>0</v>
      </c>
      <c r="X13" s="10">
        <v>0</v>
      </c>
      <c r="Y13" s="10">
        <v>760000</v>
      </c>
      <c r="Z13" s="10">
        <v>0</v>
      </c>
      <c r="AA13" s="10">
        <v>0</v>
      </c>
      <c r="AB13" s="10">
        <v>0</v>
      </c>
      <c r="AC13" s="10">
        <v>0</v>
      </c>
      <c r="AD13" s="10">
        <v>2961543.28</v>
      </c>
      <c r="AE13" s="10">
        <v>4000</v>
      </c>
      <c r="AF13" s="10">
        <v>2957543.28</v>
      </c>
      <c r="AG13" s="15">
        <v>2000000</v>
      </c>
      <c r="AH13" s="1">
        <v>2</v>
      </c>
      <c r="AJ13" s="26">
        <v>3</v>
      </c>
      <c r="AK13" s="9" t="s">
        <v>5</v>
      </c>
      <c r="AL13"/>
      <c r="AM13"/>
      <c r="AN13"/>
      <c r="AO13"/>
      <c r="AP13" s="21">
        <v>26</v>
      </c>
      <c r="AQ13" s="26">
        <v>3</v>
      </c>
      <c r="AR13" s="26">
        <v>9</v>
      </c>
      <c r="AS13" s="26">
        <v>372</v>
      </c>
      <c r="AT13" s="10">
        <v>1785600</v>
      </c>
      <c r="AU13" s="10">
        <v>59000</v>
      </c>
      <c r="AV13" s="10">
        <v>357120</v>
      </c>
      <c r="AW13" s="10">
        <v>260000</v>
      </c>
      <c r="AX13" s="10">
        <v>0</v>
      </c>
      <c r="AY13" s="10">
        <v>0</v>
      </c>
      <c r="AZ13" s="10">
        <v>0</v>
      </c>
      <c r="BA13" s="10">
        <v>2461720</v>
      </c>
      <c r="BB13" s="10">
        <v>196937.60000000001</v>
      </c>
      <c r="BC13" s="10">
        <v>2264782.4</v>
      </c>
      <c r="BD13" s="10">
        <v>63239.119999999995</v>
      </c>
      <c r="BE13" s="10">
        <v>2201543.2799999998</v>
      </c>
      <c r="BF13" s="10">
        <v>0</v>
      </c>
      <c r="BG13" s="10">
        <v>0</v>
      </c>
      <c r="BH13" s="10">
        <v>760000</v>
      </c>
      <c r="BI13" s="10">
        <v>0</v>
      </c>
      <c r="BJ13" s="10">
        <v>0</v>
      </c>
      <c r="BK13" s="10">
        <v>0</v>
      </c>
      <c r="BL13" s="10">
        <v>0</v>
      </c>
      <c r="BM13" s="10">
        <v>2961543.28</v>
      </c>
      <c r="BN13" s="10">
        <v>4000</v>
      </c>
      <c r="BO13" s="10">
        <v>2957543.28</v>
      </c>
    </row>
    <row r="14" spans="1:67" ht="22.5">
      <c r="A14" s="26">
        <v>4</v>
      </c>
      <c r="B14" s="9" t="s">
        <v>6</v>
      </c>
      <c r="C14" s="21"/>
      <c r="D14" s="16"/>
      <c r="E14" s="21"/>
      <c r="F14" s="26"/>
      <c r="G14" s="21">
        <v>31</v>
      </c>
      <c r="H14" s="26">
        <v>2</v>
      </c>
      <c r="I14" s="26">
        <v>15</v>
      </c>
      <c r="J14" s="26">
        <v>365</v>
      </c>
      <c r="K14" s="10">
        <v>1752000</v>
      </c>
      <c r="L14" s="10">
        <v>137000</v>
      </c>
      <c r="M14" s="10">
        <v>350400</v>
      </c>
      <c r="N14" s="10">
        <v>310000</v>
      </c>
      <c r="O14" s="10">
        <v>0</v>
      </c>
      <c r="P14" s="10">
        <v>0</v>
      </c>
      <c r="Q14" s="10">
        <v>0</v>
      </c>
      <c r="R14" s="10">
        <v>2549400</v>
      </c>
      <c r="S14" s="10">
        <v>203952</v>
      </c>
      <c r="T14" s="10">
        <v>2345448</v>
      </c>
      <c r="U14" s="10">
        <v>67272.400000000009</v>
      </c>
      <c r="V14" s="10">
        <v>2278175.6</v>
      </c>
      <c r="W14" s="10">
        <v>0</v>
      </c>
      <c r="X14" s="10">
        <v>0</v>
      </c>
      <c r="Y14" s="10">
        <v>760000</v>
      </c>
      <c r="Z14" s="10">
        <v>2</v>
      </c>
      <c r="AA14" s="10">
        <v>74000</v>
      </c>
      <c r="AB14" s="10">
        <v>1</v>
      </c>
      <c r="AC14" s="10">
        <v>29000</v>
      </c>
      <c r="AD14" s="10">
        <v>3141175.6</v>
      </c>
      <c r="AE14" s="10">
        <v>4000</v>
      </c>
      <c r="AF14" s="10">
        <v>3137175.6</v>
      </c>
      <c r="AG14" s="15">
        <v>1000000</v>
      </c>
      <c r="AH14" s="1">
        <v>1</v>
      </c>
      <c r="AJ14" s="26">
        <v>4</v>
      </c>
      <c r="AK14" s="9" t="s">
        <v>6</v>
      </c>
      <c r="AL14"/>
      <c r="AM14"/>
      <c r="AN14"/>
      <c r="AO14"/>
      <c r="AP14" s="21">
        <v>31</v>
      </c>
      <c r="AQ14" s="26">
        <v>2</v>
      </c>
      <c r="AR14" s="26">
        <v>15</v>
      </c>
      <c r="AS14" s="26">
        <v>365</v>
      </c>
      <c r="AT14" s="10">
        <v>1752000</v>
      </c>
      <c r="AU14" s="10">
        <v>137000</v>
      </c>
      <c r="AV14" s="10">
        <v>350400</v>
      </c>
      <c r="AW14" s="10">
        <v>310000</v>
      </c>
      <c r="AX14" s="10">
        <v>0</v>
      </c>
      <c r="AY14" s="10">
        <v>0</v>
      </c>
      <c r="AZ14" s="10">
        <v>0</v>
      </c>
      <c r="BA14" s="10">
        <v>2549400</v>
      </c>
      <c r="BB14" s="10">
        <v>203952</v>
      </c>
      <c r="BC14" s="10">
        <v>2345448</v>
      </c>
      <c r="BD14" s="10">
        <v>67272.400000000009</v>
      </c>
      <c r="BE14" s="10">
        <v>2278175.6</v>
      </c>
      <c r="BF14" s="10">
        <v>0</v>
      </c>
      <c r="BG14" s="10">
        <v>0</v>
      </c>
      <c r="BH14" s="10">
        <v>760000</v>
      </c>
      <c r="BI14" s="10">
        <v>0</v>
      </c>
      <c r="BJ14" s="10">
        <v>0</v>
      </c>
      <c r="BK14" s="10">
        <v>0</v>
      </c>
      <c r="BL14" s="10">
        <v>0</v>
      </c>
      <c r="BM14" s="10">
        <v>3141175.6</v>
      </c>
      <c r="BN14" s="10">
        <v>4000</v>
      </c>
      <c r="BO14" s="10">
        <v>3137175.6</v>
      </c>
    </row>
    <row r="15" spans="1:67" ht="22.5">
      <c r="A15" s="26">
        <v>5</v>
      </c>
      <c r="B15" s="9" t="s">
        <v>7</v>
      </c>
      <c r="C15" s="21"/>
      <c r="D15" s="16"/>
      <c r="E15" s="21"/>
      <c r="F15" s="26"/>
      <c r="G15" s="21">
        <v>31</v>
      </c>
      <c r="H15" s="26">
        <v>2</v>
      </c>
      <c r="I15" s="26">
        <v>15</v>
      </c>
      <c r="J15" s="26">
        <v>365</v>
      </c>
      <c r="K15" s="10">
        <v>1752000</v>
      </c>
      <c r="L15" s="10">
        <v>137000</v>
      </c>
      <c r="M15" s="10">
        <v>350400</v>
      </c>
      <c r="N15" s="10">
        <v>310000</v>
      </c>
      <c r="O15" s="10">
        <v>0</v>
      </c>
      <c r="P15" s="10">
        <v>0</v>
      </c>
      <c r="Q15" s="10">
        <v>0</v>
      </c>
      <c r="R15" s="10">
        <v>2549400</v>
      </c>
      <c r="S15" s="10">
        <v>203952</v>
      </c>
      <c r="T15" s="10">
        <v>2345448</v>
      </c>
      <c r="U15" s="10">
        <v>67272.400000000009</v>
      </c>
      <c r="V15" s="10">
        <v>2278175.6</v>
      </c>
      <c r="W15" s="10">
        <v>0</v>
      </c>
      <c r="X15" s="10">
        <v>0</v>
      </c>
      <c r="Y15" s="10">
        <v>760000</v>
      </c>
      <c r="Z15" s="10">
        <v>0</v>
      </c>
      <c r="AA15" s="10">
        <v>0</v>
      </c>
      <c r="AB15" s="10">
        <v>0</v>
      </c>
      <c r="AC15" s="10">
        <v>0</v>
      </c>
      <c r="AD15" s="10">
        <v>3038175.6</v>
      </c>
      <c r="AE15" s="10">
        <v>4000</v>
      </c>
      <c r="AF15" s="10">
        <v>3034175.6</v>
      </c>
      <c r="AG15" s="15">
        <v>3000000</v>
      </c>
      <c r="AH15" s="1">
        <v>3</v>
      </c>
      <c r="AJ15" s="26">
        <v>5</v>
      </c>
      <c r="AK15" s="9" t="s">
        <v>7</v>
      </c>
      <c r="AL15"/>
      <c r="AM15"/>
      <c r="AN15"/>
      <c r="AO15"/>
      <c r="AP15" s="21">
        <v>31</v>
      </c>
      <c r="AQ15" s="26">
        <v>2</v>
      </c>
      <c r="AR15" s="26">
        <v>15</v>
      </c>
      <c r="AS15" s="26">
        <v>365</v>
      </c>
      <c r="AT15" s="10">
        <v>1752000</v>
      </c>
      <c r="AU15" s="10">
        <v>137000</v>
      </c>
      <c r="AV15" s="10">
        <v>350400</v>
      </c>
      <c r="AW15" s="10">
        <v>310000</v>
      </c>
      <c r="AX15" s="10">
        <v>0</v>
      </c>
      <c r="AY15" s="10">
        <v>0</v>
      </c>
      <c r="AZ15" s="10">
        <v>0</v>
      </c>
      <c r="BA15" s="10">
        <v>2549400</v>
      </c>
      <c r="BB15" s="10">
        <v>203952</v>
      </c>
      <c r="BC15" s="10">
        <v>2345448</v>
      </c>
      <c r="BD15" s="10">
        <v>67272.400000000009</v>
      </c>
      <c r="BE15" s="10">
        <v>2278175.6</v>
      </c>
      <c r="BF15" s="10">
        <v>0</v>
      </c>
      <c r="BG15" s="10">
        <v>0</v>
      </c>
      <c r="BH15" s="10">
        <v>760000</v>
      </c>
      <c r="BI15" s="10">
        <v>0</v>
      </c>
      <c r="BJ15" s="10">
        <v>0</v>
      </c>
      <c r="BK15" s="10">
        <v>0</v>
      </c>
      <c r="BL15" s="10">
        <v>0</v>
      </c>
      <c r="BM15" s="10">
        <v>3038175.6</v>
      </c>
      <c r="BN15" s="10">
        <v>4000</v>
      </c>
      <c r="BO15" s="10">
        <v>3034175.6</v>
      </c>
    </row>
    <row r="16" spans="1:67" ht="22.5">
      <c r="A16" s="26">
        <v>6</v>
      </c>
      <c r="B16" s="9" t="s">
        <v>8</v>
      </c>
      <c r="C16" s="21"/>
      <c r="D16" s="16"/>
      <c r="E16" s="21"/>
      <c r="F16" s="26"/>
      <c r="G16" s="21">
        <v>24</v>
      </c>
      <c r="H16" s="26">
        <v>2</v>
      </c>
      <c r="I16" s="26">
        <v>15</v>
      </c>
      <c r="J16" s="26">
        <v>365</v>
      </c>
      <c r="K16" s="10">
        <v>1752000</v>
      </c>
      <c r="L16" s="10">
        <v>98000</v>
      </c>
      <c r="M16" s="10">
        <v>350400</v>
      </c>
      <c r="N16" s="10">
        <v>180000</v>
      </c>
      <c r="O16" s="10">
        <v>0</v>
      </c>
      <c r="P16" s="10">
        <v>0</v>
      </c>
      <c r="Q16" s="10">
        <v>0</v>
      </c>
      <c r="R16" s="10">
        <v>2380400</v>
      </c>
      <c r="S16" s="10">
        <v>190432</v>
      </c>
      <c r="T16" s="10">
        <v>2189968</v>
      </c>
      <c r="U16" s="10">
        <v>59498.400000000001</v>
      </c>
      <c r="V16" s="10">
        <v>2130469.6</v>
      </c>
      <c r="W16" s="10">
        <v>0</v>
      </c>
      <c r="X16" s="10">
        <v>0</v>
      </c>
      <c r="Y16" s="10">
        <v>760000</v>
      </c>
      <c r="Z16" s="10">
        <v>0</v>
      </c>
      <c r="AA16" s="10">
        <v>0</v>
      </c>
      <c r="AB16" s="10">
        <v>0</v>
      </c>
      <c r="AC16" s="10">
        <v>0</v>
      </c>
      <c r="AD16" s="10">
        <v>2890469.6</v>
      </c>
      <c r="AE16" s="10">
        <v>4000</v>
      </c>
      <c r="AF16" s="10">
        <v>2886469.6</v>
      </c>
      <c r="AG16" s="15">
        <v>1000000</v>
      </c>
      <c r="AH16" s="1">
        <v>1</v>
      </c>
      <c r="AJ16" s="26">
        <v>6</v>
      </c>
      <c r="AK16" s="9" t="s">
        <v>8</v>
      </c>
      <c r="AL16"/>
      <c r="AM16"/>
      <c r="AN16"/>
      <c r="AO16"/>
      <c r="AP16" s="21">
        <v>24</v>
      </c>
      <c r="AQ16" s="26">
        <v>2</v>
      </c>
      <c r="AR16" s="26">
        <v>15</v>
      </c>
      <c r="AS16" s="26">
        <v>365</v>
      </c>
      <c r="AT16" s="10">
        <v>1752000</v>
      </c>
      <c r="AU16" s="10">
        <v>98000</v>
      </c>
      <c r="AV16" s="10">
        <v>350400</v>
      </c>
      <c r="AW16" s="10">
        <v>180000</v>
      </c>
      <c r="AX16" s="10">
        <v>0</v>
      </c>
      <c r="AY16" s="10">
        <v>0</v>
      </c>
      <c r="AZ16" s="10">
        <v>0</v>
      </c>
      <c r="BA16" s="10">
        <v>2380400</v>
      </c>
      <c r="BB16" s="10">
        <v>190432</v>
      </c>
      <c r="BC16" s="10">
        <v>2189968</v>
      </c>
      <c r="BD16" s="10">
        <v>59498.400000000001</v>
      </c>
      <c r="BE16" s="10">
        <v>2130469.6</v>
      </c>
      <c r="BF16" s="10">
        <v>0</v>
      </c>
      <c r="BG16" s="10">
        <v>0</v>
      </c>
      <c r="BH16" s="10">
        <v>760000</v>
      </c>
      <c r="BI16" s="10">
        <v>0</v>
      </c>
      <c r="BJ16" s="10">
        <v>0</v>
      </c>
      <c r="BK16" s="10">
        <v>0</v>
      </c>
      <c r="BL16" s="10">
        <v>0</v>
      </c>
      <c r="BM16" s="10">
        <v>2890469.6</v>
      </c>
      <c r="BN16" s="10">
        <v>4000</v>
      </c>
      <c r="BO16" s="10">
        <v>2886469.6</v>
      </c>
    </row>
    <row r="17" spans="1:67" ht="22.5">
      <c r="A17" s="26">
        <v>7</v>
      </c>
      <c r="B17" s="9" t="s">
        <v>9</v>
      </c>
      <c r="C17" s="21"/>
      <c r="D17" s="16"/>
      <c r="E17" s="21"/>
      <c r="F17" s="26"/>
      <c r="G17" s="21">
        <v>29</v>
      </c>
      <c r="H17" s="26">
        <v>2</v>
      </c>
      <c r="I17" s="26">
        <v>15</v>
      </c>
      <c r="J17" s="26">
        <v>365</v>
      </c>
      <c r="K17" s="10">
        <v>1752000</v>
      </c>
      <c r="L17" s="10">
        <v>59000</v>
      </c>
      <c r="M17" s="10">
        <v>350400</v>
      </c>
      <c r="N17" s="10">
        <v>290000</v>
      </c>
      <c r="O17" s="10">
        <v>0</v>
      </c>
      <c r="P17" s="10">
        <v>0</v>
      </c>
      <c r="Q17" s="10">
        <v>0</v>
      </c>
      <c r="R17" s="10">
        <v>2451400</v>
      </c>
      <c r="S17" s="10">
        <v>196112</v>
      </c>
      <c r="T17" s="10">
        <v>2255288</v>
      </c>
      <c r="U17" s="10">
        <v>62764.4</v>
      </c>
      <c r="V17" s="10">
        <v>2192523.6</v>
      </c>
      <c r="W17" s="10">
        <v>0</v>
      </c>
      <c r="X17" s="10">
        <v>0</v>
      </c>
      <c r="Y17" s="10">
        <v>760000</v>
      </c>
      <c r="Z17" s="10">
        <v>2</v>
      </c>
      <c r="AA17" s="10">
        <v>74000</v>
      </c>
      <c r="AB17" s="10">
        <v>1</v>
      </c>
      <c r="AC17" s="10">
        <v>29000</v>
      </c>
      <c r="AD17" s="10">
        <v>3055523.6</v>
      </c>
      <c r="AE17" s="10">
        <v>4000</v>
      </c>
      <c r="AF17" s="10">
        <v>3051523.6</v>
      </c>
      <c r="AG17" s="15">
        <v>1000000</v>
      </c>
      <c r="AH17" s="1">
        <v>1</v>
      </c>
      <c r="AJ17" s="26">
        <v>7</v>
      </c>
      <c r="AK17" s="9" t="s">
        <v>9</v>
      </c>
      <c r="AL17"/>
      <c r="AM17"/>
      <c r="AN17"/>
      <c r="AO17"/>
      <c r="AP17" s="21">
        <v>29</v>
      </c>
      <c r="AQ17" s="26">
        <v>2</v>
      </c>
      <c r="AR17" s="26">
        <v>15</v>
      </c>
      <c r="AS17" s="26">
        <v>365</v>
      </c>
      <c r="AT17" s="10">
        <v>1752000</v>
      </c>
      <c r="AU17" s="10">
        <v>59000</v>
      </c>
      <c r="AV17" s="10">
        <v>350400</v>
      </c>
      <c r="AW17" s="10">
        <v>290000</v>
      </c>
      <c r="AX17" s="10">
        <v>0</v>
      </c>
      <c r="AY17" s="10">
        <v>0</v>
      </c>
      <c r="AZ17" s="10">
        <v>0</v>
      </c>
      <c r="BA17" s="10">
        <v>2451400</v>
      </c>
      <c r="BB17" s="10">
        <v>196112</v>
      </c>
      <c r="BC17" s="10">
        <v>2255288</v>
      </c>
      <c r="BD17" s="10">
        <v>62764.4</v>
      </c>
      <c r="BE17" s="10">
        <v>2192523.6</v>
      </c>
      <c r="BF17" s="10">
        <v>0</v>
      </c>
      <c r="BG17" s="10">
        <v>0</v>
      </c>
      <c r="BH17" s="10">
        <v>760000</v>
      </c>
      <c r="BI17" s="10">
        <v>0</v>
      </c>
      <c r="BJ17" s="10">
        <v>0</v>
      </c>
      <c r="BK17" s="10">
        <v>0</v>
      </c>
      <c r="BL17" s="10">
        <v>0</v>
      </c>
      <c r="BM17" s="10">
        <v>3055523.6</v>
      </c>
      <c r="BN17" s="10">
        <v>4000</v>
      </c>
      <c r="BO17" s="10">
        <v>3051523.6</v>
      </c>
    </row>
    <row r="18" spans="1:67" ht="22.5">
      <c r="A18" s="26">
        <v>8</v>
      </c>
      <c r="B18" s="9" t="s">
        <v>10</v>
      </c>
      <c r="C18" s="21"/>
      <c r="D18" s="16"/>
      <c r="E18" s="21"/>
      <c r="F18" s="26"/>
      <c r="G18" s="21">
        <v>28</v>
      </c>
      <c r="H18" s="26">
        <v>2</v>
      </c>
      <c r="I18" s="26">
        <v>15</v>
      </c>
      <c r="J18" s="26">
        <v>365</v>
      </c>
      <c r="K18" s="10">
        <v>1752000</v>
      </c>
      <c r="L18" s="10">
        <v>59000</v>
      </c>
      <c r="M18" s="10">
        <v>350400</v>
      </c>
      <c r="N18" s="10">
        <v>280000</v>
      </c>
      <c r="O18" s="10">
        <v>0</v>
      </c>
      <c r="P18" s="10">
        <v>0</v>
      </c>
      <c r="Q18" s="10">
        <v>0</v>
      </c>
      <c r="R18" s="10">
        <v>2441400</v>
      </c>
      <c r="S18" s="10">
        <v>195312</v>
      </c>
      <c r="T18" s="10">
        <v>2246088</v>
      </c>
      <c r="U18" s="10">
        <v>62304.4</v>
      </c>
      <c r="V18" s="10">
        <v>2183783.6</v>
      </c>
      <c r="W18" s="10">
        <v>0</v>
      </c>
      <c r="X18" s="10">
        <v>0</v>
      </c>
      <c r="Y18" s="10">
        <v>760000</v>
      </c>
      <c r="Z18" s="10">
        <v>0</v>
      </c>
      <c r="AA18" s="10">
        <v>0</v>
      </c>
      <c r="AB18" s="10">
        <v>1</v>
      </c>
      <c r="AC18" s="10">
        <v>29000</v>
      </c>
      <c r="AD18" s="10">
        <v>2972783.6</v>
      </c>
      <c r="AE18" s="10">
        <v>4000</v>
      </c>
      <c r="AF18" s="10">
        <v>2968783.6</v>
      </c>
      <c r="AG18" s="15">
        <v>1000000</v>
      </c>
      <c r="AH18" s="1">
        <v>1</v>
      </c>
      <c r="AJ18" s="26">
        <v>8</v>
      </c>
      <c r="AK18" s="9" t="s">
        <v>10</v>
      </c>
      <c r="AL18"/>
      <c r="AM18"/>
      <c r="AN18"/>
      <c r="AO18"/>
      <c r="AP18" s="21">
        <v>28</v>
      </c>
      <c r="AQ18" s="26">
        <v>2</v>
      </c>
      <c r="AR18" s="26">
        <v>15</v>
      </c>
      <c r="AS18" s="26">
        <v>365</v>
      </c>
      <c r="AT18" s="10">
        <v>1752000</v>
      </c>
      <c r="AU18" s="10">
        <v>59000</v>
      </c>
      <c r="AV18" s="10">
        <v>350400</v>
      </c>
      <c r="AW18" s="10">
        <v>280000</v>
      </c>
      <c r="AX18" s="10">
        <v>0</v>
      </c>
      <c r="AY18" s="10">
        <v>0</v>
      </c>
      <c r="AZ18" s="10">
        <v>0</v>
      </c>
      <c r="BA18" s="10">
        <v>2441400</v>
      </c>
      <c r="BB18" s="10">
        <v>195312</v>
      </c>
      <c r="BC18" s="10">
        <v>2246088</v>
      </c>
      <c r="BD18" s="10">
        <v>62304.4</v>
      </c>
      <c r="BE18" s="10">
        <v>2183783.6</v>
      </c>
      <c r="BF18" s="10">
        <v>0</v>
      </c>
      <c r="BG18" s="10">
        <v>0</v>
      </c>
      <c r="BH18" s="10">
        <v>760000</v>
      </c>
      <c r="BI18" s="10">
        <v>0</v>
      </c>
      <c r="BJ18" s="10">
        <v>0</v>
      </c>
      <c r="BK18" s="10">
        <v>0</v>
      </c>
      <c r="BL18" s="10">
        <v>0</v>
      </c>
      <c r="BM18" s="10">
        <v>2972783.6</v>
      </c>
      <c r="BN18" s="10">
        <v>4000</v>
      </c>
      <c r="BO18" s="10">
        <v>2968783.6</v>
      </c>
    </row>
    <row r="19" spans="1:67" ht="22.5">
      <c r="A19" s="26">
        <v>9</v>
      </c>
      <c r="B19" s="9" t="s">
        <v>11</v>
      </c>
      <c r="C19" s="21"/>
      <c r="D19" s="16"/>
      <c r="E19" s="21"/>
      <c r="F19" s="26"/>
      <c r="G19" s="21">
        <v>28</v>
      </c>
      <c r="H19" s="26">
        <v>2</v>
      </c>
      <c r="I19" s="26">
        <v>15</v>
      </c>
      <c r="J19" s="26">
        <v>365</v>
      </c>
      <c r="K19" s="10">
        <v>1752000</v>
      </c>
      <c r="L19" s="10">
        <v>39000</v>
      </c>
      <c r="M19" s="10">
        <v>350400</v>
      </c>
      <c r="N19" s="10">
        <v>280000</v>
      </c>
      <c r="O19" s="10">
        <v>0</v>
      </c>
      <c r="P19" s="10">
        <v>0</v>
      </c>
      <c r="Q19" s="10">
        <v>0</v>
      </c>
      <c r="R19" s="10">
        <v>2421400</v>
      </c>
      <c r="S19" s="10">
        <v>193712</v>
      </c>
      <c r="T19" s="10">
        <v>2227688</v>
      </c>
      <c r="U19" s="10">
        <v>61384.4</v>
      </c>
      <c r="V19" s="10">
        <v>2166303.6</v>
      </c>
      <c r="W19" s="10">
        <v>0</v>
      </c>
      <c r="X19" s="10">
        <v>0</v>
      </c>
      <c r="Y19" s="10">
        <v>760000</v>
      </c>
      <c r="Z19" s="10">
        <v>0</v>
      </c>
      <c r="AA19" s="10">
        <v>0</v>
      </c>
      <c r="AB19" s="10">
        <v>0</v>
      </c>
      <c r="AC19" s="10">
        <v>0</v>
      </c>
      <c r="AD19" s="10">
        <v>2926303.6</v>
      </c>
      <c r="AE19" s="10">
        <v>4000</v>
      </c>
      <c r="AF19" s="10">
        <v>2922303.6</v>
      </c>
      <c r="AG19" s="15">
        <v>2000000</v>
      </c>
      <c r="AH19" s="1">
        <v>2</v>
      </c>
      <c r="AJ19" s="26">
        <v>9</v>
      </c>
      <c r="AK19" s="9" t="s">
        <v>11</v>
      </c>
      <c r="AL19"/>
      <c r="AM19"/>
      <c r="AN19"/>
      <c r="AO19"/>
      <c r="AP19" s="21">
        <v>28</v>
      </c>
      <c r="AQ19" s="26">
        <v>2</v>
      </c>
      <c r="AR19" s="26">
        <v>15</v>
      </c>
      <c r="AS19" s="26">
        <v>365</v>
      </c>
      <c r="AT19" s="10">
        <v>1752000</v>
      </c>
      <c r="AU19" s="10">
        <v>39000</v>
      </c>
      <c r="AV19" s="10">
        <v>350400</v>
      </c>
      <c r="AW19" s="10">
        <v>280000</v>
      </c>
      <c r="AX19" s="10">
        <v>0</v>
      </c>
      <c r="AY19" s="10">
        <v>0</v>
      </c>
      <c r="AZ19" s="10">
        <v>0</v>
      </c>
      <c r="BA19" s="10">
        <v>2421400</v>
      </c>
      <c r="BB19" s="10">
        <v>193712</v>
      </c>
      <c r="BC19" s="10">
        <v>2227688</v>
      </c>
      <c r="BD19" s="10">
        <v>61384.4</v>
      </c>
      <c r="BE19" s="10">
        <v>2166303.6</v>
      </c>
      <c r="BF19" s="10">
        <v>0</v>
      </c>
      <c r="BG19" s="10">
        <v>0</v>
      </c>
      <c r="BH19" s="10">
        <v>760000</v>
      </c>
      <c r="BI19" s="10">
        <v>0</v>
      </c>
      <c r="BJ19" s="10">
        <v>0</v>
      </c>
      <c r="BK19" s="10">
        <v>0</v>
      </c>
      <c r="BL19" s="10">
        <v>0</v>
      </c>
      <c r="BM19" s="10">
        <v>2926303.6</v>
      </c>
      <c r="BN19" s="10">
        <v>4000</v>
      </c>
      <c r="BO19" s="10">
        <v>2922303.6</v>
      </c>
    </row>
    <row r="20" spans="1:67" ht="22.5">
      <c r="A20" s="26">
        <v>10</v>
      </c>
      <c r="B20" s="9" t="s">
        <v>12</v>
      </c>
      <c r="C20" s="21"/>
      <c r="D20" s="16"/>
      <c r="E20" s="21"/>
      <c r="F20" s="26"/>
      <c r="G20" s="21">
        <v>28</v>
      </c>
      <c r="H20" s="26">
        <v>2</v>
      </c>
      <c r="I20" s="26">
        <v>15</v>
      </c>
      <c r="J20" s="26">
        <v>365</v>
      </c>
      <c r="K20" s="10">
        <v>1752000</v>
      </c>
      <c r="L20" s="10">
        <v>0</v>
      </c>
      <c r="M20" s="10">
        <v>350400</v>
      </c>
      <c r="N20" s="10">
        <v>280000</v>
      </c>
      <c r="O20" s="10">
        <v>0</v>
      </c>
      <c r="P20" s="10">
        <v>0</v>
      </c>
      <c r="Q20" s="10">
        <v>0</v>
      </c>
      <c r="R20" s="10">
        <v>2382400</v>
      </c>
      <c r="S20" s="10">
        <v>190592</v>
      </c>
      <c r="T20" s="10">
        <v>2191808</v>
      </c>
      <c r="U20" s="10">
        <v>59590.400000000001</v>
      </c>
      <c r="V20" s="10">
        <v>2132217.6</v>
      </c>
      <c r="W20" s="10">
        <v>0</v>
      </c>
      <c r="X20" s="10">
        <v>0</v>
      </c>
      <c r="Y20" s="10">
        <v>760000</v>
      </c>
      <c r="Z20" s="10">
        <v>0</v>
      </c>
      <c r="AA20" s="10">
        <v>0</v>
      </c>
      <c r="AB20" s="10">
        <v>0</v>
      </c>
      <c r="AC20" s="10">
        <v>0</v>
      </c>
      <c r="AD20" s="10">
        <v>2892217.6</v>
      </c>
      <c r="AE20" s="10">
        <v>4000</v>
      </c>
      <c r="AF20" s="10">
        <v>2888217.6</v>
      </c>
      <c r="AG20" s="15">
        <v>2000000</v>
      </c>
      <c r="AH20" s="1">
        <v>2</v>
      </c>
      <c r="AJ20" s="26">
        <v>10</v>
      </c>
      <c r="AK20" s="9" t="s">
        <v>12</v>
      </c>
      <c r="AL20"/>
      <c r="AM20"/>
      <c r="AN20"/>
      <c r="AO20"/>
      <c r="AP20" s="21">
        <v>28</v>
      </c>
      <c r="AQ20" s="26">
        <v>2</v>
      </c>
      <c r="AR20" s="26">
        <v>15</v>
      </c>
      <c r="AS20" s="26">
        <v>365</v>
      </c>
      <c r="AT20" s="10">
        <v>1752000</v>
      </c>
      <c r="AU20" s="10">
        <v>0</v>
      </c>
      <c r="AV20" s="10">
        <v>350400</v>
      </c>
      <c r="AW20" s="10">
        <v>280000</v>
      </c>
      <c r="AX20" s="10">
        <v>0</v>
      </c>
      <c r="AY20" s="10">
        <v>0</v>
      </c>
      <c r="AZ20" s="10">
        <v>0</v>
      </c>
      <c r="BA20" s="10">
        <v>2382400</v>
      </c>
      <c r="BB20" s="10">
        <v>190592</v>
      </c>
      <c r="BC20" s="10">
        <v>2191808</v>
      </c>
      <c r="BD20" s="10">
        <v>59590.400000000001</v>
      </c>
      <c r="BE20" s="10">
        <v>2132217.6</v>
      </c>
      <c r="BF20" s="10">
        <v>0</v>
      </c>
      <c r="BG20" s="10">
        <v>0</v>
      </c>
      <c r="BH20" s="10">
        <v>760000</v>
      </c>
      <c r="BI20" s="10">
        <v>0</v>
      </c>
      <c r="BJ20" s="10">
        <v>0</v>
      </c>
      <c r="BK20" s="10">
        <v>0</v>
      </c>
      <c r="BL20" s="10">
        <v>0</v>
      </c>
      <c r="BM20" s="10">
        <v>2892217.6</v>
      </c>
      <c r="BN20" s="10">
        <v>4000</v>
      </c>
      <c r="BO20" s="10">
        <v>2888217.6</v>
      </c>
    </row>
    <row r="21" spans="1:67" ht="22.5">
      <c r="A21" s="26">
        <v>11</v>
      </c>
      <c r="B21" s="9" t="s">
        <v>13</v>
      </c>
      <c r="C21" s="21"/>
      <c r="D21" s="16"/>
      <c r="E21" s="21"/>
      <c r="F21" s="26"/>
      <c r="G21" s="21">
        <v>24</v>
      </c>
      <c r="H21" s="26">
        <v>2</v>
      </c>
      <c r="I21" s="26">
        <v>15</v>
      </c>
      <c r="J21" s="26">
        <v>365</v>
      </c>
      <c r="K21" s="10">
        <v>1752000</v>
      </c>
      <c r="L21" s="10">
        <v>98000</v>
      </c>
      <c r="M21" s="10">
        <v>350400</v>
      </c>
      <c r="N21" s="10">
        <v>180000</v>
      </c>
      <c r="O21" s="10">
        <v>0</v>
      </c>
      <c r="P21" s="10">
        <v>0</v>
      </c>
      <c r="Q21" s="10">
        <v>0</v>
      </c>
      <c r="R21" s="10">
        <v>2380400</v>
      </c>
      <c r="S21" s="10">
        <v>190432</v>
      </c>
      <c r="T21" s="10">
        <v>2189968</v>
      </c>
      <c r="U21" s="10">
        <v>59498.400000000001</v>
      </c>
      <c r="V21" s="10">
        <v>2130469.6</v>
      </c>
      <c r="W21" s="10">
        <v>0</v>
      </c>
      <c r="X21" s="10">
        <v>0</v>
      </c>
      <c r="Y21" s="10">
        <v>760000</v>
      </c>
      <c r="Z21" s="10">
        <v>2</v>
      </c>
      <c r="AA21" s="10">
        <v>74000</v>
      </c>
      <c r="AB21" s="10">
        <v>1</v>
      </c>
      <c r="AC21" s="10">
        <v>29000</v>
      </c>
      <c r="AD21" s="10">
        <v>2993469.6</v>
      </c>
      <c r="AE21" s="10">
        <v>4000</v>
      </c>
      <c r="AF21" s="10">
        <v>2989469.6</v>
      </c>
      <c r="AG21" s="15">
        <v>1000000</v>
      </c>
      <c r="AH21" s="1">
        <v>1</v>
      </c>
      <c r="AJ21" s="26">
        <v>11</v>
      </c>
      <c r="AK21" s="9" t="s">
        <v>13</v>
      </c>
      <c r="AL21"/>
      <c r="AM21"/>
      <c r="AN21"/>
      <c r="AO21"/>
      <c r="AP21" s="21">
        <v>24</v>
      </c>
      <c r="AQ21" s="26">
        <v>2</v>
      </c>
      <c r="AR21" s="26">
        <v>15</v>
      </c>
      <c r="AS21" s="26">
        <v>365</v>
      </c>
      <c r="AT21" s="10">
        <v>1752000</v>
      </c>
      <c r="AU21" s="10">
        <v>98000</v>
      </c>
      <c r="AV21" s="10">
        <v>350400</v>
      </c>
      <c r="AW21" s="10">
        <v>180000</v>
      </c>
      <c r="AX21" s="10">
        <v>0</v>
      </c>
      <c r="AY21" s="10">
        <v>0</v>
      </c>
      <c r="AZ21" s="10">
        <v>0</v>
      </c>
      <c r="BA21" s="10">
        <v>2380400</v>
      </c>
      <c r="BB21" s="10">
        <v>190432</v>
      </c>
      <c r="BC21" s="10">
        <v>2189968</v>
      </c>
      <c r="BD21" s="10">
        <v>59498.400000000001</v>
      </c>
      <c r="BE21" s="10">
        <v>2130469.6</v>
      </c>
      <c r="BF21" s="10">
        <v>0</v>
      </c>
      <c r="BG21" s="10">
        <v>0</v>
      </c>
      <c r="BH21" s="10">
        <v>760000</v>
      </c>
      <c r="BI21" s="10">
        <v>0</v>
      </c>
      <c r="BJ21" s="10">
        <v>0</v>
      </c>
      <c r="BK21" s="10">
        <v>0</v>
      </c>
      <c r="BL21" s="10">
        <v>0</v>
      </c>
      <c r="BM21" s="10">
        <v>2993469.6</v>
      </c>
      <c r="BN21" s="10">
        <v>4000</v>
      </c>
      <c r="BO21" s="10">
        <v>2989469.6</v>
      </c>
    </row>
    <row r="22" spans="1:67" ht="22.5">
      <c r="A22" s="26">
        <v>12</v>
      </c>
      <c r="B22" s="9" t="s">
        <v>14</v>
      </c>
      <c r="C22" s="21"/>
      <c r="D22" s="16"/>
      <c r="E22" s="21"/>
      <c r="F22" s="26"/>
      <c r="G22" s="21">
        <v>23</v>
      </c>
      <c r="H22" s="26">
        <v>2</v>
      </c>
      <c r="I22" s="26">
        <v>14</v>
      </c>
      <c r="J22" s="26">
        <v>352</v>
      </c>
      <c r="K22" s="10">
        <v>1689600</v>
      </c>
      <c r="L22" s="10">
        <v>59000</v>
      </c>
      <c r="M22" s="10">
        <v>0</v>
      </c>
      <c r="N22" s="10">
        <v>172500</v>
      </c>
      <c r="O22" s="10">
        <v>0</v>
      </c>
      <c r="P22" s="10">
        <v>0</v>
      </c>
      <c r="Q22" s="10">
        <v>0</v>
      </c>
      <c r="R22" s="10">
        <v>1921100</v>
      </c>
      <c r="S22" s="10">
        <v>153688</v>
      </c>
      <c r="T22" s="10">
        <v>1767412</v>
      </c>
      <c r="U22" s="10">
        <v>38370.6</v>
      </c>
      <c r="V22" s="10">
        <v>1729041.4</v>
      </c>
      <c r="W22" s="10">
        <v>0</v>
      </c>
      <c r="X22" s="10">
        <v>0</v>
      </c>
      <c r="Y22" s="10">
        <v>760000</v>
      </c>
      <c r="Z22" s="10">
        <v>3</v>
      </c>
      <c r="AA22" s="10">
        <v>111000</v>
      </c>
      <c r="AB22" s="10">
        <v>1</v>
      </c>
      <c r="AC22" s="10">
        <v>29000</v>
      </c>
      <c r="AD22" s="10">
        <v>2629041.4</v>
      </c>
      <c r="AE22" s="10">
        <v>4000</v>
      </c>
      <c r="AF22" s="10">
        <v>2625041.4</v>
      </c>
      <c r="AG22" s="15">
        <v>1000000</v>
      </c>
      <c r="AH22" s="1">
        <v>1</v>
      </c>
      <c r="AJ22" s="26">
        <v>12</v>
      </c>
      <c r="AK22" s="9" t="s">
        <v>14</v>
      </c>
      <c r="AL22"/>
      <c r="AM22"/>
      <c r="AN22"/>
      <c r="AO22"/>
      <c r="AP22" s="21">
        <v>23</v>
      </c>
      <c r="AQ22" s="26">
        <v>2</v>
      </c>
      <c r="AR22" s="26">
        <v>14</v>
      </c>
      <c r="AS22" s="26">
        <v>352</v>
      </c>
      <c r="AT22" s="10">
        <v>1689600</v>
      </c>
      <c r="AU22" s="10">
        <v>59000</v>
      </c>
      <c r="AV22" s="10">
        <v>0</v>
      </c>
      <c r="AW22" s="10">
        <v>172500</v>
      </c>
      <c r="AX22" s="10">
        <v>0</v>
      </c>
      <c r="AY22" s="10">
        <v>0</v>
      </c>
      <c r="AZ22" s="10">
        <v>0</v>
      </c>
      <c r="BA22" s="10">
        <v>1921100</v>
      </c>
      <c r="BB22" s="10">
        <v>153688</v>
      </c>
      <c r="BC22" s="10">
        <v>1767412</v>
      </c>
      <c r="BD22" s="10">
        <v>38370.6</v>
      </c>
      <c r="BE22" s="10">
        <v>1729041.4</v>
      </c>
      <c r="BF22" s="10">
        <v>0</v>
      </c>
      <c r="BG22" s="10">
        <v>0</v>
      </c>
      <c r="BH22" s="10">
        <v>760000</v>
      </c>
      <c r="BI22" s="10">
        <v>0</v>
      </c>
      <c r="BJ22" s="10">
        <v>0</v>
      </c>
      <c r="BK22" s="10">
        <v>0</v>
      </c>
      <c r="BL22" s="10">
        <v>0</v>
      </c>
      <c r="BM22" s="10">
        <v>2629041.4</v>
      </c>
      <c r="BN22" s="10">
        <v>4000</v>
      </c>
      <c r="BO22" s="10">
        <v>2625041.4</v>
      </c>
    </row>
    <row r="23" spans="1:67" ht="22.5">
      <c r="A23" s="26">
        <v>13</v>
      </c>
      <c r="B23" s="9" t="s">
        <v>15</v>
      </c>
      <c r="C23" s="21"/>
      <c r="D23" s="16"/>
      <c r="E23" s="21"/>
      <c r="F23" s="26"/>
      <c r="G23" s="21">
        <v>23</v>
      </c>
      <c r="H23" s="26">
        <v>2</v>
      </c>
      <c r="I23" s="26">
        <v>14</v>
      </c>
      <c r="J23" s="26">
        <v>352</v>
      </c>
      <c r="K23" s="10">
        <v>1689600</v>
      </c>
      <c r="L23" s="10">
        <v>0</v>
      </c>
      <c r="M23" s="10">
        <v>337920</v>
      </c>
      <c r="N23" s="10">
        <v>172500</v>
      </c>
      <c r="O23" s="10">
        <v>0</v>
      </c>
      <c r="P23" s="10">
        <v>0</v>
      </c>
      <c r="Q23" s="10">
        <v>0</v>
      </c>
      <c r="R23" s="10">
        <v>2200020</v>
      </c>
      <c r="S23" s="10">
        <v>176001.6</v>
      </c>
      <c r="T23" s="10">
        <v>2024018.4</v>
      </c>
      <c r="U23" s="10">
        <v>51200.92</v>
      </c>
      <c r="V23" s="10">
        <v>1972817.48</v>
      </c>
      <c r="W23" s="10">
        <v>0</v>
      </c>
      <c r="X23" s="10">
        <v>0</v>
      </c>
      <c r="Y23" s="10">
        <v>760000</v>
      </c>
      <c r="Z23" s="10">
        <v>2</v>
      </c>
      <c r="AA23" s="10">
        <v>74000</v>
      </c>
      <c r="AB23" s="10">
        <v>1</v>
      </c>
      <c r="AC23" s="10">
        <v>29000</v>
      </c>
      <c r="AD23" s="10">
        <v>2835817.48</v>
      </c>
      <c r="AE23" s="10">
        <v>4000</v>
      </c>
      <c r="AF23" s="10">
        <v>2831817.48</v>
      </c>
      <c r="AG23" s="15">
        <v>1000000</v>
      </c>
      <c r="AH23" s="1">
        <v>1</v>
      </c>
      <c r="AJ23" s="26">
        <v>13</v>
      </c>
      <c r="AK23" s="9" t="s">
        <v>15</v>
      </c>
      <c r="AL23"/>
      <c r="AM23"/>
      <c r="AN23"/>
      <c r="AO23"/>
      <c r="AP23" s="21">
        <v>23</v>
      </c>
      <c r="AQ23" s="26">
        <v>2</v>
      </c>
      <c r="AR23" s="26">
        <v>14</v>
      </c>
      <c r="AS23" s="26">
        <v>352</v>
      </c>
      <c r="AT23" s="10">
        <v>1689600</v>
      </c>
      <c r="AU23" s="10">
        <v>0</v>
      </c>
      <c r="AV23" s="10">
        <v>337920</v>
      </c>
      <c r="AW23" s="10">
        <v>172500</v>
      </c>
      <c r="AX23" s="10">
        <v>0</v>
      </c>
      <c r="AY23" s="10">
        <v>0</v>
      </c>
      <c r="AZ23" s="10">
        <v>0</v>
      </c>
      <c r="BA23" s="10">
        <v>2200020</v>
      </c>
      <c r="BB23" s="10">
        <v>176001.6</v>
      </c>
      <c r="BC23" s="10">
        <v>2024018.4</v>
      </c>
      <c r="BD23" s="10">
        <v>51200.92</v>
      </c>
      <c r="BE23" s="10">
        <v>1972817.48</v>
      </c>
      <c r="BF23" s="10">
        <v>0</v>
      </c>
      <c r="BG23" s="10">
        <v>0</v>
      </c>
      <c r="BH23" s="10">
        <v>760000</v>
      </c>
      <c r="BI23" s="10">
        <v>0</v>
      </c>
      <c r="BJ23" s="10">
        <v>0</v>
      </c>
      <c r="BK23" s="10">
        <v>0</v>
      </c>
      <c r="BL23" s="10">
        <v>0</v>
      </c>
      <c r="BM23" s="10">
        <v>2835817.48</v>
      </c>
      <c r="BN23" s="10">
        <v>4000</v>
      </c>
      <c r="BO23" s="10">
        <v>2831817.48</v>
      </c>
    </row>
    <row r="24" spans="1:67" ht="22.5">
      <c r="A24" s="26">
        <v>14</v>
      </c>
      <c r="B24" s="9" t="s">
        <v>16</v>
      </c>
      <c r="C24" s="21"/>
      <c r="D24" s="16"/>
      <c r="E24" s="21"/>
      <c r="F24" s="26"/>
      <c r="G24" s="21">
        <v>22</v>
      </c>
      <c r="H24" s="26">
        <v>2</v>
      </c>
      <c r="I24" s="26">
        <v>14</v>
      </c>
      <c r="J24" s="26">
        <v>352</v>
      </c>
      <c r="K24" s="10">
        <v>1689600</v>
      </c>
      <c r="L24" s="10">
        <v>0</v>
      </c>
      <c r="M24" s="10">
        <v>337920</v>
      </c>
      <c r="N24" s="10">
        <v>165000</v>
      </c>
      <c r="O24" s="10">
        <v>0</v>
      </c>
      <c r="P24" s="10">
        <v>0</v>
      </c>
      <c r="Q24" s="10">
        <v>0</v>
      </c>
      <c r="R24" s="10">
        <v>2192520</v>
      </c>
      <c r="S24" s="10">
        <v>175401.60000000001</v>
      </c>
      <c r="T24" s="10">
        <v>2017118.4</v>
      </c>
      <c r="U24" s="10">
        <v>50855.92</v>
      </c>
      <c r="V24" s="10">
        <v>1966262.48</v>
      </c>
      <c r="W24" s="10">
        <v>0</v>
      </c>
      <c r="X24" s="10">
        <v>0</v>
      </c>
      <c r="Y24" s="10">
        <v>760000</v>
      </c>
      <c r="Z24" s="10">
        <v>3</v>
      </c>
      <c r="AA24" s="10">
        <v>111000</v>
      </c>
      <c r="AB24" s="10">
        <v>1</v>
      </c>
      <c r="AC24" s="10">
        <v>29000</v>
      </c>
      <c r="AD24" s="10">
        <v>2866262.48</v>
      </c>
      <c r="AE24" s="10">
        <v>4000</v>
      </c>
      <c r="AF24" s="10">
        <v>2862262.48</v>
      </c>
      <c r="AG24" s="15">
        <v>2000000</v>
      </c>
      <c r="AH24" s="1">
        <v>2</v>
      </c>
      <c r="AJ24" s="26">
        <v>14</v>
      </c>
      <c r="AK24" s="9" t="s">
        <v>16</v>
      </c>
      <c r="AL24"/>
      <c r="AM24"/>
      <c r="AN24"/>
      <c r="AO24"/>
      <c r="AP24" s="21">
        <v>22</v>
      </c>
      <c r="AQ24" s="26">
        <v>2</v>
      </c>
      <c r="AR24" s="26">
        <v>14</v>
      </c>
      <c r="AS24" s="26">
        <v>352</v>
      </c>
      <c r="AT24" s="10">
        <v>1689600</v>
      </c>
      <c r="AU24" s="10">
        <v>0</v>
      </c>
      <c r="AV24" s="10">
        <v>337920</v>
      </c>
      <c r="AW24" s="10">
        <v>165000</v>
      </c>
      <c r="AX24" s="10">
        <v>0</v>
      </c>
      <c r="AY24" s="10">
        <v>0</v>
      </c>
      <c r="AZ24" s="10">
        <v>0</v>
      </c>
      <c r="BA24" s="10">
        <v>2192520</v>
      </c>
      <c r="BB24" s="10">
        <v>175401.60000000001</v>
      </c>
      <c r="BC24" s="10">
        <v>2017118.4</v>
      </c>
      <c r="BD24" s="10">
        <v>50855.92</v>
      </c>
      <c r="BE24" s="10">
        <v>1966262.48</v>
      </c>
      <c r="BF24" s="10">
        <v>0</v>
      </c>
      <c r="BG24" s="10">
        <v>0</v>
      </c>
      <c r="BH24" s="10">
        <v>760000</v>
      </c>
      <c r="BI24" s="10">
        <v>0</v>
      </c>
      <c r="BJ24" s="10">
        <v>0</v>
      </c>
      <c r="BK24" s="10">
        <v>0</v>
      </c>
      <c r="BL24" s="10">
        <v>0</v>
      </c>
      <c r="BM24" s="10">
        <v>2866262.48</v>
      </c>
      <c r="BN24" s="10">
        <v>4000</v>
      </c>
      <c r="BO24" s="10">
        <v>2862262.48</v>
      </c>
    </row>
    <row r="25" spans="1:67" ht="22.5">
      <c r="A25" s="26">
        <v>15</v>
      </c>
      <c r="B25" s="9" t="s">
        <v>17</v>
      </c>
      <c r="C25" s="21"/>
      <c r="D25" s="16"/>
      <c r="E25" s="21"/>
      <c r="F25" s="26"/>
      <c r="G25" s="21">
        <v>22</v>
      </c>
      <c r="H25" s="26">
        <v>2</v>
      </c>
      <c r="I25" s="26">
        <v>14</v>
      </c>
      <c r="J25" s="26">
        <v>352</v>
      </c>
      <c r="K25" s="10">
        <v>1689600</v>
      </c>
      <c r="L25" s="10">
        <v>29000</v>
      </c>
      <c r="M25" s="10">
        <v>337920</v>
      </c>
      <c r="N25" s="10">
        <v>165000</v>
      </c>
      <c r="O25" s="10">
        <v>0</v>
      </c>
      <c r="P25" s="10">
        <v>0</v>
      </c>
      <c r="Q25" s="10">
        <v>0</v>
      </c>
      <c r="R25" s="10">
        <v>2221520</v>
      </c>
      <c r="S25" s="10">
        <v>177721.60000000001</v>
      </c>
      <c r="T25" s="10">
        <v>2043798.4</v>
      </c>
      <c r="U25" s="10">
        <v>52189.919999999998</v>
      </c>
      <c r="V25" s="10">
        <v>1991608.48</v>
      </c>
      <c r="W25" s="10">
        <v>666456</v>
      </c>
      <c r="X25" s="10">
        <v>0</v>
      </c>
      <c r="Y25" s="10">
        <v>760000</v>
      </c>
      <c r="Z25" s="10">
        <v>3</v>
      </c>
      <c r="AA25" s="10">
        <v>111000</v>
      </c>
      <c r="AB25" s="10">
        <v>1</v>
      </c>
      <c r="AC25" s="10">
        <v>29000</v>
      </c>
      <c r="AD25" s="10">
        <v>3558064.48</v>
      </c>
      <c r="AE25" s="10">
        <v>4000</v>
      </c>
      <c r="AF25" s="10">
        <v>3554064.48</v>
      </c>
      <c r="AG25" s="15">
        <v>2000000</v>
      </c>
      <c r="AH25" s="1">
        <v>2</v>
      </c>
      <c r="AJ25" s="26">
        <v>15</v>
      </c>
      <c r="AK25" s="9" t="s">
        <v>17</v>
      </c>
      <c r="AL25"/>
      <c r="AM25"/>
      <c r="AN25"/>
      <c r="AO25"/>
      <c r="AP25" s="21">
        <v>22</v>
      </c>
      <c r="AQ25" s="26">
        <v>2</v>
      </c>
      <c r="AR25" s="26">
        <v>14</v>
      </c>
      <c r="AS25" s="26">
        <v>352</v>
      </c>
      <c r="AT25" s="10">
        <v>1689600</v>
      </c>
      <c r="AU25" s="10">
        <v>29000</v>
      </c>
      <c r="AV25" s="10">
        <v>337920</v>
      </c>
      <c r="AW25" s="10">
        <v>165000</v>
      </c>
      <c r="AX25" s="10">
        <v>0</v>
      </c>
      <c r="AY25" s="10">
        <v>0</v>
      </c>
      <c r="AZ25" s="10">
        <v>0</v>
      </c>
      <c r="BA25" s="10">
        <v>2221520</v>
      </c>
      <c r="BB25" s="10">
        <v>177721.60000000001</v>
      </c>
      <c r="BC25" s="10">
        <v>2043798.4</v>
      </c>
      <c r="BD25" s="10">
        <v>52189.919999999998</v>
      </c>
      <c r="BE25" s="10">
        <v>1991608.48</v>
      </c>
      <c r="BF25" s="10">
        <v>0</v>
      </c>
      <c r="BG25" s="10">
        <v>0</v>
      </c>
      <c r="BH25" s="10">
        <v>760000</v>
      </c>
      <c r="BI25" s="10">
        <v>0</v>
      </c>
      <c r="BJ25" s="10">
        <v>0</v>
      </c>
      <c r="BK25" s="10">
        <v>0</v>
      </c>
      <c r="BL25" s="10">
        <v>0</v>
      </c>
      <c r="BM25" s="10">
        <v>3558064.48</v>
      </c>
      <c r="BN25" s="10">
        <v>4000</v>
      </c>
      <c r="BO25" s="10">
        <v>3554064.48</v>
      </c>
    </row>
    <row r="26" spans="1:67" ht="22.5">
      <c r="A26" s="26">
        <v>16</v>
      </c>
      <c r="B26" s="9" t="s">
        <v>18</v>
      </c>
      <c r="C26" s="21"/>
      <c r="D26" s="16"/>
      <c r="E26" s="21"/>
      <c r="F26" s="26"/>
      <c r="G26" s="21">
        <v>27</v>
      </c>
      <c r="H26" s="26">
        <v>2</v>
      </c>
      <c r="I26" s="26">
        <v>14</v>
      </c>
      <c r="J26" s="26">
        <v>352</v>
      </c>
      <c r="K26" s="10">
        <v>1689600</v>
      </c>
      <c r="L26" s="10">
        <v>29000</v>
      </c>
      <c r="M26" s="10">
        <v>337920</v>
      </c>
      <c r="N26" s="10">
        <v>270000</v>
      </c>
      <c r="O26" s="10">
        <v>0</v>
      </c>
      <c r="P26" s="10">
        <v>0</v>
      </c>
      <c r="Q26" s="10">
        <v>0</v>
      </c>
      <c r="R26" s="10">
        <v>2326520</v>
      </c>
      <c r="S26" s="10">
        <v>186121.60000000001</v>
      </c>
      <c r="T26" s="10">
        <v>2140398.4</v>
      </c>
      <c r="U26" s="10">
        <v>57019.92</v>
      </c>
      <c r="V26" s="10">
        <v>2083378.48</v>
      </c>
      <c r="W26" s="10">
        <v>0</v>
      </c>
      <c r="X26" s="10">
        <v>0</v>
      </c>
      <c r="Y26" s="10">
        <v>760000</v>
      </c>
      <c r="Z26" s="10">
        <v>0</v>
      </c>
      <c r="AA26" s="10">
        <v>0</v>
      </c>
      <c r="AB26" s="10">
        <v>0</v>
      </c>
      <c r="AC26" s="10">
        <v>0</v>
      </c>
      <c r="AD26" s="10">
        <v>2843378.48</v>
      </c>
      <c r="AE26" s="10">
        <v>4000</v>
      </c>
      <c r="AF26" s="10">
        <v>2839378.48</v>
      </c>
      <c r="AG26" s="15">
        <v>1000000</v>
      </c>
      <c r="AH26" s="1">
        <v>1</v>
      </c>
      <c r="AJ26" s="26">
        <v>16</v>
      </c>
      <c r="AK26" s="9" t="s">
        <v>18</v>
      </c>
      <c r="AL26"/>
      <c r="AM26"/>
      <c r="AN26"/>
      <c r="AO26"/>
      <c r="AP26" s="21">
        <v>27</v>
      </c>
      <c r="AQ26" s="26">
        <v>2</v>
      </c>
      <c r="AR26" s="26">
        <v>14</v>
      </c>
      <c r="AS26" s="26">
        <v>352</v>
      </c>
      <c r="AT26" s="10">
        <v>1689600</v>
      </c>
      <c r="AU26" s="10">
        <v>29000</v>
      </c>
      <c r="AV26" s="10">
        <v>337920</v>
      </c>
      <c r="AW26" s="10">
        <v>270000</v>
      </c>
      <c r="AX26" s="10">
        <v>0</v>
      </c>
      <c r="AY26" s="10">
        <v>0</v>
      </c>
      <c r="AZ26" s="10">
        <v>0</v>
      </c>
      <c r="BA26" s="10">
        <v>2326520</v>
      </c>
      <c r="BB26" s="10">
        <v>186121.60000000001</v>
      </c>
      <c r="BC26" s="10">
        <v>2140398.4</v>
      </c>
      <c r="BD26" s="10">
        <v>57019.92</v>
      </c>
      <c r="BE26" s="10">
        <v>2083378.48</v>
      </c>
      <c r="BF26" s="10">
        <v>0</v>
      </c>
      <c r="BG26" s="10">
        <v>0</v>
      </c>
      <c r="BH26" s="10">
        <v>760000</v>
      </c>
      <c r="BI26" s="10">
        <v>0</v>
      </c>
      <c r="BJ26" s="10">
        <v>0</v>
      </c>
      <c r="BK26" s="10">
        <v>0</v>
      </c>
      <c r="BL26" s="10">
        <v>0</v>
      </c>
      <c r="BM26" s="10">
        <v>2843378.48</v>
      </c>
      <c r="BN26" s="10">
        <v>4000</v>
      </c>
      <c r="BO26" s="10">
        <v>2839378.48</v>
      </c>
    </row>
    <row r="27" spans="1:67" ht="22.5">
      <c r="A27" s="26">
        <v>17</v>
      </c>
      <c r="B27" s="9" t="s">
        <v>19</v>
      </c>
      <c r="C27" s="21"/>
      <c r="D27" s="16"/>
      <c r="E27" s="21"/>
      <c r="F27" s="26"/>
      <c r="G27" s="21">
        <v>21</v>
      </c>
      <c r="H27" s="26">
        <v>2</v>
      </c>
      <c r="I27" s="26">
        <v>13</v>
      </c>
      <c r="J27" s="26">
        <v>339</v>
      </c>
      <c r="K27" s="10">
        <v>1627200</v>
      </c>
      <c r="L27" s="10">
        <v>98000</v>
      </c>
      <c r="M27" s="10">
        <v>325440</v>
      </c>
      <c r="N27" s="10">
        <v>157500</v>
      </c>
      <c r="O27" s="10">
        <v>0</v>
      </c>
      <c r="P27" s="10">
        <v>0</v>
      </c>
      <c r="Q27" s="10">
        <v>0</v>
      </c>
      <c r="R27" s="10">
        <v>2208140</v>
      </c>
      <c r="S27" s="10">
        <v>176651.2</v>
      </c>
      <c r="T27" s="10">
        <v>2031488.8</v>
      </c>
      <c r="U27" s="10">
        <v>51574.44</v>
      </c>
      <c r="V27" s="10">
        <v>1979914.36</v>
      </c>
      <c r="W27" s="10">
        <v>662442</v>
      </c>
      <c r="X27" s="10">
        <v>0</v>
      </c>
      <c r="Y27" s="10">
        <v>760000</v>
      </c>
      <c r="Z27" s="10">
        <v>3</v>
      </c>
      <c r="AA27" s="10">
        <v>111000</v>
      </c>
      <c r="AB27" s="10">
        <v>1</v>
      </c>
      <c r="AC27" s="10">
        <v>29000</v>
      </c>
      <c r="AD27" s="10">
        <v>3542356.3600000003</v>
      </c>
      <c r="AE27" s="10">
        <v>4000</v>
      </c>
      <c r="AF27" s="10">
        <v>3538356.3600000003</v>
      </c>
      <c r="AG27" s="15">
        <v>3000000</v>
      </c>
      <c r="AH27" s="1">
        <v>3</v>
      </c>
      <c r="AJ27" s="26">
        <v>17</v>
      </c>
      <c r="AK27" s="9" t="s">
        <v>19</v>
      </c>
      <c r="AL27"/>
      <c r="AM27"/>
      <c r="AN27"/>
      <c r="AO27"/>
      <c r="AP27" s="21">
        <v>21</v>
      </c>
      <c r="AQ27" s="26">
        <v>2</v>
      </c>
      <c r="AR27" s="26">
        <v>13</v>
      </c>
      <c r="AS27" s="26">
        <v>339</v>
      </c>
      <c r="AT27" s="10">
        <v>1627200</v>
      </c>
      <c r="AU27" s="10">
        <v>98000</v>
      </c>
      <c r="AV27" s="10">
        <v>325440</v>
      </c>
      <c r="AW27" s="10">
        <v>157500</v>
      </c>
      <c r="AX27" s="10">
        <v>0</v>
      </c>
      <c r="AY27" s="10">
        <v>0</v>
      </c>
      <c r="AZ27" s="10">
        <v>0</v>
      </c>
      <c r="BA27" s="10">
        <v>2208140</v>
      </c>
      <c r="BB27" s="10">
        <v>176651.2</v>
      </c>
      <c r="BC27" s="10">
        <v>2031488.8</v>
      </c>
      <c r="BD27" s="10">
        <v>51574.44</v>
      </c>
      <c r="BE27" s="10">
        <v>1979914.36</v>
      </c>
      <c r="BF27" s="10">
        <v>0</v>
      </c>
      <c r="BG27" s="10">
        <v>0</v>
      </c>
      <c r="BH27" s="10">
        <v>760000</v>
      </c>
      <c r="BI27" s="10">
        <v>0</v>
      </c>
      <c r="BJ27" s="10">
        <v>0</v>
      </c>
      <c r="BK27" s="10">
        <v>0</v>
      </c>
      <c r="BL27" s="10">
        <v>0</v>
      </c>
      <c r="BM27" s="10">
        <v>3542356.3600000003</v>
      </c>
      <c r="BN27" s="10">
        <v>4000</v>
      </c>
      <c r="BO27" s="10">
        <v>3538356.3600000003</v>
      </c>
    </row>
    <row r="28" spans="1:67" ht="22.5">
      <c r="A28" s="26">
        <v>18</v>
      </c>
      <c r="B28" s="9" t="s">
        <v>20</v>
      </c>
      <c r="C28" s="21"/>
      <c r="D28" s="16"/>
      <c r="E28" s="21"/>
      <c r="F28" s="26"/>
      <c r="G28" s="21">
        <v>21</v>
      </c>
      <c r="H28" s="26">
        <v>2</v>
      </c>
      <c r="I28" s="26">
        <v>13</v>
      </c>
      <c r="J28" s="26">
        <v>339</v>
      </c>
      <c r="K28" s="10">
        <v>1627200</v>
      </c>
      <c r="L28" s="10">
        <v>59000</v>
      </c>
      <c r="M28" s="10">
        <v>325440</v>
      </c>
      <c r="N28" s="10">
        <v>157500</v>
      </c>
      <c r="O28" s="10">
        <v>0</v>
      </c>
      <c r="P28" s="10">
        <v>0</v>
      </c>
      <c r="Q28" s="10">
        <v>0</v>
      </c>
      <c r="R28" s="10">
        <v>2169140</v>
      </c>
      <c r="S28" s="10">
        <v>173531.2</v>
      </c>
      <c r="T28" s="10">
        <v>1995608.8</v>
      </c>
      <c r="U28" s="10">
        <v>49780.44</v>
      </c>
      <c r="V28" s="10">
        <v>1945828.36</v>
      </c>
      <c r="W28" s="10">
        <v>0</v>
      </c>
      <c r="X28" s="10">
        <v>0</v>
      </c>
      <c r="Y28" s="10">
        <v>760000</v>
      </c>
      <c r="Z28" s="10">
        <v>3</v>
      </c>
      <c r="AA28" s="10">
        <v>111000</v>
      </c>
      <c r="AB28" s="10">
        <v>1</v>
      </c>
      <c r="AC28" s="10">
        <v>29000</v>
      </c>
      <c r="AD28" s="10">
        <v>2845828.3600000003</v>
      </c>
      <c r="AE28" s="10">
        <v>4000</v>
      </c>
      <c r="AF28" s="10">
        <v>2841828.3600000003</v>
      </c>
      <c r="AG28" s="15">
        <v>1000000</v>
      </c>
      <c r="AH28" s="1">
        <v>1</v>
      </c>
      <c r="AJ28" s="26">
        <v>18</v>
      </c>
      <c r="AK28" s="9" t="s">
        <v>20</v>
      </c>
      <c r="AL28"/>
      <c r="AM28"/>
      <c r="AN28"/>
      <c r="AO28"/>
      <c r="AP28" s="21">
        <v>21</v>
      </c>
      <c r="AQ28" s="26">
        <v>2</v>
      </c>
      <c r="AR28" s="26">
        <v>13</v>
      </c>
      <c r="AS28" s="26">
        <v>339</v>
      </c>
      <c r="AT28" s="10">
        <v>1627200</v>
      </c>
      <c r="AU28" s="10">
        <v>59000</v>
      </c>
      <c r="AV28" s="10">
        <v>325440</v>
      </c>
      <c r="AW28" s="10">
        <v>157500</v>
      </c>
      <c r="AX28" s="10">
        <v>0</v>
      </c>
      <c r="AY28" s="10">
        <v>0</v>
      </c>
      <c r="AZ28" s="10">
        <v>0</v>
      </c>
      <c r="BA28" s="10">
        <v>2169140</v>
      </c>
      <c r="BB28" s="10">
        <v>173531.2</v>
      </c>
      <c r="BC28" s="10">
        <v>1995608.8</v>
      </c>
      <c r="BD28" s="10">
        <v>49780.44</v>
      </c>
      <c r="BE28" s="10">
        <v>1945828.36</v>
      </c>
      <c r="BF28" s="10">
        <v>0</v>
      </c>
      <c r="BG28" s="10">
        <v>0</v>
      </c>
      <c r="BH28" s="10">
        <v>760000</v>
      </c>
      <c r="BI28" s="10">
        <v>0</v>
      </c>
      <c r="BJ28" s="10">
        <v>0</v>
      </c>
      <c r="BK28" s="10">
        <v>0</v>
      </c>
      <c r="BL28" s="10">
        <v>0</v>
      </c>
      <c r="BM28" s="10">
        <v>2845828.3600000003</v>
      </c>
      <c r="BN28" s="10">
        <v>4000</v>
      </c>
      <c r="BO28" s="10">
        <v>2841828.3600000003</v>
      </c>
    </row>
    <row r="29" spans="1:67" ht="22.5">
      <c r="A29" s="26">
        <v>19</v>
      </c>
      <c r="B29" s="9" t="s">
        <v>21</v>
      </c>
      <c r="C29" s="21"/>
      <c r="D29" s="16"/>
      <c r="E29" s="21"/>
      <c r="F29" s="26"/>
      <c r="G29" s="21">
        <v>21</v>
      </c>
      <c r="H29" s="26">
        <v>2</v>
      </c>
      <c r="I29" s="26">
        <v>13</v>
      </c>
      <c r="J29" s="26">
        <v>339</v>
      </c>
      <c r="K29" s="10">
        <v>1627200</v>
      </c>
      <c r="L29" s="10">
        <v>59000</v>
      </c>
      <c r="M29" s="10">
        <v>325440</v>
      </c>
      <c r="N29" s="10">
        <v>157500</v>
      </c>
      <c r="O29" s="10">
        <v>0</v>
      </c>
      <c r="P29" s="10">
        <v>0</v>
      </c>
      <c r="Q29" s="10">
        <v>0</v>
      </c>
      <c r="R29" s="10">
        <v>2169140</v>
      </c>
      <c r="S29" s="10">
        <v>173531.2</v>
      </c>
      <c r="T29" s="10">
        <v>1995608.8</v>
      </c>
      <c r="U29" s="10">
        <v>49780.44</v>
      </c>
      <c r="V29" s="10">
        <v>1945828.36</v>
      </c>
      <c r="W29" s="10">
        <v>650742</v>
      </c>
      <c r="X29" s="10">
        <v>0</v>
      </c>
      <c r="Y29" s="10">
        <v>760000</v>
      </c>
      <c r="Z29" s="10">
        <v>3</v>
      </c>
      <c r="AA29" s="10">
        <v>111000</v>
      </c>
      <c r="AB29" s="10">
        <v>0</v>
      </c>
      <c r="AC29" s="10">
        <v>0</v>
      </c>
      <c r="AD29" s="10">
        <v>3467570.3600000003</v>
      </c>
      <c r="AE29" s="10">
        <v>4000</v>
      </c>
      <c r="AF29" s="10">
        <v>3463570.3600000003</v>
      </c>
      <c r="AG29" s="15">
        <v>1000000</v>
      </c>
      <c r="AH29" s="1">
        <v>1</v>
      </c>
      <c r="AJ29" s="26">
        <v>19</v>
      </c>
      <c r="AK29" s="9" t="s">
        <v>21</v>
      </c>
      <c r="AL29"/>
      <c r="AM29"/>
      <c r="AN29"/>
      <c r="AO29"/>
      <c r="AP29" s="21">
        <v>21</v>
      </c>
      <c r="AQ29" s="26">
        <v>2</v>
      </c>
      <c r="AR29" s="26">
        <v>13</v>
      </c>
      <c r="AS29" s="26">
        <v>339</v>
      </c>
      <c r="AT29" s="10">
        <v>1627200</v>
      </c>
      <c r="AU29" s="10">
        <v>59000</v>
      </c>
      <c r="AV29" s="10">
        <v>325440</v>
      </c>
      <c r="AW29" s="10">
        <v>157500</v>
      </c>
      <c r="AX29" s="10">
        <v>0</v>
      </c>
      <c r="AY29" s="10">
        <v>0</v>
      </c>
      <c r="AZ29" s="10">
        <v>0</v>
      </c>
      <c r="BA29" s="10">
        <v>2169140</v>
      </c>
      <c r="BB29" s="10">
        <v>173531.2</v>
      </c>
      <c r="BC29" s="10">
        <v>1995608.8</v>
      </c>
      <c r="BD29" s="10">
        <v>49780.44</v>
      </c>
      <c r="BE29" s="10">
        <v>1945828.36</v>
      </c>
      <c r="BF29" s="10">
        <v>0</v>
      </c>
      <c r="BG29" s="10">
        <v>0</v>
      </c>
      <c r="BH29" s="10">
        <v>760000</v>
      </c>
      <c r="BI29" s="10">
        <v>0</v>
      </c>
      <c r="BJ29" s="10">
        <v>0</v>
      </c>
      <c r="BK29" s="10">
        <v>0</v>
      </c>
      <c r="BL29" s="10">
        <v>0</v>
      </c>
      <c r="BM29" s="10">
        <v>3467570.3600000003</v>
      </c>
      <c r="BN29" s="10">
        <v>4000</v>
      </c>
      <c r="BO29" s="10">
        <v>3463570.3600000003</v>
      </c>
    </row>
    <row r="30" spans="1:67" ht="22.5">
      <c r="A30" s="26">
        <v>20</v>
      </c>
      <c r="B30" s="9" t="s">
        <v>22</v>
      </c>
      <c r="C30" s="21"/>
      <c r="D30" s="16"/>
      <c r="E30" s="21"/>
      <c r="F30" s="26"/>
      <c r="G30" s="21">
        <v>20</v>
      </c>
      <c r="H30" s="26">
        <v>2</v>
      </c>
      <c r="I30" s="26">
        <v>13</v>
      </c>
      <c r="J30" s="26">
        <v>339</v>
      </c>
      <c r="K30" s="10">
        <v>1627200</v>
      </c>
      <c r="L30" s="10">
        <v>0</v>
      </c>
      <c r="M30" s="10">
        <v>325440</v>
      </c>
      <c r="N30" s="10">
        <v>150000</v>
      </c>
      <c r="O30" s="10">
        <v>0</v>
      </c>
      <c r="P30" s="10">
        <v>0</v>
      </c>
      <c r="Q30" s="10">
        <v>0</v>
      </c>
      <c r="R30" s="10">
        <v>2102640</v>
      </c>
      <c r="S30" s="10">
        <v>168211.20000000001</v>
      </c>
      <c r="T30" s="10">
        <v>1934428.8</v>
      </c>
      <c r="U30" s="10">
        <v>46721.440000000002</v>
      </c>
      <c r="V30" s="10">
        <v>1887707.36</v>
      </c>
      <c r="W30" s="10">
        <v>0</v>
      </c>
      <c r="X30" s="10">
        <v>0</v>
      </c>
      <c r="Y30" s="10">
        <v>760000</v>
      </c>
      <c r="Z30" s="10">
        <v>2</v>
      </c>
      <c r="AA30" s="10">
        <v>74000</v>
      </c>
      <c r="AB30" s="10">
        <v>1</v>
      </c>
      <c r="AC30" s="10">
        <v>29000</v>
      </c>
      <c r="AD30" s="10">
        <v>2750707.3600000003</v>
      </c>
      <c r="AE30" s="10">
        <v>4000</v>
      </c>
      <c r="AF30" s="10">
        <v>2746707.3600000003</v>
      </c>
      <c r="AG30" s="15">
        <v>1000000</v>
      </c>
      <c r="AH30" s="1">
        <v>1</v>
      </c>
      <c r="AJ30" s="26">
        <v>20</v>
      </c>
      <c r="AK30" s="9" t="s">
        <v>22</v>
      </c>
      <c r="AL30"/>
      <c r="AM30"/>
      <c r="AN30"/>
      <c r="AO30"/>
      <c r="AP30" s="21">
        <v>20</v>
      </c>
      <c r="AQ30" s="26">
        <v>2</v>
      </c>
      <c r="AR30" s="26">
        <v>13</v>
      </c>
      <c r="AS30" s="26">
        <v>339</v>
      </c>
      <c r="AT30" s="10">
        <v>1627200</v>
      </c>
      <c r="AU30" s="10">
        <v>0</v>
      </c>
      <c r="AV30" s="10">
        <v>325440</v>
      </c>
      <c r="AW30" s="10">
        <v>150000</v>
      </c>
      <c r="AX30" s="10">
        <v>0</v>
      </c>
      <c r="AY30" s="10">
        <v>0</v>
      </c>
      <c r="AZ30" s="10">
        <v>0</v>
      </c>
      <c r="BA30" s="10">
        <v>2102640</v>
      </c>
      <c r="BB30" s="10">
        <v>168211.20000000001</v>
      </c>
      <c r="BC30" s="10">
        <v>1934428.8</v>
      </c>
      <c r="BD30" s="10">
        <v>46721.440000000002</v>
      </c>
      <c r="BE30" s="10">
        <v>1887707.36</v>
      </c>
      <c r="BF30" s="10">
        <v>0</v>
      </c>
      <c r="BG30" s="10">
        <v>0</v>
      </c>
      <c r="BH30" s="10">
        <v>760000</v>
      </c>
      <c r="BI30" s="10">
        <v>0</v>
      </c>
      <c r="BJ30" s="10">
        <v>0</v>
      </c>
      <c r="BK30" s="10">
        <v>0</v>
      </c>
      <c r="BL30" s="10">
        <v>0</v>
      </c>
      <c r="BM30" s="10">
        <v>2750707.3600000003</v>
      </c>
      <c r="BN30" s="10">
        <v>4000</v>
      </c>
      <c r="BO30" s="10">
        <v>2746707.3600000003</v>
      </c>
    </row>
    <row r="31" spans="1:67" ht="22.5">
      <c r="A31" s="26">
        <v>21</v>
      </c>
      <c r="B31" s="9" t="s">
        <v>23</v>
      </c>
      <c r="C31" s="21"/>
      <c r="D31" s="16"/>
      <c r="E31" s="21"/>
      <c r="F31" s="26"/>
      <c r="G31" s="21">
        <v>22</v>
      </c>
      <c r="H31" s="26">
        <v>2</v>
      </c>
      <c r="I31" s="26">
        <v>13</v>
      </c>
      <c r="J31" s="26">
        <v>339</v>
      </c>
      <c r="K31" s="10">
        <v>1627200</v>
      </c>
      <c r="L31" s="10">
        <v>0</v>
      </c>
      <c r="M31" s="10">
        <v>325440</v>
      </c>
      <c r="N31" s="10">
        <v>165000</v>
      </c>
      <c r="O31" s="10">
        <v>0</v>
      </c>
      <c r="P31" s="10">
        <v>0</v>
      </c>
      <c r="Q31" s="10">
        <v>0</v>
      </c>
      <c r="R31" s="10">
        <v>2117640</v>
      </c>
      <c r="S31" s="10">
        <v>169411.20000000001</v>
      </c>
      <c r="T31" s="10">
        <v>1948228.8</v>
      </c>
      <c r="U31" s="10">
        <v>47411.44</v>
      </c>
      <c r="V31" s="10">
        <v>1900817.36</v>
      </c>
      <c r="W31" s="10">
        <v>0</v>
      </c>
      <c r="X31" s="10">
        <v>0</v>
      </c>
      <c r="Y31" s="10">
        <v>760000</v>
      </c>
      <c r="Z31" s="10">
        <v>1</v>
      </c>
      <c r="AA31" s="10">
        <v>37000</v>
      </c>
      <c r="AB31" s="10">
        <v>0</v>
      </c>
      <c r="AC31" s="10">
        <v>0</v>
      </c>
      <c r="AD31" s="10">
        <v>2697817.3600000003</v>
      </c>
      <c r="AE31" s="10">
        <v>4000</v>
      </c>
      <c r="AF31" s="10">
        <v>2693817.3600000003</v>
      </c>
      <c r="AG31" s="15">
        <v>2000000</v>
      </c>
      <c r="AH31" s="1">
        <v>2</v>
      </c>
      <c r="AJ31" s="26">
        <v>21</v>
      </c>
      <c r="AK31" s="9" t="s">
        <v>23</v>
      </c>
      <c r="AL31"/>
      <c r="AM31"/>
      <c r="AN31"/>
      <c r="AO31"/>
      <c r="AP31" s="21">
        <v>22</v>
      </c>
      <c r="AQ31" s="26">
        <v>2</v>
      </c>
      <c r="AR31" s="26">
        <v>13</v>
      </c>
      <c r="AS31" s="26">
        <v>339</v>
      </c>
      <c r="AT31" s="10">
        <v>1627200</v>
      </c>
      <c r="AU31" s="10">
        <v>0</v>
      </c>
      <c r="AV31" s="10">
        <v>325440</v>
      </c>
      <c r="AW31" s="10">
        <v>165000</v>
      </c>
      <c r="AX31" s="10">
        <v>0</v>
      </c>
      <c r="AY31" s="10">
        <v>0</v>
      </c>
      <c r="AZ31" s="10">
        <v>0</v>
      </c>
      <c r="BA31" s="10">
        <v>2117640</v>
      </c>
      <c r="BB31" s="10">
        <v>169411.20000000001</v>
      </c>
      <c r="BC31" s="10">
        <v>1948228.8</v>
      </c>
      <c r="BD31" s="10">
        <v>47411.44</v>
      </c>
      <c r="BE31" s="10">
        <v>1900817.36</v>
      </c>
      <c r="BF31" s="10">
        <v>0</v>
      </c>
      <c r="BG31" s="10">
        <v>0</v>
      </c>
      <c r="BH31" s="10">
        <v>760000</v>
      </c>
      <c r="BI31" s="10">
        <v>0</v>
      </c>
      <c r="BJ31" s="10">
        <v>0</v>
      </c>
      <c r="BK31" s="10">
        <v>0</v>
      </c>
      <c r="BL31" s="10">
        <v>0</v>
      </c>
      <c r="BM31" s="10">
        <v>2697817.3600000003</v>
      </c>
      <c r="BN31" s="10">
        <v>4000</v>
      </c>
      <c r="BO31" s="10">
        <v>2693817.3600000003</v>
      </c>
    </row>
    <row r="32" spans="1:67" ht="22.5">
      <c r="A32" s="26">
        <v>22</v>
      </c>
      <c r="B32" s="9" t="s">
        <v>24</v>
      </c>
      <c r="C32" s="21"/>
      <c r="D32" s="16"/>
      <c r="E32" s="21"/>
      <c r="F32" s="26"/>
      <c r="G32" s="21">
        <v>29</v>
      </c>
      <c r="H32" s="26">
        <v>2</v>
      </c>
      <c r="I32" s="26">
        <v>12</v>
      </c>
      <c r="J32" s="26">
        <v>326</v>
      </c>
      <c r="K32" s="10">
        <v>1564800</v>
      </c>
      <c r="L32" s="10">
        <v>98000</v>
      </c>
      <c r="M32" s="10">
        <v>312960</v>
      </c>
      <c r="N32" s="10">
        <v>290000</v>
      </c>
      <c r="O32" s="10">
        <v>0</v>
      </c>
      <c r="P32" s="10">
        <v>0</v>
      </c>
      <c r="Q32" s="10">
        <v>0</v>
      </c>
      <c r="R32" s="10">
        <v>2265760</v>
      </c>
      <c r="S32" s="10">
        <v>181260.80000000002</v>
      </c>
      <c r="T32" s="10">
        <v>2084499.2</v>
      </c>
      <c r="U32" s="10">
        <v>54224.959999999999</v>
      </c>
      <c r="V32" s="10">
        <v>2030274.24</v>
      </c>
      <c r="W32" s="10">
        <v>906304</v>
      </c>
      <c r="X32" s="10">
        <v>0</v>
      </c>
      <c r="Y32" s="10">
        <v>760000</v>
      </c>
      <c r="Z32" s="10">
        <v>2</v>
      </c>
      <c r="AA32" s="10">
        <v>74000</v>
      </c>
      <c r="AB32" s="10">
        <v>1</v>
      </c>
      <c r="AC32" s="10">
        <v>29000</v>
      </c>
      <c r="AD32" s="10">
        <v>3799578.24</v>
      </c>
      <c r="AE32" s="10">
        <v>4000</v>
      </c>
      <c r="AF32" s="10">
        <v>3795578.24</v>
      </c>
      <c r="AG32" s="15">
        <v>2000000</v>
      </c>
      <c r="AH32" s="1">
        <v>2</v>
      </c>
      <c r="AJ32" s="26">
        <v>22</v>
      </c>
      <c r="AK32" s="9" t="s">
        <v>24</v>
      </c>
      <c r="AL32"/>
      <c r="AM32"/>
      <c r="AN32"/>
      <c r="AO32"/>
      <c r="AP32" s="21">
        <v>29</v>
      </c>
      <c r="AQ32" s="26">
        <v>2</v>
      </c>
      <c r="AR32" s="26">
        <v>12</v>
      </c>
      <c r="AS32" s="26">
        <v>326</v>
      </c>
      <c r="AT32" s="10">
        <v>1564800</v>
      </c>
      <c r="AU32" s="10">
        <v>98000</v>
      </c>
      <c r="AV32" s="10">
        <v>312960</v>
      </c>
      <c r="AW32" s="10">
        <v>290000</v>
      </c>
      <c r="AX32" s="10">
        <v>0</v>
      </c>
      <c r="AY32" s="10">
        <v>0</v>
      </c>
      <c r="AZ32" s="10">
        <v>0</v>
      </c>
      <c r="BA32" s="10">
        <v>2265760</v>
      </c>
      <c r="BB32" s="10">
        <v>181260.80000000002</v>
      </c>
      <c r="BC32" s="10">
        <v>2084499.2</v>
      </c>
      <c r="BD32" s="10">
        <v>54224.959999999999</v>
      </c>
      <c r="BE32" s="10">
        <v>2030274.24</v>
      </c>
      <c r="BF32" s="10">
        <v>0</v>
      </c>
      <c r="BG32" s="10">
        <v>0</v>
      </c>
      <c r="BH32" s="10">
        <v>760000</v>
      </c>
      <c r="BI32" s="10">
        <v>0</v>
      </c>
      <c r="BJ32" s="10">
        <v>0</v>
      </c>
      <c r="BK32" s="10">
        <v>0</v>
      </c>
      <c r="BL32" s="10">
        <v>0</v>
      </c>
      <c r="BM32" s="10">
        <v>3799578.24</v>
      </c>
      <c r="BN32" s="10">
        <v>4000</v>
      </c>
      <c r="BO32" s="10">
        <v>3795578.24</v>
      </c>
    </row>
    <row r="33" spans="1:67" ht="22.5">
      <c r="A33" s="26">
        <v>23</v>
      </c>
      <c r="B33" s="9" t="s">
        <v>25</v>
      </c>
      <c r="C33" s="21"/>
      <c r="D33" s="16"/>
      <c r="E33" s="21"/>
      <c r="F33" s="26"/>
      <c r="G33" s="21">
        <v>20</v>
      </c>
      <c r="H33" s="26">
        <v>2</v>
      </c>
      <c r="I33" s="26">
        <v>13</v>
      </c>
      <c r="J33" s="26">
        <v>339</v>
      </c>
      <c r="K33" s="10">
        <v>1627200</v>
      </c>
      <c r="L33" s="10">
        <v>59000</v>
      </c>
      <c r="M33" s="10">
        <v>325440</v>
      </c>
      <c r="N33" s="10">
        <v>150000</v>
      </c>
      <c r="O33" s="10">
        <v>0</v>
      </c>
      <c r="P33" s="10">
        <v>0</v>
      </c>
      <c r="Q33" s="10">
        <v>0</v>
      </c>
      <c r="R33" s="10">
        <v>2161640</v>
      </c>
      <c r="S33" s="10">
        <v>172931.20000000001</v>
      </c>
      <c r="T33" s="10">
        <v>1988708.8</v>
      </c>
      <c r="U33" s="10">
        <v>49435.44</v>
      </c>
      <c r="V33" s="10">
        <v>1939273.36</v>
      </c>
      <c r="W33" s="10">
        <v>648492</v>
      </c>
      <c r="X33" s="10">
        <v>0</v>
      </c>
      <c r="Y33" s="10">
        <v>760000</v>
      </c>
      <c r="Z33" s="10">
        <v>3</v>
      </c>
      <c r="AA33" s="10">
        <v>111000</v>
      </c>
      <c r="AB33" s="10">
        <v>1</v>
      </c>
      <c r="AC33" s="10">
        <v>29000</v>
      </c>
      <c r="AD33" s="10">
        <v>3487765.3600000003</v>
      </c>
      <c r="AE33" s="10">
        <v>4000</v>
      </c>
      <c r="AF33" s="10">
        <v>3483765.3600000003</v>
      </c>
      <c r="AG33" s="15">
        <v>1000000</v>
      </c>
      <c r="AH33" s="1">
        <v>1</v>
      </c>
      <c r="AJ33" s="26">
        <v>23</v>
      </c>
      <c r="AK33" s="9" t="s">
        <v>25</v>
      </c>
      <c r="AL33"/>
      <c r="AM33"/>
      <c r="AN33"/>
      <c r="AO33"/>
      <c r="AP33" s="21">
        <v>20</v>
      </c>
      <c r="AQ33" s="26">
        <v>2</v>
      </c>
      <c r="AR33" s="26">
        <v>13</v>
      </c>
      <c r="AS33" s="26">
        <v>339</v>
      </c>
      <c r="AT33" s="10">
        <v>1627200</v>
      </c>
      <c r="AU33" s="10">
        <v>59000</v>
      </c>
      <c r="AV33" s="10">
        <v>325440</v>
      </c>
      <c r="AW33" s="10">
        <v>150000</v>
      </c>
      <c r="AX33" s="10">
        <v>0</v>
      </c>
      <c r="AY33" s="10">
        <v>0</v>
      </c>
      <c r="AZ33" s="10">
        <v>0</v>
      </c>
      <c r="BA33" s="10">
        <v>2161640</v>
      </c>
      <c r="BB33" s="10">
        <v>172931.20000000001</v>
      </c>
      <c r="BC33" s="10">
        <v>1988708.8</v>
      </c>
      <c r="BD33" s="10">
        <v>49435.44</v>
      </c>
      <c r="BE33" s="10">
        <v>1939273.36</v>
      </c>
      <c r="BF33" s="10">
        <v>0</v>
      </c>
      <c r="BG33" s="10">
        <v>0</v>
      </c>
      <c r="BH33" s="10">
        <v>760000</v>
      </c>
      <c r="BI33" s="10">
        <v>0</v>
      </c>
      <c r="BJ33" s="10">
        <v>0</v>
      </c>
      <c r="BK33" s="10">
        <v>0</v>
      </c>
      <c r="BL33" s="10">
        <v>0</v>
      </c>
      <c r="BM33" s="10">
        <v>3487765.3600000003</v>
      </c>
      <c r="BN33" s="10">
        <v>4000</v>
      </c>
      <c r="BO33" s="10">
        <v>3483765.3600000003</v>
      </c>
    </row>
    <row r="34" spans="1:67" ht="22.5">
      <c r="A34" s="11">
        <v>24</v>
      </c>
      <c r="B34" s="12" t="s">
        <v>26</v>
      </c>
      <c r="C34" s="22"/>
      <c r="D34" s="17"/>
      <c r="E34" s="22"/>
      <c r="F34" s="11"/>
      <c r="G34" s="22">
        <v>28</v>
      </c>
      <c r="H34" s="11">
        <v>2</v>
      </c>
      <c r="I34" s="11">
        <v>13</v>
      </c>
      <c r="J34" s="11">
        <v>339</v>
      </c>
      <c r="K34" s="13">
        <v>1627200</v>
      </c>
      <c r="L34" s="13">
        <v>29000</v>
      </c>
      <c r="M34" s="13">
        <v>325440</v>
      </c>
      <c r="N34" s="13">
        <v>280000</v>
      </c>
      <c r="O34" s="13">
        <v>0</v>
      </c>
      <c r="P34" s="13">
        <v>0</v>
      </c>
      <c r="Q34" s="13">
        <v>0</v>
      </c>
      <c r="R34" s="13">
        <v>2261640</v>
      </c>
      <c r="S34" s="13">
        <v>180931.20000000001</v>
      </c>
      <c r="T34" s="13">
        <v>2080708.8</v>
      </c>
      <c r="U34" s="13">
        <v>54035.44</v>
      </c>
      <c r="V34" s="13">
        <v>2026673.36</v>
      </c>
      <c r="W34" s="13">
        <v>0</v>
      </c>
      <c r="X34" s="13">
        <v>0</v>
      </c>
      <c r="Y34" s="13">
        <v>760000</v>
      </c>
      <c r="Z34" s="13">
        <v>1</v>
      </c>
      <c r="AA34" s="13">
        <v>37000</v>
      </c>
      <c r="AB34" s="13">
        <v>0</v>
      </c>
      <c r="AC34" s="13">
        <v>0</v>
      </c>
      <c r="AD34" s="13">
        <v>2823673.3600000003</v>
      </c>
      <c r="AE34" s="13">
        <v>4000</v>
      </c>
      <c r="AF34" s="13">
        <v>2819673.3600000003</v>
      </c>
      <c r="AG34" s="42">
        <v>1000000</v>
      </c>
      <c r="AH34" s="3">
        <v>1</v>
      </c>
      <c r="AJ34" s="11">
        <v>24</v>
      </c>
      <c r="AK34" s="12" t="s">
        <v>26</v>
      </c>
      <c r="AL34"/>
      <c r="AM34"/>
      <c r="AN34"/>
      <c r="AO34"/>
      <c r="AP34" s="22">
        <v>28</v>
      </c>
      <c r="AQ34" s="11">
        <v>2</v>
      </c>
      <c r="AR34" s="11">
        <v>13</v>
      </c>
      <c r="AS34" s="11">
        <v>339</v>
      </c>
      <c r="AT34" s="13">
        <v>1627200</v>
      </c>
      <c r="AU34" s="13">
        <v>29000</v>
      </c>
      <c r="AV34" s="13">
        <v>325440</v>
      </c>
      <c r="AW34" s="13">
        <v>280000</v>
      </c>
      <c r="AX34" s="13">
        <v>0</v>
      </c>
      <c r="AY34" s="13">
        <v>0</v>
      </c>
      <c r="AZ34" s="13">
        <v>0</v>
      </c>
      <c r="BA34" s="13">
        <v>2261640</v>
      </c>
      <c r="BB34" s="13">
        <v>180931.20000000001</v>
      </c>
      <c r="BC34" s="13">
        <v>2080708.8</v>
      </c>
      <c r="BD34" s="13">
        <v>54035.44</v>
      </c>
      <c r="BE34" s="13">
        <v>2026673.36</v>
      </c>
      <c r="BF34" s="13">
        <v>0</v>
      </c>
      <c r="BG34" s="13">
        <v>0</v>
      </c>
      <c r="BH34" s="13">
        <v>760000</v>
      </c>
      <c r="BI34" s="13">
        <v>0</v>
      </c>
      <c r="BJ34" s="13">
        <v>0</v>
      </c>
      <c r="BK34" s="13">
        <v>0</v>
      </c>
      <c r="BL34" s="13">
        <v>0</v>
      </c>
      <c r="BM34" s="13">
        <v>2823673.3600000003</v>
      </c>
      <c r="BN34" s="13">
        <v>4000</v>
      </c>
      <c r="BO34" s="13">
        <v>2819673.3600000003</v>
      </c>
    </row>
    <row r="35" spans="1:67">
      <c r="AK35" s="8"/>
      <c r="AL35"/>
      <c r="AM35"/>
      <c r="AN35"/>
      <c r="AO35"/>
      <c r="AT35" s="19"/>
    </row>
    <row r="36" spans="1:67">
      <c r="AK36" s="8"/>
      <c r="AL36"/>
      <c r="AM36"/>
      <c r="AN36"/>
      <c r="AO36"/>
      <c r="AT36" s="19"/>
    </row>
    <row r="37" spans="1:67">
      <c r="AK37" s="8"/>
      <c r="AL37"/>
      <c r="AM37"/>
      <c r="AN37"/>
      <c r="AO37"/>
      <c r="AT37" s="19"/>
    </row>
    <row r="38" spans="1:67">
      <c r="AK38" s="8"/>
      <c r="AL38"/>
      <c r="AM38"/>
      <c r="AN38"/>
      <c r="AO38"/>
      <c r="AT38" s="19"/>
    </row>
    <row r="39" spans="1:67">
      <c r="AK39" s="8"/>
      <c r="AL39"/>
      <c r="AM39"/>
      <c r="AN39"/>
      <c r="AO39"/>
      <c r="AT39" s="19"/>
    </row>
    <row r="40" spans="1:67">
      <c r="AK40" s="8"/>
      <c r="AL40"/>
      <c r="AM40"/>
      <c r="AN40"/>
      <c r="AO40"/>
      <c r="AT40" s="19"/>
    </row>
    <row r="41" spans="1:67">
      <c r="AK41" s="8"/>
      <c r="AL41"/>
      <c r="AM41"/>
      <c r="AN41"/>
      <c r="AO41"/>
      <c r="AT41" s="19"/>
    </row>
    <row r="42" spans="1:67">
      <c r="AK42" s="8"/>
      <c r="AL42"/>
      <c r="AM42"/>
      <c r="AN42"/>
      <c r="AO42"/>
      <c r="AT42" s="19"/>
    </row>
    <row r="43" spans="1:67">
      <c r="AK43" s="8"/>
      <c r="AL43"/>
      <c r="AM43"/>
      <c r="AN43"/>
      <c r="AO43"/>
      <c r="AT43" s="19"/>
    </row>
    <row r="44" spans="1:67">
      <c r="AK44" s="8"/>
      <c r="AL44"/>
      <c r="AM44"/>
      <c r="AN44"/>
      <c r="AO44"/>
      <c r="AT44" s="19"/>
    </row>
    <row r="45" spans="1:67">
      <c r="AK45" s="8"/>
      <c r="AL45"/>
      <c r="AM45"/>
      <c r="AN45"/>
      <c r="AO45"/>
      <c r="AT45" s="19"/>
    </row>
    <row r="46" spans="1:67">
      <c r="AK46" s="8"/>
      <c r="AL46"/>
      <c r="AM46"/>
      <c r="AN46"/>
      <c r="AO46"/>
      <c r="AT46" s="19"/>
    </row>
    <row r="47" spans="1:67">
      <c r="AK47" s="8"/>
      <c r="AL47"/>
      <c r="AM47"/>
      <c r="AN47"/>
      <c r="AO47"/>
      <c r="AT47" s="19"/>
    </row>
    <row r="48" spans="1:67">
      <c r="AK48" s="8"/>
      <c r="AL48"/>
      <c r="AM48"/>
      <c r="AN48"/>
      <c r="AO48"/>
      <c r="AT48" s="19"/>
    </row>
    <row r="49" spans="37:46">
      <c r="AK49" s="8"/>
      <c r="AL49"/>
      <c r="AM49"/>
      <c r="AN49"/>
      <c r="AO49"/>
      <c r="AT49" s="19"/>
    </row>
    <row r="50" spans="37:46">
      <c r="AK50" s="8"/>
      <c r="AL50"/>
      <c r="AM50"/>
      <c r="AN50"/>
      <c r="AO50"/>
      <c r="AT50" s="19"/>
    </row>
    <row r="51" spans="37:46">
      <c r="AK51" s="8"/>
      <c r="AL51"/>
      <c r="AM51"/>
      <c r="AN51"/>
      <c r="AO51"/>
      <c r="AT51" s="19"/>
    </row>
    <row r="52" spans="37:46">
      <c r="AK52" s="8"/>
      <c r="AL52"/>
      <c r="AM52"/>
      <c r="AN52"/>
      <c r="AO52"/>
      <c r="AT52" s="19"/>
    </row>
    <row r="53" spans="37:46">
      <c r="AK53" s="8"/>
      <c r="AL53"/>
      <c r="AM53"/>
      <c r="AN53"/>
      <c r="AO53"/>
      <c r="AT53" s="19"/>
    </row>
    <row r="54" spans="37:46">
      <c r="AK54" s="8"/>
      <c r="AL54"/>
      <c r="AM54"/>
      <c r="AN54"/>
      <c r="AO54"/>
      <c r="AT54" s="19"/>
    </row>
    <row r="55" spans="37:46">
      <c r="AK55" s="8"/>
      <c r="AL55"/>
      <c r="AM55"/>
      <c r="AN55"/>
      <c r="AO55"/>
      <c r="AT55" s="19"/>
    </row>
    <row r="56" spans="37:46">
      <c r="AK56" s="8"/>
      <c r="AL56"/>
      <c r="AM56"/>
      <c r="AN56"/>
      <c r="AO56"/>
      <c r="AT56" s="19"/>
    </row>
    <row r="57" spans="37:46">
      <c r="AK57" s="8"/>
      <c r="AL57"/>
      <c r="AM57"/>
      <c r="AN57"/>
      <c r="AO57"/>
      <c r="AT57" s="19"/>
    </row>
    <row r="58" spans="37:46">
      <c r="AK58" s="8"/>
      <c r="AL58"/>
      <c r="AM58"/>
      <c r="AN58"/>
      <c r="AO58"/>
      <c r="AT58" s="19"/>
    </row>
    <row r="59" spans="37:46">
      <c r="AK59" s="8"/>
      <c r="AL59"/>
      <c r="AM59"/>
      <c r="AN59"/>
      <c r="AO59"/>
      <c r="AT59" s="19"/>
    </row>
    <row r="60" spans="37:46">
      <c r="AK60" s="8"/>
      <c r="AL60"/>
      <c r="AM60"/>
      <c r="AN60"/>
      <c r="AO60"/>
      <c r="AT60" s="19"/>
    </row>
    <row r="61" spans="37:46">
      <c r="AK61" s="8"/>
      <c r="AL61"/>
      <c r="AM61"/>
      <c r="AN61"/>
      <c r="AO61"/>
      <c r="AT61" s="19"/>
    </row>
    <row r="62" spans="37:46">
      <c r="AK62" s="8"/>
      <c r="AL62"/>
      <c r="AM62"/>
      <c r="AN62"/>
      <c r="AO62"/>
      <c r="AT62" s="19"/>
    </row>
    <row r="63" spans="37:46">
      <c r="AK63" s="8"/>
      <c r="AL63"/>
      <c r="AM63"/>
      <c r="AN63"/>
      <c r="AO63"/>
      <c r="AT63" s="19"/>
    </row>
    <row r="64" spans="37:46">
      <c r="AK64" s="8"/>
      <c r="AL64"/>
      <c r="AM64"/>
      <c r="AN64"/>
      <c r="AO64"/>
      <c r="AT64" s="19"/>
    </row>
    <row r="65" spans="37:46">
      <c r="AK65" s="8"/>
      <c r="AL65"/>
      <c r="AM65"/>
      <c r="AN65"/>
      <c r="AO65"/>
      <c r="AT65" s="19"/>
    </row>
    <row r="66" spans="37:46">
      <c r="AK66" s="8"/>
      <c r="AL66"/>
      <c r="AM66"/>
      <c r="AN66"/>
      <c r="AO66"/>
      <c r="AT66" s="19"/>
    </row>
    <row r="67" spans="37:46">
      <c r="AK67" s="8"/>
      <c r="AL67"/>
      <c r="AM67"/>
      <c r="AN67"/>
      <c r="AO67"/>
      <c r="AT67" s="19"/>
    </row>
    <row r="68" spans="37:46">
      <c r="AK68" s="8"/>
      <c r="AL68"/>
      <c r="AM68"/>
      <c r="AN68"/>
      <c r="AO68"/>
      <c r="AT68" s="19"/>
    </row>
    <row r="69" spans="37:46">
      <c r="AK69" s="8"/>
      <c r="AL69"/>
      <c r="AM69"/>
      <c r="AN69"/>
      <c r="AO69"/>
      <c r="AT69" s="19"/>
    </row>
    <row r="70" spans="37:46">
      <c r="AK70" s="8"/>
      <c r="AL70"/>
      <c r="AM70"/>
      <c r="AN70"/>
      <c r="AO70"/>
      <c r="AT70" s="19"/>
    </row>
    <row r="71" spans="37:46">
      <c r="AK71" s="8"/>
      <c r="AL71"/>
      <c r="AM71"/>
      <c r="AN71"/>
      <c r="AO71"/>
      <c r="AT71" s="19"/>
    </row>
    <row r="72" spans="37:46">
      <c r="AK72" s="8"/>
      <c r="AL72"/>
      <c r="AM72"/>
      <c r="AN72"/>
      <c r="AO72"/>
      <c r="AT72" s="19"/>
    </row>
    <row r="73" spans="37:46">
      <c r="AK73" s="8"/>
      <c r="AL73"/>
      <c r="AM73"/>
      <c r="AN73"/>
      <c r="AO73"/>
      <c r="AT73" s="19"/>
    </row>
    <row r="74" spans="37:46">
      <c r="AK74" s="8"/>
      <c r="AL74"/>
      <c r="AM74"/>
      <c r="AN74"/>
      <c r="AO74"/>
      <c r="AT74" s="19"/>
    </row>
    <row r="75" spans="37:46">
      <c r="AK75" s="8"/>
      <c r="AL75"/>
      <c r="AM75"/>
      <c r="AN75"/>
      <c r="AO75"/>
      <c r="AT75" s="19"/>
    </row>
    <row r="76" spans="37:46">
      <c r="AK76" s="8"/>
      <c r="AL76"/>
      <c r="AM76"/>
      <c r="AN76"/>
      <c r="AO76"/>
      <c r="AT76" s="19"/>
    </row>
    <row r="77" spans="37:46">
      <c r="AK77" s="8"/>
      <c r="AL77"/>
      <c r="AM77"/>
      <c r="AN77"/>
      <c r="AO77"/>
      <c r="AT77" s="19"/>
    </row>
    <row r="78" spans="37:46">
      <c r="AK78" s="8"/>
      <c r="AL78"/>
      <c r="AM78"/>
      <c r="AN78"/>
      <c r="AO78"/>
      <c r="AT78" s="19"/>
    </row>
    <row r="79" spans="37:46">
      <c r="AK79" s="8"/>
      <c r="AL79"/>
      <c r="AM79"/>
      <c r="AN79"/>
      <c r="AO79"/>
      <c r="AT79" s="19"/>
    </row>
    <row r="80" spans="37:46">
      <c r="AK80" s="8"/>
      <c r="AL80"/>
      <c r="AM80"/>
      <c r="AN80"/>
      <c r="AO80"/>
      <c r="AT80" s="19"/>
    </row>
    <row r="81" spans="37:46">
      <c r="AK81" s="8"/>
      <c r="AL81"/>
      <c r="AM81"/>
      <c r="AN81"/>
      <c r="AO81"/>
      <c r="AT81" s="19"/>
    </row>
    <row r="82" spans="37:46">
      <c r="AK82" s="8"/>
      <c r="AL82"/>
      <c r="AM82"/>
      <c r="AN82"/>
      <c r="AO82"/>
      <c r="AT82" s="19"/>
    </row>
    <row r="83" spans="37:46">
      <c r="AK83" s="8"/>
      <c r="AL83"/>
      <c r="AM83"/>
      <c r="AN83"/>
      <c r="AO83"/>
      <c r="AT83" s="19"/>
    </row>
    <row r="84" spans="37:46">
      <c r="AK84" s="8"/>
      <c r="AL84"/>
      <c r="AM84"/>
      <c r="AN84"/>
      <c r="AO84"/>
      <c r="AT84" s="19"/>
    </row>
    <row r="85" spans="37:46">
      <c r="AK85" s="8"/>
      <c r="AL85"/>
      <c r="AM85"/>
      <c r="AN85"/>
      <c r="AO85"/>
      <c r="AT85" s="19"/>
    </row>
    <row r="86" spans="37:46">
      <c r="AK86" s="8"/>
      <c r="AL86"/>
      <c r="AM86"/>
      <c r="AN86"/>
      <c r="AO86"/>
      <c r="AT86" s="19"/>
    </row>
    <row r="87" spans="37:46">
      <c r="AK87" s="8"/>
      <c r="AL87"/>
      <c r="AM87"/>
      <c r="AN87"/>
      <c r="AO87"/>
      <c r="AT87" s="19"/>
    </row>
    <row r="88" spans="37:46">
      <c r="AK88" s="8"/>
      <c r="AL88"/>
      <c r="AM88"/>
      <c r="AN88"/>
      <c r="AO88"/>
      <c r="AT88" s="19"/>
    </row>
    <row r="89" spans="37:46">
      <c r="AK89" s="8"/>
      <c r="AL89"/>
      <c r="AM89"/>
      <c r="AN89"/>
      <c r="AO89"/>
      <c r="AT89" s="19"/>
    </row>
    <row r="90" spans="37:46">
      <c r="AK90" s="8"/>
      <c r="AL90"/>
      <c r="AM90"/>
      <c r="AN90"/>
      <c r="AO90"/>
      <c r="AT90" s="19"/>
    </row>
    <row r="91" spans="37:46">
      <c r="AK91" s="8"/>
      <c r="AL91"/>
      <c r="AM91"/>
      <c r="AN91"/>
      <c r="AO91"/>
      <c r="AT91" s="19"/>
    </row>
    <row r="92" spans="37:46">
      <c r="AK92" s="8"/>
      <c r="AL92"/>
      <c r="AM92"/>
      <c r="AN92"/>
      <c r="AO92"/>
      <c r="AT92" s="19"/>
    </row>
    <row r="93" spans="37:46">
      <c r="AK93" s="8"/>
      <c r="AL93"/>
      <c r="AM93"/>
      <c r="AN93"/>
      <c r="AO93"/>
      <c r="AT93" s="19"/>
    </row>
    <row r="94" spans="37:46">
      <c r="AK94" s="8"/>
      <c r="AL94"/>
      <c r="AM94"/>
      <c r="AN94"/>
      <c r="AO94"/>
      <c r="AT94" s="19"/>
    </row>
    <row r="95" spans="37:46">
      <c r="AK95" s="8"/>
      <c r="AL95"/>
      <c r="AM95"/>
      <c r="AN95"/>
      <c r="AO95"/>
      <c r="AT95" s="19"/>
    </row>
    <row r="96" spans="37:46">
      <c r="AK96" s="8"/>
      <c r="AL96"/>
      <c r="AM96"/>
      <c r="AN96"/>
      <c r="AO96"/>
      <c r="AT96" s="19"/>
    </row>
    <row r="97" spans="37:46">
      <c r="AK97" s="8"/>
      <c r="AL97"/>
      <c r="AM97"/>
      <c r="AN97"/>
      <c r="AO97"/>
      <c r="AT97" s="19"/>
    </row>
    <row r="98" spans="37:46">
      <c r="AK98" s="8"/>
      <c r="AL98"/>
      <c r="AM98"/>
      <c r="AN98"/>
      <c r="AO98"/>
      <c r="AT98" s="19"/>
    </row>
    <row r="99" spans="37:46">
      <c r="AK99" s="8"/>
      <c r="AL99"/>
      <c r="AM99"/>
      <c r="AN99"/>
      <c r="AO99"/>
      <c r="AT99" s="19"/>
    </row>
    <row r="100" spans="37:46">
      <c r="AK100" s="8"/>
      <c r="AL100"/>
      <c r="AM100"/>
      <c r="AN100"/>
      <c r="AO100"/>
      <c r="AT100" s="19"/>
    </row>
    <row r="101" spans="37:46">
      <c r="AK101" s="8"/>
      <c r="AL101"/>
      <c r="AM101"/>
      <c r="AN101"/>
      <c r="AO101"/>
      <c r="AT101" s="19"/>
    </row>
    <row r="102" spans="37:46">
      <c r="AK102" s="8"/>
      <c r="AL102"/>
      <c r="AM102"/>
      <c r="AN102"/>
      <c r="AO102"/>
      <c r="AT102" s="19"/>
    </row>
    <row r="103" spans="37:46">
      <c r="AK103" s="8"/>
      <c r="AL103"/>
      <c r="AM103"/>
      <c r="AN103"/>
      <c r="AO103"/>
      <c r="AT103" s="19"/>
    </row>
    <row r="104" spans="37:46">
      <c r="AK104" s="8"/>
      <c r="AL104"/>
      <c r="AM104"/>
      <c r="AN104"/>
      <c r="AO104"/>
      <c r="AT104" s="19"/>
    </row>
    <row r="105" spans="37:46">
      <c r="AK105" s="8"/>
      <c r="AL105"/>
      <c r="AM105"/>
      <c r="AN105"/>
      <c r="AO105"/>
      <c r="AT105" s="19"/>
    </row>
    <row r="106" spans="37:46">
      <c r="AK106" s="8"/>
      <c r="AL106"/>
      <c r="AM106"/>
      <c r="AN106"/>
      <c r="AO106"/>
      <c r="AT106" s="19"/>
    </row>
    <row r="107" spans="37:46">
      <c r="AK107" s="8"/>
      <c r="AL107"/>
      <c r="AM107"/>
      <c r="AN107"/>
      <c r="AO107"/>
      <c r="AT107" s="19"/>
    </row>
    <row r="108" spans="37:46">
      <c r="AK108" s="8"/>
      <c r="AL108"/>
      <c r="AM108"/>
      <c r="AN108"/>
      <c r="AO108"/>
      <c r="AT108" s="19"/>
    </row>
    <row r="109" spans="37:46">
      <c r="AK109" s="8"/>
      <c r="AL109"/>
      <c r="AM109"/>
      <c r="AN109"/>
      <c r="AO109"/>
      <c r="AT109" s="19"/>
    </row>
    <row r="110" spans="37:46">
      <c r="AK110" s="8"/>
      <c r="AL110"/>
      <c r="AM110"/>
      <c r="AN110"/>
      <c r="AO110"/>
      <c r="AT110" s="19"/>
    </row>
    <row r="111" spans="37:46">
      <c r="AK111" s="8"/>
      <c r="AL111"/>
      <c r="AM111"/>
      <c r="AN111"/>
      <c r="AO111"/>
      <c r="AT111" s="19"/>
    </row>
    <row r="112" spans="37:46">
      <c r="AK112" s="8"/>
      <c r="AL112"/>
      <c r="AM112"/>
      <c r="AN112"/>
      <c r="AO112"/>
      <c r="AT112" s="19"/>
    </row>
    <row r="113" spans="37:46">
      <c r="AK113" s="8"/>
      <c r="AL113"/>
      <c r="AM113"/>
      <c r="AN113"/>
      <c r="AO113"/>
      <c r="AT113" s="19"/>
    </row>
    <row r="114" spans="37:46">
      <c r="AK114" s="8"/>
      <c r="AL114"/>
      <c r="AM114"/>
      <c r="AN114"/>
      <c r="AO114"/>
      <c r="AT114" s="19"/>
    </row>
    <row r="115" spans="37:46">
      <c r="AK115" s="8"/>
      <c r="AL115"/>
      <c r="AM115"/>
      <c r="AN115"/>
      <c r="AO115"/>
      <c r="AT115" s="19"/>
    </row>
    <row r="116" spans="37:46">
      <c r="AK116" s="8"/>
      <c r="AL116"/>
      <c r="AM116"/>
      <c r="AN116"/>
      <c r="AO116"/>
      <c r="AT116" s="19"/>
    </row>
    <row r="117" spans="37:46">
      <c r="AK117" s="8"/>
      <c r="AL117"/>
      <c r="AM117"/>
      <c r="AN117"/>
      <c r="AO117"/>
      <c r="AT117" s="19"/>
    </row>
    <row r="118" spans="37:46">
      <c r="AK118" s="8"/>
      <c r="AL118"/>
      <c r="AM118"/>
      <c r="AN118"/>
      <c r="AO118"/>
      <c r="AT118" s="19"/>
    </row>
    <row r="119" spans="37:46">
      <c r="AK119" s="8"/>
      <c r="AL119"/>
      <c r="AM119"/>
      <c r="AN119"/>
      <c r="AO119"/>
      <c r="AT119" s="19"/>
    </row>
    <row r="120" spans="37:46">
      <c r="AK120" s="8"/>
      <c r="AL120"/>
      <c r="AM120"/>
      <c r="AN120"/>
      <c r="AO120"/>
      <c r="AT120" s="19"/>
    </row>
    <row r="121" spans="37:46">
      <c r="AK121" s="8"/>
      <c r="AL121"/>
      <c r="AM121"/>
      <c r="AN121"/>
      <c r="AO121"/>
      <c r="AT121" s="19"/>
    </row>
    <row r="122" spans="37:46">
      <c r="AK122" s="8"/>
      <c r="AL122"/>
      <c r="AM122"/>
      <c r="AN122"/>
      <c r="AO122"/>
      <c r="AT122" s="19"/>
    </row>
    <row r="123" spans="37:46">
      <c r="AK123" s="8"/>
      <c r="AL123"/>
      <c r="AM123"/>
      <c r="AN123"/>
      <c r="AO123"/>
      <c r="AT123" s="19"/>
    </row>
    <row r="124" spans="37:46">
      <c r="AK124" s="8"/>
      <c r="AL124"/>
      <c r="AM124"/>
      <c r="AN124"/>
      <c r="AO124"/>
      <c r="AT124" s="19"/>
    </row>
    <row r="125" spans="37:46">
      <c r="AK125" s="8"/>
      <c r="AL125"/>
      <c r="AM125"/>
      <c r="AN125"/>
      <c r="AO125"/>
      <c r="AT125" s="19"/>
    </row>
    <row r="126" spans="37:46">
      <c r="AK126" s="8"/>
      <c r="AL126"/>
      <c r="AM126"/>
      <c r="AN126"/>
      <c r="AO126"/>
      <c r="AT126" s="19"/>
    </row>
    <row r="127" spans="37:46">
      <c r="AK127" s="8"/>
      <c r="AL127"/>
      <c r="AM127"/>
      <c r="AN127"/>
      <c r="AO127"/>
      <c r="AT127" s="19"/>
    </row>
    <row r="128" spans="37:46">
      <c r="AK128" s="8"/>
      <c r="AL128"/>
      <c r="AM128"/>
      <c r="AN128"/>
      <c r="AO128"/>
      <c r="AT128" s="19"/>
    </row>
    <row r="129" spans="37:46">
      <c r="AK129" s="8"/>
      <c r="AL129"/>
      <c r="AM129"/>
      <c r="AN129"/>
      <c r="AO129"/>
      <c r="AT129" s="19"/>
    </row>
    <row r="130" spans="37:46">
      <c r="AK130" s="8"/>
      <c r="AL130"/>
      <c r="AM130"/>
      <c r="AN130"/>
      <c r="AO130"/>
      <c r="AT130" s="19"/>
    </row>
    <row r="131" spans="37:46">
      <c r="AK131" s="8"/>
      <c r="AL131"/>
      <c r="AM131"/>
      <c r="AN131"/>
      <c r="AO131"/>
      <c r="AT131" s="19"/>
    </row>
    <row r="132" spans="37:46">
      <c r="AK132" s="8"/>
      <c r="AL132"/>
      <c r="AM132"/>
      <c r="AN132"/>
      <c r="AO132"/>
      <c r="AT132" s="19"/>
    </row>
    <row r="133" spans="37:46">
      <c r="AK133" s="8"/>
      <c r="AL133"/>
      <c r="AM133"/>
      <c r="AN133"/>
      <c r="AO133"/>
      <c r="AT133" s="19"/>
    </row>
    <row r="134" spans="37:46">
      <c r="AK134" s="8"/>
      <c r="AL134"/>
      <c r="AM134"/>
      <c r="AN134"/>
      <c r="AO134"/>
      <c r="AT134" s="19"/>
    </row>
    <row r="135" spans="37:46">
      <c r="AK135" s="8"/>
      <c r="AL135"/>
      <c r="AM135"/>
      <c r="AN135"/>
      <c r="AO135"/>
      <c r="AT135" s="19"/>
    </row>
    <row r="136" spans="37:46">
      <c r="AK136" s="8"/>
      <c r="AL136"/>
      <c r="AM136"/>
      <c r="AN136"/>
      <c r="AO136"/>
      <c r="AT136" s="19"/>
    </row>
    <row r="137" spans="37:46">
      <c r="AK137" s="8"/>
      <c r="AL137"/>
      <c r="AM137"/>
      <c r="AN137"/>
      <c r="AO137"/>
      <c r="AT137" s="19"/>
    </row>
    <row r="138" spans="37:46">
      <c r="AK138" s="8"/>
      <c r="AL138"/>
      <c r="AM138"/>
      <c r="AN138"/>
      <c r="AO138"/>
      <c r="AT138" s="19"/>
    </row>
    <row r="139" spans="37:46">
      <c r="AK139" s="8"/>
      <c r="AL139"/>
      <c r="AM139"/>
      <c r="AN139"/>
      <c r="AO139"/>
      <c r="AT139" s="19"/>
    </row>
    <row r="140" spans="37:46">
      <c r="AK140" s="8"/>
      <c r="AL140"/>
      <c r="AM140"/>
      <c r="AN140"/>
      <c r="AO140"/>
      <c r="AT140" s="19"/>
    </row>
    <row r="141" spans="37:46">
      <c r="AK141" s="8"/>
      <c r="AL141"/>
      <c r="AM141"/>
      <c r="AN141"/>
      <c r="AO141"/>
      <c r="AT141" s="19"/>
    </row>
    <row r="142" spans="37:46">
      <c r="AK142" s="8"/>
      <c r="AL142"/>
      <c r="AM142"/>
      <c r="AN142"/>
      <c r="AO142"/>
      <c r="AT142" s="19"/>
    </row>
    <row r="143" spans="37:46">
      <c r="AK143" s="8"/>
      <c r="AL143"/>
      <c r="AM143"/>
      <c r="AN143"/>
      <c r="AO143"/>
      <c r="AT143" s="19"/>
    </row>
    <row r="144" spans="37:46">
      <c r="AK144" s="8"/>
      <c r="AL144"/>
      <c r="AM144"/>
      <c r="AN144"/>
      <c r="AO144"/>
      <c r="AT144" s="19"/>
    </row>
    <row r="145" spans="37:46">
      <c r="AK145" s="8"/>
      <c r="AL145"/>
      <c r="AM145"/>
      <c r="AN145"/>
      <c r="AO145"/>
      <c r="AT145" s="19"/>
    </row>
    <row r="146" spans="37:46">
      <c r="AK146" s="8"/>
      <c r="AL146"/>
      <c r="AM146"/>
      <c r="AN146"/>
      <c r="AO146"/>
      <c r="AT146" s="19"/>
    </row>
    <row r="147" spans="37:46">
      <c r="AK147" s="8"/>
      <c r="AL147"/>
      <c r="AM147"/>
      <c r="AN147"/>
      <c r="AO147"/>
      <c r="AT147" s="19"/>
    </row>
    <row r="148" spans="37:46">
      <c r="AK148" s="8"/>
      <c r="AL148"/>
      <c r="AM148"/>
      <c r="AN148"/>
      <c r="AO148"/>
      <c r="AT148" s="19"/>
    </row>
    <row r="149" spans="37:46">
      <c r="AK149" s="8"/>
      <c r="AL149"/>
      <c r="AM149"/>
      <c r="AN149"/>
      <c r="AO149"/>
      <c r="AT149" s="19"/>
    </row>
    <row r="150" spans="37:46">
      <c r="AK150" s="8"/>
      <c r="AL150"/>
      <c r="AM150"/>
      <c r="AN150"/>
      <c r="AO150"/>
      <c r="AT150" s="19"/>
    </row>
    <row r="151" spans="37:46">
      <c r="AK151" s="8"/>
      <c r="AL151"/>
      <c r="AM151"/>
      <c r="AN151"/>
      <c r="AO151"/>
      <c r="AT151" s="19"/>
    </row>
    <row r="152" spans="37:46">
      <c r="AK152" s="8"/>
      <c r="AL152"/>
      <c r="AM152"/>
      <c r="AN152"/>
      <c r="AO152"/>
      <c r="AT152" s="19"/>
    </row>
    <row r="153" spans="37:46">
      <c r="AK153" s="8"/>
      <c r="AL153"/>
      <c r="AM153"/>
      <c r="AN153"/>
      <c r="AO153"/>
      <c r="AT153" s="19"/>
    </row>
    <row r="154" spans="37:46">
      <c r="AK154" s="8"/>
      <c r="AL154"/>
      <c r="AM154"/>
      <c r="AN154"/>
      <c r="AO154"/>
      <c r="AT154" s="19"/>
    </row>
    <row r="155" spans="37:46">
      <c r="AK155" s="8"/>
      <c r="AL155"/>
      <c r="AM155"/>
      <c r="AN155"/>
      <c r="AO155"/>
      <c r="AT155" s="19"/>
    </row>
    <row r="156" spans="37:46">
      <c r="AK156" s="8"/>
      <c r="AL156"/>
      <c r="AM156"/>
      <c r="AN156"/>
      <c r="AO156"/>
      <c r="AT156" s="19"/>
    </row>
    <row r="157" spans="37:46">
      <c r="AK157" s="8"/>
      <c r="AL157"/>
      <c r="AM157"/>
      <c r="AN157"/>
      <c r="AO157"/>
      <c r="AT157" s="19"/>
    </row>
    <row r="158" spans="37:46">
      <c r="AK158" s="8"/>
      <c r="AL158"/>
      <c r="AM158"/>
      <c r="AN158"/>
      <c r="AO158"/>
      <c r="AT158" s="19"/>
    </row>
    <row r="159" spans="37:46">
      <c r="AK159" s="8"/>
      <c r="AL159"/>
      <c r="AM159"/>
      <c r="AN159"/>
      <c r="AO159"/>
      <c r="AT159" s="19"/>
    </row>
    <row r="160" spans="37:46">
      <c r="AK160" s="8"/>
      <c r="AL160"/>
      <c r="AM160"/>
      <c r="AN160"/>
      <c r="AO160"/>
      <c r="AT160" s="19"/>
    </row>
    <row r="161" spans="37:46">
      <c r="AK161" s="8"/>
      <c r="AL161"/>
      <c r="AM161"/>
      <c r="AN161"/>
      <c r="AO161"/>
      <c r="AT161" s="19"/>
    </row>
    <row r="162" spans="37:46">
      <c r="AK162" s="8"/>
      <c r="AL162"/>
      <c r="AM162"/>
      <c r="AN162"/>
      <c r="AO162"/>
      <c r="AT162" s="19"/>
    </row>
    <row r="163" spans="37:46">
      <c r="AK163" s="8"/>
      <c r="AL163"/>
      <c r="AM163"/>
      <c r="AN163"/>
      <c r="AO163"/>
      <c r="AT163" s="19"/>
    </row>
    <row r="164" spans="37:46">
      <c r="AK164" s="8"/>
      <c r="AL164"/>
      <c r="AM164"/>
      <c r="AN164"/>
      <c r="AO164"/>
      <c r="AT164" s="19"/>
    </row>
    <row r="165" spans="37:46">
      <c r="AK165" s="8"/>
      <c r="AL165"/>
      <c r="AM165"/>
      <c r="AN165"/>
      <c r="AO165"/>
      <c r="AT165" s="19"/>
    </row>
    <row r="166" spans="37:46">
      <c r="AK166" s="8"/>
      <c r="AL166"/>
      <c r="AM166"/>
      <c r="AN166"/>
      <c r="AO166"/>
      <c r="AT166" s="19"/>
    </row>
    <row r="167" spans="37:46">
      <c r="AK167" s="8"/>
      <c r="AL167"/>
      <c r="AM167"/>
      <c r="AN167"/>
      <c r="AO167"/>
      <c r="AT167" s="19"/>
    </row>
    <row r="168" spans="37:46">
      <c r="AK168" s="8"/>
      <c r="AL168"/>
      <c r="AM168"/>
      <c r="AN168"/>
      <c r="AO168"/>
      <c r="AT168" s="19"/>
    </row>
    <row r="169" spans="37:46">
      <c r="AK169" s="8"/>
      <c r="AL169"/>
      <c r="AM169"/>
      <c r="AN169"/>
      <c r="AO169"/>
      <c r="AT169" s="19"/>
    </row>
    <row r="170" spans="37:46">
      <c r="AK170" s="8"/>
      <c r="AL170"/>
      <c r="AM170"/>
      <c r="AN170"/>
      <c r="AO170"/>
      <c r="AT170" s="19"/>
    </row>
    <row r="171" spans="37:46">
      <c r="AK171" s="8"/>
      <c r="AL171"/>
      <c r="AM171"/>
      <c r="AN171"/>
      <c r="AO171"/>
      <c r="AT171" s="19"/>
    </row>
    <row r="172" spans="37:46">
      <c r="AK172" s="8"/>
      <c r="AL172"/>
      <c r="AM172"/>
      <c r="AN172"/>
      <c r="AO172"/>
      <c r="AT172" s="19"/>
    </row>
    <row r="173" spans="37:46">
      <c r="AK173" s="8"/>
      <c r="AL173"/>
      <c r="AM173"/>
      <c r="AN173"/>
      <c r="AO173"/>
      <c r="AT173" s="19"/>
    </row>
    <row r="174" spans="37:46">
      <c r="AK174" s="8"/>
      <c r="AL174"/>
      <c r="AM174"/>
      <c r="AN174"/>
      <c r="AO174"/>
      <c r="AT174" s="19"/>
    </row>
    <row r="175" spans="37:46">
      <c r="AK175" s="8"/>
      <c r="AL175"/>
      <c r="AM175"/>
      <c r="AN175"/>
      <c r="AO175"/>
      <c r="AT175" s="19"/>
    </row>
    <row r="176" spans="37:46">
      <c r="AK176" s="8"/>
      <c r="AL176"/>
      <c r="AM176"/>
      <c r="AN176"/>
      <c r="AO176"/>
      <c r="AT176" s="19"/>
    </row>
    <row r="177" spans="37:46">
      <c r="AK177" s="8"/>
      <c r="AL177"/>
      <c r="AM177"/>
      <c r="AN177"/>
      <c r="AO177"/>
      <c r="AT177" s="19"/>
    </row>
    <row r="178" spans="37:46">
      <c r="AK178" s="8"/>
      <c r="AL178"/>
      <c r="AM178"/>
      <c r="AN178"/>
      <c r="AO178"/>
      <c r="AT178" s="19"/>
    </row>
    <row r="179" spans="37:46">
      <c r="AK179" s="8"/>
      <c r="AL179"/>
      <c r="AM179"/>
      <c r="AN179"/>
      <c r="AO179"/>
      <c r="AT179" s="19"/>
    </row>
    <row r="180" spans="37:46">
      <c r="AK180" s="8"/>
      <c r="AL180"/>
      <c r="AM180"/>
      <c r="AN180"/>
      <c r="AO180"/>
      <c r="AT180" s="19"/>
    </row>
    <row r="181" spans="37:46">
      <c r="AK181" s="8"/>
      <c r="AL181"/>
      <c r="AM181"/>
      <c r="AN181"/>
      <c r="AO181"/>
      <c r="AT181" s="19"/>
    </row>
    <row r="182" spans="37:46">
      <c r="AK182" s="8"/>
      <c r="AL182"/>
      <c r="AM182"/>
      <c r="AN182"/>
      <c r="AO182"/>
      <c r="AT182" s="19"/>
    </row>
    <row r="183" spans="37:46">
      <c r="AK183" s="8"/>
      <c r="AL183"/>
      <c r="AM183"/>
      <c r="AN183"/>
      <c r="AO183"/>
      <c r="AT183" s="19"/>
    </row>
    <row r="184" spans="37:46">
      <c r="AK184" s="8"/>
      <c r="AL184"/>
      <c r="AM184"/>
      <c r="AN184"/>
      <c r="AO184"/>
      <c r="AT184" s="19"/>
    </row>
    <row r="185" spans="37:46">
      <c r="AK185" s="8"/>
      <c r="AL185"/>
      <c r="AM185"/>
      <c r="AN185"/>
      <c r="AO185"/>
      <c r="AT185" s="19"/>
    </row>
    <row r="186" spans="37:46">
      <c r="AK186" s="8"/>
      <c r="AL186"/>
      <c r="AM186"/>
      <c r="AN186"/>
      <c r="AO186"/>
      <c r="AT186" s="19"/>
    </row>
    <row r="187" spans="37:46">
      <c r="AK187" s="8"/>
      <c r="AL187"/>
      <c r="AM187"/>
      <c r="AN187"/>
      <c r="AO187"/>
      <c r="AT187" s="19"/>
    </row>
    <row r="188" spans="37:46">
      <c r="AK188" s="8"/>
      <c r="AL188"/>
      <c r="AM188"/>
      <c r="AN188"/>
      <c r="AO188"/>
      <c r="AT188" s="19"/>
    </row>
    <row r="189" spans="37:46">
      <c r="AK189" s="8"/>
      <c r="AL189"/>
      <c r="AM189"/>
      <c r="AN189"/>
      <c r="AO189"/>
      <c r="AT189" s="19"/>
    </row>
    <row r="190" spans="37:46">
      <c r="AK190" s="8"/>
      <c r="AL190"/>
      <c r="AM190"/>
      <c r="AN190"/>
      <c r="AO190"/>
      <c r="AT190" s="19"/>
    </row>
    <row r="191" spans="37:46">
      <c r="AK191" s="8"/>
      <c r="AL191"/>
      <c r="AM191"/>
      <c r="AN191"/>
      <c r="AO191"/>
      <c r="AT191" s="19"/>
    </row>
    <row r="192" spans="37:46">
      <c r="AK192" s="8"/>
      <c r="AL192"/>
      <c r="AM192"/>
      <c r="AN192"/>
      <c r="AO192"/>
      <c r="AT192" s="19"/>
    </row>
    <row r="193" spans="37:46">
      <c r="AK193" s="8"/>
      <c r="AL193"/>
      <c r="AM193"/>
      <c r="AN193"/>
      <c r="AO193"/>
      <c r="AT193" s="19"/>
    </row>
    <row r="194" spans="37:46">
      <c r="AK194" s="8"/>
      <c r="AL194"/>
      <c r="AM194"/>
      <c r="AN194"/>
      <c r="AO194"/>
      <c r="AT194" s="19"/>
    </row>
    <row r="195" spans="37:46">
      <c r="AK195" s="8"/>
      <c r="AL195"/>
      <c r="AM195"/>
      <c r="AN195"/>
      <c r="AO195"/>
      <c r="AT195" s="19"/>
    </row>
    <row r="196" spans="37:46">
      <c r="AK196" s="8"/>
      <c r="AL196"/>
      <c r="AM196"/>
      <c r="AN196"/>
      <c r="AO196"/>
      <c r="AT196" s="19"/>
    </row>
    <row r="197" spans="37:46">
      <c r="AK197" s="8"/>
      <c r="AL197"/>
      <c r="AM197"/>
      <c r="AN197"/>
      <c r="AO197"/>
      <c r="AT197" s="19"/>
    </row>
    <row r="198" spans="37:46">
      <c r="AK198" s="8"/>
      <c r="AL198"/>
      <c r="AM198"/>
      <c r="AN198"/>
      <c r="AO198"/>
      <c r="AT198" s="19"/>
    </row>
    <row r="199" spans="37:46">
      <c r="AK199" s="8"/>
      <c r="AL199"/>
      <c r="AM199"/>
      <c r="AN199"/>
      <c r="AO199"/>
      <c r="AT199" s="19"/>
    </row>
    <row r="200" spans="37:46">
      <c r="AK200" s="8"/>
      <c r="AL200"/>
      <c r="AM200"/>
      <c r="AN200"/>
      <c r="AO200"/>
      <c r="AT200" s="19"/>
    </row>
    <row r="201" spans="37:46">
      <c r="AK201" s="8"/>
      <c r="AL201"/>
      <c r="AM201"/>
      <c r="AN201"/>
      <c r="AO201"/>
      <c r="AT201" s="19"/>
    </row>
    <row r="202" spans="37:46">
      <c r="AK202" s="8"/>
      <c r="AL202"/>
      <c r="AM202"/>
      <c r="AN202"/>
      <c r="AO202"/>
      <c r="AT202" s="19"/>
    </row>
    <row r="203" spans="37:46">
      <c r="AK203" s="8"/>
      <c r="AL203"/>
      <c r="AM203"/>
      <c r="AN203"/>
      <c r="AO203"/>
      <c r="AT203" s="19"/>
    </row>
    <row r="204" spans="37:46">
      <c r="AK204" s="8"/>
      <c r="AL204"/>
      <c r="AM204"/>
      <c r="AN204"/>
      <c r="AO204"/>
      <c r="AT204" s="19"/>
    </row>
    <row r="205" spans="37:46">
      <c r="AK205" s="8"/>
      <c r="AL205"/>
      <c r="AM205"/>
      <c r="AN205"/>
      <c r="AO205"/>
      <c r="AT205" s="19"/>
    </row>
    <row r="206" spans="37:46">
      <c r="AK206" s="8"/>
      <c r="AL206"/>
      <c r="AM206"/>
      <c r="AN206"/>
      <c r="AO206"/>
      <c r="AT206" s="19"/>
    </row>
    <row r="207" spans="37:46">
      <c r="AK207" s="8"/>
      <c r="AL207"/>
      <c r="AM207"/>
      <c r="AN207"/>
      <c r="AO207"/>
      <c r="AT207" s="19"/>
    </row>
    <row r="208" spans="37:46">
      <c r="AK208" s="8"/>
      <c r="AL208"/>
      <c r="AM208"/>
      <c r="AN208"/>
      <c r="AO208"/>
      <c r="AT208" s="19"/>
    </row>
    <row r="209" spans="37:46">
      <c r="AK209" s="8"/>
      <c r="AL209"/>
      <c r="AM209"/>
      <c r="AN209"/>
      <c r="AO209"/>
      <c r="AT209" s="19"/>
    </row>
    <row r="210" spans="37:46">
      <c r="AK210" s="8"/>
      <c r="AL210"/>
      <c r="AM210"/>
      <c r="AN210"/>
      <c r="AO210"/>
      <c r="AT210" s="19"/>
    </row>
    <row r="211" spans="37:46">
      <c r="AK211" s="8"/>
      <c r="AL211"/>
      <c r="AM211"/>
      <c r="AN211"/>
      <c r="AO211"/>
      <c r="AT211" s="19"/>
    </row>
    <row r="212" spans="37:46">
      <c r="AK212" s="8"/>
      <c r="AL212"/>
      <c r="AM212"/>
      <c r="AN212"/>
      <c r="AO212"/>
      <c r="AT212" s="19"/>
    </row>
    <row r="213" spans="37:46">
      <c r="AK213" s="8"/>
      <c r="AL213"/>
      <c r="AM213"/>
      <c r="AN213"/>
      <c r="AO213"/>
      <c r="AT213" s="19"/>
    </row>
    <row r="214" spans="37:46">
      <c r="AK214" s="8"/>
      <c r="AL214"/>
      <c r="AM214"/>
      <c r="AN214"/>
      <c r="AO214"/>
      <c r="AT214" s="19"/>
    </row>
    <row r="215" spans="37:46">
      <c r="AK215" s="8"/>
      <c r="AL215"/>
      <c r="AM215"/>
      <c r="AN215"/>
      <c r="AO215"/>
      <c r="AT215" s="19"/>
    </row>
    <row r="216" spans="37:46">
      <c r="AK216" s="8"/>
      <c r="AL216"/>
      <c r="AM216"/>
      <c r="AN216"/>
      <c r="AO216"/>
      <c r="AT216" s="19"/>
    </row>
    <row r="217" spans="37:46">
      <c r="AK217" s="8"/>
      <c r="AL217"/>
      <c r="AM217"/>
      <c r="AN217"/>
      <c r="AO217"/>
      <c r="AT217" s="19"/>
    </row>
    <row r="218" spans="37:46">
      <c r="AK218" s="8"/>
      <c r="AL218"/>
      <c r="AM218"/>
      <c r="AN218"/>
      <c r="AO218"/>
      <c r="AT218" s="19"/>
    </row>
    <row r="219" spans="37:46">
      <c r="AK219" s="8"/>
      <c r="AL219"/>
      <c r="AM219"/>
      <c r="AN219"/>
      <c r="AO219"/>
      <c r="AT219" s="19"/>
    </row>
    <row r="220" spans="37:46">
      <c r="AK220" s="8"/>
      <c r="AL220"/>
      <c r="AM220"/>
      <c r="AN220"/>
      <c r="AO220"/>
      <c r="AT220" s="19"/>
    </row>
    <row r="221" spans="37:46">
      <c r="AK221" s="8"/>
      <c r="AL221"/>
      <c r="AM221"/>
      <c r="AN221"/>
      <c r="AO221"/>
      <c r="AT221" s="19"/>
    </row>
    <row r="222" spans="37:46">
      <c r="AK222" s="8"/>
      <c r="AL222"/>
      <c r="AM222"/>
      <c r="AN222"/>
      <c r="AO222"/>
      <c r="AT222" s="19"/>
    </row>
    <row r="223" spans="37:46">
      <c r="AK223" s="8"/>
      <c r="AL223"/>
      <c r="AM223"/>
      <c r="AN223"/>
      <c r="AO223"/>
      <c r="AT223" s="19"/>
    </row>
    <row r="224" spans="37:46">
      <c r="AK224" s="8"/>
      <c r="AL224"/>
      <c r="AM224"/>
      <c r="AN224"/>
      <c r="AO224"/>
      <c r="AT224" s="19"/>
    </row>
    <row r="225" spans="37:46">
      <c r="AK225" s="8"/>
      <c r="AL225"/>
      <c r="AM225"/>
      <c r="AN225"/>
      <c r="AO225"/>
      <c r="AT225" s="19"/>
    </row>
    <row r="226" spans="37:46">
      <c r="AK226" s="8"/>
      <c r="AL226"/>
      <c r="AM226"/>
      <c r="AN226"/>
      <c r="AO226"/>
      <c r="AT226" s="19"/>
    </row>
    <row r="227" spans="37:46">
      <c r="AK227" s="8"/>
      <c r="AL227"/>
      <c r="AM227"/>
      <c r="AN227"/>
      <c r="AO227"/>
      <c r="AT227" s="19"/>
    </row>
    <row r="228" spans="37:46">
      <c r="AK228" s="8"/>
      <c r="AL228"/>
      <c r="AM228"/>
      <c r="AN228"/>
      <c r="AO228"/>
      <c r="AT228" s="19"/>
    </row>
    <row r="229" spans="37:46">
      <c r="AK229" s="8"/>
      <c r="AL229"/>
      <c r="AM229"/>
      <c r="AN229"/>
      <c r="AO229"/>
      <c r="AT229" s="19"/>
    </row>
    <row r="230" spans="37:46">
      <c r="AK230" s="8"/>
      <c r="AL230"/>
      <c r="AM230"/>
      <c r="AN230"/>
      <c r="AO230"/>
      <c r="AT230" s="19"/>
    </row>
    <row r="231" spans="37:46">
      <c r="AK231" s="8"/>
      <c r="AL231"/>
      <c r="AM231"/>
      <c r="AN231"/>
      <c r="AO231"/>
      <c r="AT231" s="19"/>
    </row>
    <row r="232" spans="37:46">
      <c r="AK232" s="8"/>
      <c r="AL232"/>
      <c r="AM232"/>
      <c r="AN232"/>
      <c r="AO232"/>
      <c r="AT232" s="19"/>
    </row>
    <row r="233" spans="37:46">
      <c r="AK233" s="8"/>
      <c r="AL233"/>
      <c r="AM233"/>
      <c r="AN233"/>
      <c r="AO233"/>
      <c r="AT233" s="19"/>
    </row>
    <row r="234" spans="37:46">
      <c r="AK234" s="8"/>
      <c r="AL234"/>
      <c r="AM234"/>
      <c r="AN234"/>
      <c r="AO234"/>
      <c r="AT234" s="19"/>
    </row>
    <row r="235" spans="37:46">
      <c r="AK235" s="8"/>
      <c r="AL235"/>
      <c r="AM235"/>
      <c r="AN235"/>
      <c r="AO235"/>
      <c r="AT235" s="19"/>
    </row>
    <row r="236" spans="37:46">
      <c r="AK236" s="8"/>
      <c r="AL236"/>
      <c r="AM236"/>
      <c r="AN236"/>
      <c r="AO236"/>
      <c r="AT236" s="19"/>
    </row>
    <row r="237" spans="37:46">
      <c r="AK237" s="8"/>
      <c r="AL237"/>
      <c r="AM237"/>
      <c r="AN237"/>
      <c r="AO237"/>
      <c r="AT237" s="19"/>
    </row>
    <row r="238" spans="37:46">
      <c r="AK238" s="8"/>
      <c r="AL238"/>
      <c r="AM238"/>
      <c r="AN238"/>
      <c r="AO238"/>
      <c r="AT238" s="19"/>
    </row>
    <row r="239" spans="37:46">
      <c r="AK239" s="8"/>
      <c r="AL239"/>
      <c r="AM239"/>
      <c r="AN239"/>
      <c r="AO239"/>
      <c r="AT239" s="19"/>
    </row>
    <row r="240" spans="37:46">
      <c r="AK240" s="8"/>
      <c r="AL240"/>
      <c r="AM240"/>
      <c r="AN240"/>
      <c r="AO240"/>
      <c r="AT240" s="19"/>
    </row>
    <row r="241" spans="37:46">
      <c r="AK241" s="8"/>
      <c r="AL241"/>
      <c r="AM241"/>
      <c r="AN241"/>
      <c r="AO241"/>
      <c r="AT241" s="19"/>
    </row>
    <row r="242" spans="37:46">
      <c r="AK242" s="8"/>
      <c r="AL242"/>
      <c r="AM242"/>
      <c r="AN242"/>
      <c r="AO242"/>
      <c r="AT242" s="19"/>
    </row>
    <row r="243" spans="37:46">
      <c r="AK243" s="8"/>
      <c r="AL243"/>
      <c r="AM243"/>
      <c r="AN243"/>
      <c r="AO243"/>
      <c r="AT243" s="19"/>
    </row>
    <row r="244" spans="37:46">
      <c r="AK244" s="8"/>
      <c r="AL244"/>
      <c r="AM244"/>
      <c r="AN244"/>
      <c r="AO244"/>
      <c r="AT244" s="19"/>
    </row>
    <row r="245" spans="37:46">
      <c r="AK245" s="8"/>
      <c r="AL245"/>
      <c r="AM245"/>
      <c r="AN245"/>
      <c r="AO245"/>
      <c r="AT245" s="19"/>
    </row>
    <row r="246" spans="37:46">
      <c r="AK246" s="8"/>
      <c r="AL246"/>
      <c r="AM246"/>
      <c r="AN246"/>
      <c r="AO246"/>
      <c r="AT246" s="19"/>
    </row>
    <row r="247" spans="37:46">
      <c r="AK247" s="8"/>
      <c r="AL247"/>
      <c r="AM247"/>
      <c r="AN247"/>
      <c r="AO247"/>
      <c r="AT247" s="19"/>
    </row>
    <row r="248" spans="37:46">
      <c r="AK248" s="8"/>
      <c r="AL248"/>
      <c r="AM248"/>
      <c r="AN248"/>
      <c r="AO248"/>
      <c r="AT248" s="19"/>
    </row>
    <row r="249" spans="37:46">
      <c r="AK249" s="8"/>
      <c r="AL249"/>
      <c r="AM249"/>
      <c r="AN249"/>
      <c r="AO249"/>
      <c r="AT249" s="19"/>
    </row>
    <row r="250" spans="37:46">
      <c r="AK250" s="8"/>
      <c r="AL250"/>
      <c r="AM250"/>
      <c r="AN250"/>
      <c r="AO250"/>
      <c r="AT250" s="19"/>
    </row>
    <row r="251" spans="37:46">
      <c r="AK251" s="8"/>
      <c r="AL251"/>
      <c r="AM251"/>
      <c r="AN251"/>
      <c r="AO251"/>
      <c r="AT251" s="19"/>
    </row>
    <row r="252" spans="37:46">
      <c r="AK252" s="8"/>
      <c r="AL252"/>
      <c r="AM252"/>
      <c r="AN252"/>
      <c r="AO252"/>
      <c r="AT252" s="19"/>
    </row>
    <row r="253" spans="37:46">
      <c r="AK253" s="8"/>
      <c r="AL253"/>
      <c r="AM253"/>
      <c r="AN253"/>
      <c r="AO253"/>
      <c r="AT253" s="19"/>
    </row>
    <row r="254" spans="37:46">
      <c r="AK254" s="8"/>
      <c r="AL254"/>
      <c r="AM254"/>
      <c r="AN254"/>
      <c r="AO254"/>
      <c r="AT254" s="19"/>
    </row>
    <row r="255" spans="37:46">
      <c r="AK255" s="8"/>
      <c r="AL255"/>
      <c r="AM255"/>
      <c r="AN255"/>
      <c r="AO255"/>
      <c r="AT255" s="19"/>
    </row>
    <row r="256" spans="37:46">
      <c r="AK256" s="8"/>
      <c r="AL256"/>
      <c r="AM256"/>
      <c r="AN256"/>
      <c r="AO256"/>
      <c r="AT256" s="19"/>
    </row>
    <row r="257" spans="37:46">
      <c r="AK257" s="8"/>
      <c r="AL257"/>
      <c r="AM257"/>
      <c r="AN257"/>
      <c r="AO257"/>
      <c r="AT257" s="19"/>
    </row>
    <row r="258" spans="37:46">
      <c r="AK258" s="8"/>
      <c r="AL258"/>
      <c r="AM258"/>
      <c r="AN258"/>
      <c r="AO258"/>
      <c r="AT258" s="19"/>
    </row>
    <row r="259" spans="37:46">
      <c r="AK259" s="8"/>
      <c r="AL259"/>
      <c r="AM259"/>
      <c r="AN259"/>
      <c r="AO259"/>
      <c r="AT259" s="19"/>
    </row>
    <row r="260" spans="37:46">
      <c r="AK260" s="8"/>
      <c r="AL260"/>
      <c r="AM260"/>
      <c r="AN260"/>
      <c r="AO260"/>
      <c r="AT260" s="19"/>
    </row>
    <row r="261" spans="37:46">
      <c r="AK261" s="8"/>
      <c r="AL261"/>
      <c r="AM261"/>
      <c r="AN261"/>
      <c r="AO261"/>
      <c r="AT261" s="19"/>
    </row>
    <row r="262" spans="37:46">
      <c r="AK262" s="8"/>
      <c r="AL262"/>
      <c r="AM262"/>
      <c r="AN262"/>
      <c r="AO262"/>
      <c r="AT262" s="19"/>
    </row>
    <row r="263" spans="37:46">
      <c r="AK263" s="8"/>
      <c r="AL263"/>
      <c r="AM263"/>
      <c r="AN263"/>
      <c r="AO263"/>
      <c r="AT263" s="19"/>
    </row>
    <row r="264" spans="37:46">
      <c r="AK264" s="8"/>
      <c r="AL264"/>
      <c r="AM264"/>
      <c r="AN264"/>
      <c r="AO264"/>
      <c r="AT264" s="19"/>
    </row>
    <row r="265" spans="37:46">
      <c r="AK265" s="8"/>
      <c r="AL265"/>
      <c r="AM265"/>
      <c r="AN265"/>
      <c r="AO265"/>
      <c r="AT265" s="19"/>
    </row>
    <row r="266" spans="37:46">
      <c r="AK266" s="8"/>
      <c r="AL266"/>
      <c r="AM266"/>
      <c r="AN266"/>
      <c r="AO266"/>
      <c r="AT266" s="19"/>
    </row>
    <row r="267" spans="37:46">
      <c r="AK267" s="8"/>
      <c r="AL267"/>
      <c r="AM267"/>
      <c r="AN267"/>
      <c r="AO267"/>
      <c r="AT267" s="19"/>
    </row>
    <row r="268" spans="37:46">
      <c r="AK268" s="8"/>
      <c r="AL268"/>
      <c r="AM268"/>
      <c r="AN268"/>
      <c r="AO268"/>
      <c r="AT268" s="19"/>
    </row>
    <row r="269" spans="37:46">
      <c r="AK269" s="8"/>
      <c r="AL269"/>
      <c r="AM269"/>
      <c r="AN269"/>
      <c r="AO269"/>
      <c r="AT269" s="19"/>
    </row>
    <row r="270" spans="37:46">
      <c r="AK270" s="8"/>
      <c r="AL270"/>
      <c r="AM270"/>
      <c r="AN270"/>
      <c r="AO270"/>
      <c r="AT270" s="19"/>
    </row>
    <row r="271" spans="37:46">
      <c r="AK271" s="8"/>
      <c r="AL271"/>
      <c r="AM271"/>
      <c r="AN271"/>
      <c r="AO271"/>
      <c r="AT271" s="19"/>
    </row>
    <row r="272" spans="37:46">
      <c r="AK272" s="8"/>
      <c r="AL272"/>
      <c r="AM272"/>
      <c r="AN272"/>
      <c r="AO272"/>
      <c r="AT272" s="19"/>
    </row>
    <row r="273" spans="37:46">
      <c r="AK273" s="8"/>
      <c r="AL273"/>
      <c r="AM273"/>
      <c r="AN273"/>
      <c r="AO273"/>
      <c r="AT273" s="19"/>
    </row>
    <row r="274" spans="37:46">
      <c r="AK274" s="8"/>
      <c r="AL274"/>
      <c r="AM274"/>
      <c r="AN274"/>
      <c r="AO274"/>
      <c r="AT274" s="19"/>
    </row>
    <row r="275" spans="37:46">
      <c r="AK275" s="8"/>
      <c r="AL275"/>
      <c r="AM275"/>
      <c r="AN275"/>
      <c r="AO275"/>
      <c r="AT275" s="19"/>
    </row>
    <row r="276" spans="37:46">
      <c r="AK276" s="8"/>
      <c r="AL276"/>
      <c r="AM276"/>
      <c r="AN276"/>
      <c r="AO276"/>
      <c r="AT276" s="19"/>
    </row>
    <row r="277" spans="37:46">
      <c r="AK277" s="8"/>
      <c r="AL277"/>
      <c r="AM277"/>
      <c r="AN277"/>
      <c r="AO277"/>
      <c r="AT277" s="19"/>
    </row>
    <row r="278" spans="37:46">
      <c r="AK278" s="8"/>
      <c r="AL278"/>
      <c r="AM278"/>
      <c r="AN278"/>
      <c r="AO278"/>
      <c r="AT278" s="19"/>
    </row>
    <row r="279" spans="37:46">
      <c r="AK279" s="8"/>
      <c r="AL279"/>
      <c r="AM279"/>
      <c r="AN279"/>
      <c r="AO279"/>
      <c r="AT279" s="19"/>
    </row>
    <row r="280" spans="37:46">
      <c r="AK280" s="8"/>
      <c r="AL280"/>
      <c r="AM280"/>
      <c r="AN280"/>
      <c r="AO280"/>
      <c r="AT280" s="19"/>
    </row>
    <row r="281" spans="37:46">
      <c r="AK281" s="8"/>
      <c r="AL281"/>
      <c r="AM281"/>
      <c r="AN281"/>
      <c r="AO281"/>
      <c r="AT281" s="19"/>
    </row>
    <row r="282" spans="37:46">
      <c r="AK282" s="8"/>
      <c r="AL282"/>
      <c r="AM282"/>
      <c r="AN282"/>
      <c r="AO282"/>
      <c r="AT282" s="19"/>
    </row>
    <row r="283" spans="37:46">
      <c r="AK283" s="8"/>
      <c r="AL283"/>
      <c r="AM283"/>
      <c r="AN283"/>
      <c r="AO283"/>
      <c r="AT283" s="19"/>
    </row>
    <row r="284" spans="37:46">
      <c r="AK284" s="8"/>
      <c r="AL284"/>
      <c r="AM284"/>
      <c r="AN284"/>
      <c r="AO284"/>
      <c r="AT284" s="19"/>
    </row>
    <row r="285" spans="37:46">
      <c r="AK285" s="8"/>
      <c r="AL285"/>
      <c r="AM285"/>
      <c r="AN285"/>
      <c r="AO285"/>
      <c r="AT285" s="19"/>
    </row>
    <row r="286" spans="37:46">
      <c r="AK286" s="8"/>
      <c r="AL286"/>
      <c r="AM286"/>
      <c r="AN286"/>
      <c r="AO286"/>
      <c r="AT286" s="19"/>
    </row>
    <row r="287" spans="37:46">
      <c r="AK287" s="8"/>
      <c r="AL287"/>
      <c r="AM287"/>
      <c r="AN287"/>
      <c r="AO287"/>
      <c r="AT287" s="19"/>
    </row>
    <row r="288" spans="37:46">
      <c r="AK288" s="8"/>
      <c r="AL288"/>
      <c r="AM288"/>
      <c r="AN288"/>
      <c r="AO288"/>
      <c r="AT288" s="19"/>
    </row>
    <row r="289" spans="37:46">
      <c r="AK289" s="8"/>
      <c r="AL289"/>
      <c r="AM289"/>
      <c r="AN289"/>
      <c r="AO289"/>
      <c r="AT289" s="19"/>
    </row>
    <row r="290" spans="37:46">
      <c r="AK290" s="8"/>
      <c r="AL290"/>
      <c r="AM290"/>
      <c r="AN290"/>
      <c r="AO290"/>
      <c r="AT290" s="19"/>
    </row>
    <row r="291" spans="37:46">
      <c r="AK291" s="8"/>
      <c r="AL291"/>
      <c r="AM291"/>
      <c r="AN291"/>
      <c r="AO291"/>
      <c r="AT291" s="19"/>
    </row>
    <row r="292" spans="37:46">
      <c r="AK292" s="8"/>
      <c r="AL292"/>
      <c r="AM292"/>
      <c r="AN292"/>
      <c r="AO292"/>
      <c r="AT292" s="19"/>
    </row>
    <row r="293" spans="37:46">
      <c r="AK293" s="8"/>
      <c r="AL293"/>
      <c r="AM293"/>
      <c r="AN293"/>
      <c r="AO293"/>
      <c r="AT293" s="19"/>
    </row>
    <row r="294" spans="37:46">
      <c r="AK294" s="8"/>
      <c r="AL294"/>
      <c r="AM294"/>
      <c r="AN294"/>
      <c r="AO294"/>
      <c r="AT294" s="19"/>
    </row>
    <row r="295" spans="37:46">
      <c r="AK295" s="8"/>
      <c r="AL295"/>
      <c r="AM295"/>
      <c r="AN295"/>
      <c r="AO295"/>
      <c r="AT295" s="19"/>
    </row>
    <row r="296" spans="37:46">
      <c r="AK296" s="8"/>
      <c r="AL296"/>
      <c r="AM296"/>
      <c r="AN296"/>
      <c r="AO296"/>
      <c r="AT296" s="19"/>
    </row>
    <row r="297" spans="37:46">
      <c r="AK297" s="8"/>
      <c r="AL297"/>
      <c r="AM297"/>
      <c r="AN297"/>
      <c r="AO297"/>
      <c r="AT297" s="19"/>
    </row>
    <row r="298" spans="37:46">
      <c r="AK298" s="8"/>
      <c r="AL298"/>
      <c r="AM298"/>
      <c r="AN298"/>
      <c r="AO298"/>
      <c r="AT298" s="19"/>
    </row>
    <row r="299" spans="37:46">
      <c r="AK299" s="8"/>
      <c r="AL299"/>
      <c r="AM299"/>
      <c r="AN299"/>
      <c r="AO299"/>
      <c r="AT299" s="19"/>
    </row>
    <row r="300" spans="37:46">
      <c r="AK300" s="8"/>
      <c r="AL300"/>
      <c r="AM300"/>
      <c r="AN300"/>
      <c r="AO300"/>
      <c r="AT300" s="19"/>
    </row>
    <row r="301" spans="37:46">
      <c r="AK301" s="8"/>
      <c r="AL301"/>
      <c r="AM301"/>
      <c r="AN301"/>
      <c r="AO301"/>
      <c r="AT301" s="19"/>
    </row>
    <row r="302" spans="37:46">
      <c r="AK302" s="8"/>
      <c r="AL302"/>
      <c r="AM302"/>
      <c r="AN302"/>
      <c r="AO302"/>
      <c r="AT302" s="19"/>
    </row>
    <row r="303" spans="37:46">
      <c r="AK303" s="8"/>
      <c r="AL303"/>
      <c r="AM303"/>
      <c r="AN303"/>
      <c r="AO303"/>
      <c r="AT303" s="19"/>
    </row>
    <row r="304" spans="37:46">
      <c r="AK304" s="8"/>
      <c r="AL304"/>
      <c r="AM304"/>
      <c r="AN304"/>
      <c r="AO304"/>
      <c r="AT304" s="19"/>
    </row>
    <row r="305" spans="37:46">
      <c r="AK305" s="8"/>
      <c r="AL305"/>
      <c r="AM305"/>
      <c r="AN305"/>
      <c r="AO305"/>
      <c r="AT305" s="19"/>
    </row>
    <row r="306" spans="37:46">
      <c r="AK306" s="8"/>
      <c r="AL306"/>
      <c r="AM306"/>
      <c r="AN306"/>
      <c r="AO306"/>
      <c r="AT306" s="19"/>
    </row>
    <row r="307" spans="37:46">
      <c r="AK307" s="8"/>
      <c r="AL307"/>
      <c r="AM307"/>
      <c r="AN307"/>
      <c r="AO307"/>
      <c r="AT307" s="19"/>
    </row>
    <row r="308" spans="37:46">
      <c r="AK308" s="8"/>
      <c r="AL308"/>
      <c r="AM308"/>
      <c r="AN308"/>
      <c r="AO308"/>
      <c r="AT308" s="19"/>
    </row>
    <row r="309" spans="37:46">
      <c r="AK309" s="8"/>
      <c r="AL309"/>
      <c r="AM309"/>
      <c r="AN309"/>
      <c r="AO309"/>
      <c r="AT309" s="19"/>
    </row>
    <row r="310" spans="37:46">
      <c r="AK310" s="8"/>
      <c r="AL310"/>
      <c r="AM310"/>
      <c r="AN310"/>
      <c r="AO310"/>
      <c r="AT310" s="19"/>
    </row>
    <row r="311" spans="37:46">
      <c r="AK311" s="8"/>
      <c r="AL311"/>
      <c r="AM311"/>
      <c r="AN311"/>
      <c r="AO311"/>
      <c r="AT311" s="19"/>
    </row>
    <row r="312" spans="37:46">
      <c r="AK312" s="8"/>
      <c r="AL312"/>
      <c r="AM312"/>
      <c r="AN312"/>
      <c r="AO312"/>
      <c r="AT312" s="19"/>
    </row>
    <row r="313" spans="37:46">
      <c r="AK313" s="8"/>
      <c r="AL313"/>
      <c r="AM313"/>
      <c r="AN313"/>
      <c r="AO313"/>
      <c r="AT313" s="19"/>
    </row>
    <row r="314" spans="37:46">
      <c r="AK314" s="8"/>
      <c r="AL314"/>
      <c r="AM314"/>
      <c r="AN314"/>
      <c r="AO314"/>
      <c r="AT314" s="19"/>
    </row>
    <row r="315" spans="37:46">
      <c r="AK315" s="8"/>
      <c r="AL315"/>
      <c r="AM315"/>
      <c r="AN315"/>
      <c r="AO315"/>
      <c r="AT315" s="19"/>
    </row>
    <row r="316" spans="37:46">
      <c r="AK316" s="8"/>
      <c r="AL316"/>
      <c r="AM316"/>
      <c r="AN316"/>
      <c r="AO316"/>
      <c r="AT316" s="19"/>
    </row>
    <row r="317" spans="37:46">
      <c r="AK317" s="8"/>
      <c r="AL317"/>
      <c r="AM317"/>
      <c r="AN317"/>
      <c r="AO317"/>
      <c r="AT317" s="19"/>
    </row>
    <row r="318" spans="37:46">
      <c r="AK318" s="8"/>
      <c r="AL318"/>
      <c r="AM318"/>
      <c r="AN318"/>
      <c r="AO318"/>
      <c r="AT318" s="19"/>
    </row>
    <row r="319" spans="37:46">
      <c r="AK319" s="8"/>
      <c r="AL319"/>
      <c r="AM319"/>
      <c r="AN319"/>
      <c r="AO319"/>
      <c r="AT319" s="19"/>
    </row>
    <row r="320" spans="37:46">
      <c r="AK320" s="8"/>
      <c r="AL320"/>
      <c r="AM320"/>
      <c r="AN320"/>
      <c r="AO320"/>
      <c r="AT320" s="19"/>
    </row>
    <row r="321" spans="37:46">
      <c r="AK321" s="8"/>
      <c r="AL321"/>
      <c r="AM321"/>
      <c r="AN321"/>
      <c r="AO321"/>
      <c r="AT321" s="19"/>
    </row>
    <row r="322" spans="37:46">
      <c r="AK322" s="8"/>
      <c r="AL322"/>
      <c r="AM322"/>
      <c r="AN322"/>
      <c r="AO322"/>
      <c r="AT322" s="19"/>
    </row>
    <row r="323" spans="37:46">
      <c r="AK323" s="8"/>
      <c r="AL323"/>
      <c r="AM323"/>
      <c r="AN323"/>
      <c r="AO323"/>
      <c r="AT323" s="19"/>
    </row>
    <row r="324" spans="37:46">
      <c r="AK324" s="8"/>
      <c r="AL324"/>
      <c r="AM324"/>
      <c r="AN324"/>
      <c r="AO324"/>
      <c r="AT324" s="19"/>
    </row>
    <row r="325" spans="37:46">
      <c r="AK325" s="8"/>
      <c r="AL325"/>
      <c r="AM325"/>
      <c r="AN325"/>
      <c r="AO325"/>
      <c r="AT325" s="19"/>
    </row>
    <row r="326" spans="37:46">
      <c r="AK326" s="8"/>
      <c r="AL326"/>
      <c r="AM326"/>
      <c r="AN326"/>
      <c r="AO326"/>
      <c r="AT326" s="19"/>
    </row>
    <row r="327" spans="37:46">
      <c r="AK327" s="8"/>
      <c r="AL327"/>
      <c r="AM327"/>
      <c r="AN327"/>
      <c r="AO327"/>
      <c r="AT327" s="19"/>
    </row>
    <row r="328" spans="37:46">
      <c r="AK328" s="8"/>
      <c r="AL328"/>
      <c r="AM328"/>
      <c r="AN328"/>
      <c r="AO328"/>
      <c r="AT328" s="19"/>
    </row>
    <row r="329" spans="37:46">
      <c r="AK329" s="8"/>
      <c r="AL329"/>
      <c r="AM329"/>
      <c r="AN329"/>
      <c r="AO329"/>
      <c r="AT329" s="19"/>
    </row>
    <row r="330" spans="37:46">
      <c r="AK330" s="8"/>
      <c r="AL330"/>
      <c r="AM330"/>
      <c r="AN330"/>
      <c r="AO330"/>
      <c r="AT330" s="19"/>
    </row>
    <row r="331" spans="37:46">
      <c r="AK331" s="8"/>
      <c r="AL331"/>
      <c r="AM331"/>
      <c r="AN331"/>
      <c r="AO331"/>
      <c r="AT331" s="19"/>
    </row>
    <row r="332" spans="37:46">
      <c r="AK332" s="8"/>
      <c r="AL332"/>
      <c r="AM332"/>
      <c r="AN332"/>
      <c r="AO332"/>
      <c r="AT332" s="19"/>
    </row>
    <row r="333" spans="37:46">
      <c r="AK333" s="8"/>
      <c r="AL333"/>
      <c r="AM333"/>
      <c r="AN333"/>
      <c r="AO333"/>
      <c r="AT333" s="19"/>
    </row>
    <row r="334" spans="37:46">
      <c r="AK334" s="8"/>
      <c r="AL334"/>
      <c r="AM334"/>
      <c r="AN334"/>
      <c r="AO334"/>
      <c r="AT334" s="19"/>
    </row>
    <row r="335" spans="37:46">
      <c r="AK335" s="8"/>
      <c r="AL335"/>
      <c r="AM335"/>
      <c r="AN335"/>
      <c r="AO335"/>
      <c r="AT335" s="19"/>
    </row>
    <row r="336" spans="37:46">
      <c r="AK336" s="8"/>
      <c r="AL336"/>
      <c r="AM336"/>
      <c r="AN336"/>
      <c r="AO336"/>
      <c r="AT336" s="19"/>
    </row>
    <row r="337" spans="37:46">
      <c r="AK337" s="8"/>
      <c r="AL337"/>
      <c r="AM337"/>
      <c r="AN337"/>
      <c r="AO337"/>
      <c r="AT337" s="19"/>
    </row>
    <row r="338" spans="37:46">
      <c r="AK338" s="8"/>
      <c r="AL338"/>
      <c r="AM338"/>
      <c r="AN338"/>
      <c r="AO338"/>
      <c r="AT338" s="19"/>
    </row>
    <row r="339" spans="37:46">
      <c r="AK339" s="8"/>
      <c r="AL339"/>
      <c r="AM339"/>
      <c r="AN339"/>
      <c r="AO339"/>
      <c r="AT339" s="19"/>
    </row>
    <row r="340" spans="37:46">
      <c r="AK340" s="8"/>
      <c r="AL340"/>
      <c r="AM340"/>
      <c r="AN340"/>
      <c r="AO340"/>
      <c r="AT340" s="19"/>
    </row>
    <row r="341" spans="37:46">
      <c r="AK341" s="8"/>
      <c r="AL341"/>
      <c r="AM341"/>
      <c r="AN341"/>
      <c r="AO341"/>
      <c r="AT341" s="19"/>
    </row>
    <row r="342" spans="37:46">
      <c r="AK342" s="8"/>
      <c r="AL342"/>
      <c r="AM342"/>
      <c r="AN342"/>
      <c r="AO342"/>
      <c r="AT342" s="19"/>
    </row>
    <row r="343" spans="37:46">
      <c r="AK343" s="8"/>
      <c r="AL343"/>
      <c r="AM343"/>
      <c r="AN343"/>
      <c r="AO343"/>
      <c r="AT343" s="19"/>
    </row>
    <row r="344" spans="37:46">
      <c r="AK344" s="8"/>
      <c r="AL344"/>
      <c r="AM344"/>
      <c r="AN344"/>
      <c r="AO344"/>
      <c r="AT344" s="19"/>
    </row>
    <row r="345" spans="37:46">
      <c r="AK345" s="8"/>
      <c r="AL345"/>
      <c r="AM345"/>
      <c r="AN345"/>
      <c r="AO345"/>
      <c r="AT345" s="19"/>
    </row>
    <row r="346" spans="37:46">
      <c r="AK346" s="8"/>
      <c r="AL346"/>
      <c r="AM346"/>
      <c r="AN346"/>
      <c r="AO346"/>
      <c r="AT346" s="19"/>
    </row>
    <row r="347" spans="37:46">
      <c r="AK347" s="8"/>
      <c r="AL347"/>
      <c r="AM347"/>
      <c r="AN347"/>
      <c r="AO347"/>
      <c r="AT347" s="19"/>
    </row>
    <row r="348" spans="37:46">
      <c r="AK348" s="8"/>
      <c r="AL348"/>
      <c r="AM348"/>
      <c r="AN348"/>
      <c r="AO348"/>
      <c r="AT348" s="19"/>
    </row>
    <row r="349" spans="37:46">
      <c r="AK349" s="8"/>
      <c r="AL349"/>
      <c r="AM349"/>
      <c r="AN349"/>
      <c r="AO349"/>
      <c r="AT349" s="19"/>
    </row>
    <row r="350" spans="37:46">
      <c r="AK350" s="8"/>
      <c r="AL350"/>
      <c r="AM350"/>
      <c r="AN350"/>
      <c r="AO350"/>
      <c r="AT350" s="19"/>
    </row>
    <row r="351" spans="37:46">
      <c r="AK351" s="8"/>
      <c r="AL351"/>
      <c r="AM351"/>
      <c r="AN351"/>
      <c r="AO351"/>
      <c r="AT351" s="19"/>
    </row>
    <row r="352" spans="37:46">
      <c r="AK352" s="8"/>
      <c r="AL352"/>
      <c r="AM352"/>
      <c r="AN352"/>
      <c r="AO352"/>
      <c r="AT352" s="19"/>
    </row>
    <row r="353" spans="37:46">
      <c r="AK353" s="8"/>
      <c r="AL353"/>
      <c r="AM353"/>
      <c r="AN353"/>
      <c r="AO353"/>
      <c r="AT353" s="19"/>
    </row>
    <row r="354" spans="37:46">
      <c r="AK354" s="8"/>
      <c r="AL354"/>
      <c r="AM354"/>
      <c r="AN354"/>
      <c r="AO354"/>
      <c r="AT354" s="19"/>
    </row>
    <row r="355" spans="37:46">
      <c r="AK355" s="8"/>
      <c r="AL355"/>
      <c r="AM355"/>
      <c r="AN355"/>
      <c r="AO355"/>
      <c r="AT355" s="19"/>
    </row>
    <row r="356" spans="37:46">
      <c r="AK356" s="8"/>
      <c r="AL356"/>
      <c r="AM356"/>
      <c r="AN356"/>
      <c r="AO356"/>
      <c r="AT356" s="19"/>
    </row>
    <row r="357" spans="37:46">
      <c r="AK357" s="8"/>
      <c r="AL357"/>
      <c r="AM357"/>
      <c r="AN357"/>
      <c r="AO357"/>
      <c r="AT357" s="19"/>
    </row>
    <row r="358" spans="37:46">
      <c r="AK358" s="8"/>
      <c r="AL358"/>
      <c r="AM358"/>
      <c r="AN358"/>
      <c r="AO358"/>
      <c r="AT358" s="19"/>
    </row>
    <row r="359" spans="37:46">
      <c r="AK359" s="8"/>
      <c r="AL359"/>
      <c r="AM359"/>
      <c r="AN359"/>
      <c r="AO359"/>
      <c r="AT359" s="19"/>
    </row>
    <row r="360" spans="37:46">
      <c r="AK360" s="8"/>
      <c r="AL360"/>
      <c r="AM360"/>
      <c r="AN360"/>
      <c r="AO360"/>
      <c r="AT360" s="19"/>
    </row>
    <row r="361" spans="37:46">
      <c r="AK361" s="8"/>
      <c r="AL361"/>
      <c r="AM361"/>
      <c r="AN361"/>
      <c r="AO361"/>
      <c r="AT361" s="19"/>
    </row>
    <row r="362" spans="37:46">
      <c r="AK362" s="8"/>
      <c r="AL362"/>
      <c r="AM362"/>
      <c r="AN362"/>
      <c r="AO362"/>
      <c r="AT362" s="19"/>
    </row>
    <row r="363" spans="37:46">
      <c r="AK363" s="8"/>
      <c r="AL363"/>
      <c r="AM363"/>
      <c r="AN363"/>
      <c r="AO363"/>
      <c r="AT363" s="19"/>
    </row>
    <row r="364" spans="37:46">
      <c r="AK364" s="8"/>
      <c r="AL364"/>
      <c r="AM364"/>
      <c r="AN364"/>
      <c r="AO364"/>
      <c r="AT364" s="19"/>
    </row>
    <row r="365" spans="37:46">
      <c r="AK365" s="8"/>
      <c r="AL365"/>
      <c r="AM365"/>
      <c r="AN365"/>
      <c r="AO365"/>
      <c r="AT365" s="19"/>
    </row>
    <row r="366" spans="37:46">
      <c r="AK366" s="8"/>
      <c r="AL366"/>
      <c r="AM366"/>
      <c r="AN366"/>
      <c r="AO366"/>
      <c r="AT366" s="19"/>
    </row>
    <row r="367" spans="37:46">
      <c r="AK367" s="8"/>
      <c r="AL367"/>
      <c r="AM367"/>
      <c r="AN367"/>
      <c r="AO367"/>
      <c r="AT367" s="19"/>
    </row>
    <row r="368" spans="37:46">
      <c r="AK368" s="8"/>
      <c r="AL368"/>
      <c r="AM368"/>
      <c r="AN368"/>
      <c r="AO368"/>
      <c r="AT368" s="19"/>
    </row>
    <row r="369" spans="37:46">
      <c r="AK369" s="8"/>
      <c r="AL369"/>
      <c r="AM369"/>
      <c r="AN369"/>
      <c r="AO369"/>
      <c r="AT369" s="19"/>
    </row>
    <row r="370" spans="37:46">
      <c r="AK370" s="8"/>
      <c r="AL370"/>
      <c r="AM370"/>
      <c r="AN370"/>
      <c r="AO370"/>
      <c r="AT370" s="19"/>
    </row>
    <row r="371" spans="37:46">
      <c r="AK371" s="8"/>
      <c r="AL371"/>
      <c r="AM371"/>
      <c r="AN371"/>
      <c r="AO371"/>
      <c r="AT371" s="19"/>
    </row>
    <row r="372" spans="37:46">
      <c r="AK372" s="8"/>
      <c r="AL372"/>
      <c r="AM372"/>
      <c r="AN372"/>
      <c r="AO372"/>
      <c r="AT372" s="19"/>
    </row>
    <row r="373" spans="37:46">
      <c r="AK373" s="8"/>
      <c r="AL373"/>
      <c r="AM373"/>
      <c r="AN373"/>
      <c r="AO373"/>
      <c r="AT373" s="19"/>
    </row>
    <row r="374" spans="37:46">
      <c r="AK374" s="8"/>
      <c r="AL374"/>
      <c r="AM374"/>
      <c r="AN374"/>
      <c r="AO374"/>
      <c r="AT374" s="19"/>
    </row>
    <row r="375" spans="37:46">
      <c r="AK375" s="8"/>
      <c r="AL375"/>
      <c r="AM375"/>
      <c r="AN375"/>
      <c r="AO375"/>
      <c r="AT375" s="19"/>
    </row>
    <row r="376" spans="37:46">
      <c r="AK376" s="8"/>
      <c r="AL376"/>
      <c r="AM376"/>
      <c r="AN376"/>
      <c r="AO376"/>
      <c r="AT376" s="19"/>
    </row>
    <row r="377" spans="37:46">
      <c r="AK377" s="8"/>
      <c r="AL377"/>
      <c r="AM377"/>
      <c r="AN377"/>
      <c r="AO377"/>
      <c r="AT377" s="19"/>
    </row>
    <row r="378" spans="37:46">
      <c r="AK378" s="8"/>
      <c r="AL378"/>
      <c r="AM378"/>
      <c r="AN378"/>
      <c r="AO378"/>
      <c r="AT378" s="19"/>
    </row>
    <row r="379" spans="37:46">
      <c r="AK379" s="8"/>
      <c r="AL379"/>
      <c r="AM379"/>
      <c r="AN379"/>
      <c r="AO379"/>
      <c r="AT379" s="19"/>
    </row>
    <row r="380" spans="37:46">
      <c r="AK380" s="8"/>
      <c r="AL380"/>
      <c r="AM380"/>
      <c r="AN380"/>
      <c r="AO380"/>
      <c r="AT380" s="19"/>
    </row>
    <row r="381" spans="37:46">
      <c r="AK381" s="8"/>
      <c r="AL381"/>
      <c r="AM381"/>
      <c r="AN381"/>
      <c r="AO381"/>
      <c r="AT381" s="19"/>
    </row>
    <row r="382" spans="37:46">
      <c r="AK382" s="8"/>
      <c r="AL382"/>
      <c r="AM382"/>
      <c r="AN382"/>
      <c r="AO382"/>
      <c r="AT382" s="19"/>
    </row>
    <row r="383" spans="37:46">
      <c r="AK383" s="8"/>
      <c r="AL383"/>
      <c r="AM383"/>
      <c r="AN383"/>
      <c r="AO383"/>
      <c r="AT383" s="19"/>
    </row>
    <row r="384" spans="37:46">
      <c r="AK384" s="8"/>
      <c r="AL384"/>
      <c r="AM384"/>
      <c r="AN384"/>
      <c r="AO384"/>
      <c r="AT384" s="19"/>
    </row>
    <row r="385" spans="37:46">
      <c r="AK385" s="8"/>
      <c r="AL385"/>
      <c r="AM385"/>
      <c r="AN385"/>
      <c r="AO385"/>
      <c r="AT385" s="19"/>
    </row>
    <row r="386" spans="37:46">
      <c r="AK386" s="8"/>
      <c r="AL386"/>
      <c r="AM386"/>
      <c r="AN386"/>
      <c r="AO386"/>
      <c r="AT386" s="19"/>
    </row>
    <row r="387" spans="37:46">
      <c r="AK387" s="8"/>
      <c r="AL387"/>
      <c r="AM387"/>
      <c r="AN387"/>
      <c r="AO387"/>
      <c r="AT387" s="19"/>
    </row>
    <row r="388" spans="37:46">
      <c r="AK388" s="8"/>
      <c r="AL388"/>
      <c r="AM388"/>
      <c r="AN388"/>
      <c r="AO388"/>
      <c r="AT388" s="19"/>
    </row>
    <row r="389" spans="37:46">
      <c r="AK389" s="8"/>
      <c r="AL389"/>
      <c r="AM389"/>
      <c r="AN389"/>
      <c r="AO389"/>
      <c r="AT389" s="19"/>
    </row>
    <row r="390" spans="37:46">
      <c r="AK390" s="8"/>
      <c r="AL390"/>
      <c r="AM390"/>
      <c r="AN390"/>
      <c r="AO390"/>
      <c r="AT390" s="19"/>
    </row>
    <row r="391" spans="37:46">
      <c r="AK391" s="8"/>
      <c r="AL391"/>
      <c r="AM391"/>
      <c r="AN391"/>
      <c r="AO391"/>
      <c r="AT391" s="19"/>
    </row>
    <row r="392" spans="37:46">
      <c r="AK392" s="8"/>
      <c r="AL392"/>
      <c r="AM392"/>
      <c r="AN392"/>
      <c r="AO392"/>
      <c r="AT392" s="19"/>
    </row>
    <row r="393" spans="37:46">
      <c r="AK393" s="8"/>
      <c r="AL393"/>
      <c r="AM393"/>
      <c r="AN393"/>
      <c r="AO393"/>
      <c r="AT393" s="19"/>
    </row>
    <row r="394" spans="37:46">
      <c r="AK394" s="8"/>
      <c r="AL394"/>
      <c r="AM394"/>
      <c r="AN394"/>
      <c r="AO394"/>
      <c r="AT394" s="19"/>
    </row>
    <row r="395" spans="37:46">
      <c r="AK395" s="8"/>
      <c r="AL395"/>
      <c r="AM395"/>
      <c r="AN395"/>
      <c r="AO395"/>
      <c r="AT395" s="19"/>
    </row>
    <row r="396" spans="37:46">
      <c r="AK396" s="8"/>
      <c r="AL396"/>
      <c r="AM396"/>
      <c r="AN396"/>
      <c r="AO396"/>
      <c r="AT396" s="19"/>
    </row>
    <row r="397" spans="37:46">
      <c r="AK397" s="8"/>
      <c r="AL397"/>
      <c r="AM397"/>
      <c r="AN397"/>
      <c r="AO397"/>
      <c r="AT397" s="19"/>
    </row>
    <row r="398" spans="37:46">
      <c r="AK398" s="8"/>
      <c r="AL398"/>
      <c r="AM398"/>
      <c r="AN398"/>
      <c r="AO398"/>
      <c r="AT398" s="19"/>
    </row>
    <row r="399" spans="37:46">
      <c r="AK399" s="8"/>
      <c r="AL399"/>
      <c r="AM399"/>
      <c r="AN399"/>
      <c r="AO399"/>
      <c r="AT399" s="19"/>
    </row>
    <row r="400" spans="37:46">
      <c r="AK400" s="8"/>
      <c r="AL400"/>
      <c r="AM400"/>
      <c r="AN400"/>
      <c r="AO400"/>
      <c r="AT400" s="19"/>
    </row>
    <row r="401" spans="37:46">
      <c r="AK401" s="8"/>
      <c r="AL401"/>
      <c r="AM401"/>
      <c r="AN401"/>
      <c r="AO401"/>
      <c r="AT401" s="19"/>
    </row>
    <row r="402" spans="37:46">
      <c r="AK402" s="8"/>
      <c r="AL402"/>
      <c r="AM402"/>
      <c r="AN402"/>
      <c r="AO402"/>
      <c r="AT402" s="19"/>
    </row>
    <row r="403" spans="37:46">
      <c r="AK403" s="8"/>
      <c r="AL403"/>
      <c r="AM403"/>
      <c r="AN403"/>
      <c r="AO403"/>
      <c r="AT403" s="19"/>
    </row>
    <row r="404" spans="37:46">
      <c r="AK404" s="8"/>
      <c r="AL404"/>
      <c r="AM404"/>
      <c r="AN404"/>
      <c r="AO404"/>
      <c r="AT404" s="19"/>
    </row>
    <row r="405" spans="37:46">
      <c r="AK405" s="8"/>
      <c r="AL405"/>
      <c r="AM405"/>
      <c r="AN405"/>
      <c r="AO405"/>
      <c r="AT405" s="19"/>
    </row>
    <row r="406" spans="37:46">
      <c r="AK406" s="8"/>
      <c r="AL406"/>
      <c r="AM406"/>
      <c r="AN406"/>
      <c r="AO406"/>
      <c r="AT406" s="19"/>
    </row>
    <row r="407" spans="37:46">
      <c r="AK407" s="8"/>
      <c r="AL407"/>
      <c r="AM407"/>
      <c r="AN407"/>
      <c r="AO407"/>
      <c r="AT407" s="19"/>
    </row>
    <row r="408" spans="37:46">
      <c r="AK408" s="8"/>
      <c r="AL408"/>
      <c r="AM408"/>
      <c r="AN408"/>
      <c r="AO408"/>
      <c r="AT408" s="19"/>
    </row>
    <row r="409" spans="37:46">
      <c r="AK409" s="8"/>
      <c r="AL409"/>
      <c r="AM409"/>
      <c r="AN409"/>
      <c r="AO409"/>
      <c r="AT409" s="19"/>
    </row>
    <row r="410" spans="37:46">
      <c r="AK410" s="8"/>
      <c r="AL410"/>
      <c r="AM410"/>
      <c r="AN410"/>
      <c r="AO410"/>
      <c r="AT410" s="19"/>
    </row>
    <row r="411" spans="37:46">
      <c r="AK411" s="8"/>
      <c r="AL411"/>
      <c r="AM411"/>
      <c r="AN411"/>
      <c r="AO411"/>
      <c r="AT411" s="19"/>
    </row>
    <row r="412" spans="37:46">
      <c r="AK412" s="8"/>
      <c r="AL412"/>
      <c r="AM412"/>
      <c r="AN412"/>
      <c r="AO412"/>
      <c r="AT412" s="19"/>
    </row>
    <row r="413" spans="37:46">
      <c r="AK413" s="8"/>
      <c r="AL413"/>
      <c r="AM413"/>
      <c r="AN413"/>
      <c r="AO413"/>
      <c r="AT413" s="19"/>
    </row>
    <row r="414" spans="37:46">
      <c r="AK414" s="8"/>
      <c r="AL414"/>
      <c r="AM414"/>
      <c r="AN414"/>
      <c r="AO414"/>
      <c r="AT414" s="19"/>
    </row>
    <row r="415" spans="37:46">
      <c r="AK415" s="8"/>
      <c r="AL415"/>
      <c r="AM415"/>
      <c r="AN415"/>
      <c r="AO415"/>
      <c r="AT415" s="19"/>
    </row>
    <row r="416" spans="37:46">
      <c r="AK416" s="8"/>
      <c r="AL416"/>
      <c r="AM416"/>
      <c r="AN416"/>
      <c r="AO416"/>
      <c r="AT416" s="19"/>
    </row>
    <row r="417" spans="37:46">
      <c r="AK417" s="8"/>
      <c r="AL417"/>
      <c r="AM417"/>
      <c r="AN417"/>
      <c r="AO417"/>
      <c r="AT417" s="19"/>
    </row>
    <row r="418" spans="37:46">
      <c r="AK418" s="8"/>
      <c r="AL418"/>
      <c r="AM418"/>
      <c r="AN418"/>
      <c r="AO418"/>
      <c r="AT418" s="19"/>
    </row>
    <row r="419" spans="37:46">
      <c r="AK419" s="8"/>
      <c r="AL419"/>
      <c r="AM419"/>
      <c r="AN419"/>
      <c r="AO419"/>
      <c r="AT419" s="19"/>
    </row>
    <row r="420" spans="37:46">
      <c r="AK420" s="8"/>
      <c r="AL420"/>
      <c r="AM420"/>
      <c r="AN420"/>
      <c r="AO420"/>
      <c r="AT420" s="19"/>
    </row>
    <row r="421" spans="37:46">
      <c r="AK421" s="8"/>
      <c r="AL421"/>
      <c r="AM421"/>
      <c r="AN421"/>
      <c r="AO421"/>
      <c r="AT421" s="19"/>
    </row>
    <row r="422" spans="37:46">
      <c r="AK422" s="8"/>
      <c r="AL422"/>
      <c r="AM422"/>
      <c r="AN422"/>
      <c r="AO422"/>
      <c r="AT422" s="19"/>
    </row>
    <row r="423" spans="37:46">
      <c r="AK423" s="8"/>
      <c r="AL423"/>
      <c r="AM423"/>
      <c r="AN423"/>
      <c r="AO423"/>
      <c r="AT423" s="19"/>
    </row>
    <row r="424" spans="37:46">
      <c r="AK424" s="8"/>
      <c r="AL424"/>
      <c r="AM424"/>
      <c r="AN424"/>
      <c r="AO424"/>
      <c r="AT424" s="19"/>
    </row>
    <row r="425" spans="37:46">
      <c r="AK425" s="8"/>
      <c r="AL425"/>
      <c r="AM425"/>
      <c r="AN425"/>
      <c r="AO425"/>
      <c r="AT425" s="19"/>
    </row>
    <row r="426" spans="37:46">
      <c r="AK426" s="8"/>
      <c r="AL426"/>
      <c r="AM426"/>
      <c r="AN426"/>
      <c r="AO426"/>
      <c r="AT426" s="19"/>
    </row>
    <row r="427" spans="37:46">
      <c r="AK427" s="8"/>
      <c r="AL427"/>
      <c r="AM427"/>
      <c r="AN427"/>
      <c r="AO427"/>
      <c r="AT427" s="19"/>
    </row>
    <row r="428" spans="37:46">
      <c r="AK428" s="8"/>
      <c r="AL428"/>
      <c r="AM428"/>
      <c r="AN428"/>
      <c r="AO428"/>
      <c r="AT428" s="19"/>
    </row>
    <row r="429" spans="37:46">
      <c r="AK429" s="8"/>
      <c r="AL429"/>
      <c r="AM429"/>
      <c r="AN429"/>
      <c r="AO429"/>
      <c r="AT429" s="19"/>
    </row>
    <row r="430" spans="37:46">
      <c r="AK430" s="8"/>
      <c r="AL430"/>
      <c r="AM430"/>
      <c r="AN430"/>
      <c r="AO430"/>
      <c r="AT430" s="19"/>
    </row>
    <row r="431" spans="37:46">
      <c r="AK431" s="8"/>
      <c r="AL431"/>
      <c r="AM431"/>
      <c r="AN431"/>
      <c r="AO431"/>
      <c r="AT431" s="19"/>
    </row>
    <row r="432" spans="37:46">
      <c r="AK432" s="8"/>
      <c r="AL432"/>
      <c r="AM432"/>
      <c r="AN432"/>
      <c r="AO432"/>
      <c r="AT432" s="19"/>
    </row>
    <row r="433" spans="37:46">
      <c r="AK433" s="8"/>
      <c r="AL433"/>
      <c r="AM433"/>
      <c r="AN433"/>
      <c r="AO433"/>
      <c r="AT433" s="19"/>
    </row>
    <row r="434" spans="37:46">
      <c r="AK434" s="8"/>
      <c r="AL434"/>
      <c r="AM434"/>
      <c r="AN434"/>
      <c r="AO434"/>
      <c r="AT434" s="19"/>
    </row>
    <row r="435" spans="37:46">
      <c r="AK435" s="8"/>
      <c r="AL435"/>
      <c r="AM435"/>
      <c r="AN435"/>
      <c r="AO435"/>
      <c r="AT435" s="19"/>
    </row>
    <row r="436" spans="37:46">
      <c r="AK436" s="8"/>
      <c r="AL436"/>
      <c r="AM436"/>
      <c r="AN436"/>
      <c r="AO436"/>
      <c r="AT436" s="19"/>
    </row>
    <row r="437" spans="37:46">
      <c r="AK437" s="8"/>
      <c r="AL437"/>
      <c r="AM437"/>
      <c r="AN437"/>
      <c r="AO437"/>
      <c r="AT437" s="19"/>
    </row>
    <row r="438" spans="37:46">
      <c r="AK438" s="8"/>
      <c r="AL438"/>
      <c r="AM438"/>
      <c r="AN438"/>
      <c r="AO438"/>
      <c r="AT438" s="19"/>
    </row>
    <row r="439" spans="37:46">
      <c r="AK439" s="8"/>
      <c r="AL439"/>
      <c r="AM439"/>
      <c r="AN439"/>
      <c r="AO439"/>
      <c r="AT439" s="19"/>
    </row>
    <row r="440" spans="37:46">
      <c r="AK440" s="8"/>
      <c r="AL440"/>
      <c r="AM440"/>
      <c r="AN440"/>
      <c r="AO440"/>
      <c r="AT440" s="19"/>
    </row>
    <row r="441" spans="37:46">
      <c r="AK441" s="8"/>
      <c r="AL441"/>
      <c r="AM441"/>
      <c r="AN441"/>
      <c r="AO441"/>
      <c r="AT441" s="19"/>
    </row>
    <row r="442" spans="37:46">
      <c r="AK442" s="8"/>
      <c r="AL442"/>
      <c r="AM442"/>
      <c r="AN442"/>
      <c r="AO442"/>
      <c r="AT442" s="19"/>
    </row>
    <row r="443" spans="37:46">
      <c r="AK443" s="8"/>
      <c r="AL443"/>
      <c r="AM443"/>
      <c r="AN443"/>
      <c r="AO443"/>
      <c r="AT443" s="19"/>
    </row>
    <row r="444" spans="37:46">
      <c r="AK444" s="8"/>
      <c r="AL444"/>
      <c r="AM444"/>
      <c r="AN444"/>
      <c r="AO444"/>
      <c r="AT444" s="19"/>
    </row>
    <row r="445" spans="37:46">
      <c r="AK445" s="8"/>
      <c r="AL445"/>
      <c r="AM445"/>
      <c r="AN445"/>
      <c r="AO445"/>
      <c r="AT445" s="19"/>
    </row>
    <row r="446" spans="37:46">
      <c r="AK446" s="8"/>
      <c r="AL446"/>
      <c r="AM446"/>
      <c r="AN446"/>
      <c r="AO446"/>
      <c r="AT446" s="19"/>
    </row>
    <row r="447" spans="37:46">
      <c r="AK447" s="8"/>
      <c r="AL447"/>
      <c r="AM447"/>
      <c r="AN447"/>
      <c r="AO447"/>
      <c r="AT447" s="19"/>
    </row>
    <row r="448" spans="37:46">
      <c r="AK448" s="8"/>
      <c r="AL448"/>
      <c r="AM448"/>
      <c r="AN448"/>
      <c r="AO448"/>
      <c r="AT448" s="19"/>
    </row>
    <row r="449" spans="37:46">
      <c r="AK449" s="8"/>
      <c r="AL449"/>
      <c r="AM449"/>
      <c r="AN449"/>
      <c r="AO449"/>
      <c r="AT449" s="19"/>
    </row>
    <row r="450" spans="37:46">
      <c r="AK450" s="8"/>
      <c r="AL450"/>
      <c r="AM450"/>
      <c r="AN450"/>
      <c r="AO450"/>
      <c r="AT450" s="19"/>
    </row>
    <row r="451" spans="37:46">
      <c r="AK451" s="8"/>
      <c r="AL451"/>
      <c r="AM451"/>
      <c r="AN451"/>
      <c r="AO451"/>
      <c r="AT451" s="19"/>
    </row>
    <row r="452" spans="37:46">
      <c r="AK452" s="8"/>
      <c r="AL452"/>
      <c r="AM452"/>
      <c r="AN452"/>
      <c r="AO452"/>
      <c r="AT452" s="19"/>
    </row>
    <row r="453" spans="37:46">
      <c r="AK453" s="8"/>
      <c r="AL453"/>
      <c r="AM453"/>
      <c r="AN453"/>
      <c r="AO453"/>
      <c r="AT453" s="19"/>
    </row>
    <row r="454" spans="37:46">
      <c r="AK454" s="8"/>
      <c r="AL454"/>
      <c r="AM454"/>
      <c r="AN454"/>
      <c r="AO454"/>
      <c r="AT454" s="19"/>
    </row>
    <row r="455" spans="37:46">
      <c r="AK455" s="8"/>
      <c r="AL455"/>
      <c r="AM455"/>
      <c r="AN455"/>
      <c r="AO455"/>
      <c r="AT455" s="19"/>
    </row>
    <row r="456" spans="37:46">
      <c r="AK456" s="8"/>
      <c r="AL456"/>
      <c r="AM456"/>
      <c r="AN456"/>
      <c r="AO456"/>
      <c r="AT456" s="19"/>
    </row>
    <row r="457" spans="37:46">
      <c r="AK457" s="8"/>
      <c r="AL457"/>
      <c r="AM457"/>
      <c r="AN457"/>
      <c r="AO457"/>
      <c r="AT457" s="19"/>
    </row>
    <row r="458" spans="37:46">
      <c r="AK458" s="8"/>
      <c r="AL458"/>
      <c r="AM458"/>
      <c r="AN458"/>
      <c r="AO458"/>
      <c r="AT458" s="19"/>
    </row>
    <row r="459" spans="37:46">
      <c r="AK459" s="8"/>
      <c r="AL459"/>
      <c r="AM459"/>
      <c r="AN459"/>
      <c r="AO459"/>
      <c r="AT459" s="19"/>
    </row>
    <row r="460" spans="37:46">
      <c r="AK460" s="8"/>
      <c r="AL460"/>
      <c r="AM460"/>
      <c r="AN460"/>
      <c r="AO460"/>
      <c r="AT460" s="19"/>
    </row>
    <row r="461" spans="37:46">
      <c r="AK461" s="8"/>
      <c r="AL461"/>
      <c r="AM461"/>
      <c r="AN461"/>
      <c r="AO461"/>
      <c r="AT461" s="19"/>
    </row>
    <row r="462" spans="37:46">
      <c r="AK462" s="8"/>
      <c r="AL462"/>
      <c r="AM462"/>
      <c r="AN462"/>
      <c r="AO462"/>
      <c r="AT462" s="19"/>
    </row>
    <row r="463" spans="37:46">
      <c r="AK463" s="8"/>
      <c r="AL463"/>
      <c r="AM463"/>
      <c r="AN463"/>
      <c r="AO463"/>
      <c r="AT463" s="19"/>
    </row>
    <row r="464" spans="37:46">
      <c r="AK464" s="8"/>
      <c r="AL464"/>
      <c r="AM464"/>
      <c r="AN464"/>
      <c r="AO464"/>
      <c r="AT464" s="19"/>
    </row>
    <row r="465" spans="37:46">
      <c r="AK465" s="8"/>
      <c r="AL465"/>
      <c r="AM465"/>
      <c r="AN465"/>
      <c r="AO465"/>
      <c r="AT465" s="19"/>
    </row>
    <row r="466" spans="37:46">
      <c r="AK466" s="8"/>
      <c r="AL466"/>
      <c r="AM466"/>
      <c r="AN466"/>
      <c r="AO466"/>
      <c r="AT466" s="19"/>
    </row>
    <row r="467" spans="37:46">
      <c r="AK467" s="8"/>
      <c r="AL467"/>
      <c r="AM467"/>
      <c r="AN467"/>
      <c r="AO467"/>
      <c r="AT467" s="19"/>
    </row>
    <row r="468" spans="37:46">
      <c r="AK468" s="8"/>
      <c r="AL468"/>
      <c r="AM468"/>
      <c r="AN468"/>
      <c r="AO468"/>
      <c r="AT468" s="19"/>
    </row>
    <row r="469" spans="37:46">
      <c r="AK469" s="8"/>
      <c r="AL469"/>
      <c r="AM469"/>
      <c r="AN469"/>
      <c r="AO469"/>
      <c r="AT469" s="19"/>
    </row>
    <row r="470" spans="37:46">
      <c r="AK470" s="8"/>
      <c r="AL470"/>
      <c r="AM470"/>
      <c r="AN470"/>
      <c r="AO470"/>
      <c r="AT470" s="19"/>
    </row>
    <row r="471" spans="37:46">
      <c r="AK471" s="8"/>
      <c r="AL471"/>
      <c r="AM471"/>
      <c r="AN471"/>
      <c r="AO471"/>
      <c r="AT471" s="19"/>
    </row>
    <row r="472" spans="37:46">
      <c r="AK472" s="8"/>
      <c r="AL472"/>
      <c r="AM472"/>
      <c r="AN472"/>
      <c r="AO472"/>
      <c r="AT472" s="19"/>
    </row>
    <row r="473" spans="37:46">
      <c r="AK473" s="8"/>
      <c r="AL473"/>
      <c r="AM473"/>
      <c r="AN473"/>
      <c r="AO473"/>
      <c r="AT473" s="19"/>
    </row>
    <row r="474" spans="37:46">
      <c r="AK474" s="8"/>
      <c r="AL474"/>
      <c r="AM474"/>
      <c r="AN474"/>
      <c r="AO474"/>
      <c r="AT474" s="19"/>
    </row>
    <row r="475" spans="37:46">
      <c r="AK475" s="8"/>
      <c r="AL475"/>
      <c r="AM475"/>
      <c r="AN475"/>
      <c r="AO475"/>
      <c r="AT475" s="19"/>
    </row>
    <row r="476" spans="37:46">
      <c r="AK476" s="8"/>
      <c r="AL476"/>
      <c r="AM476"/>
      <c r="AN476"/>
      <c r="AO476"/>
      <c r="AT476" s="19"/>
    </row>
    <row r="477" spans="37:46">
      <c r="AK477" s="8"/>
      <c r="AL477"/>
      <c r="AM477"/>
      <c r="AN477"/>
      <c r="AO477"/>
      <c r="AT477" s="19"/>
    </row>
    <row r="478" spans="37:46">
      <c r="AK478" s="8"/>
      <c r="AL478"/>
      <c r="AM478"/>
      <c r="AN478"/>
      <c r="AO478"/>
      <c r="AT478" s="19"/>
    </row>
    <row r="479" spans="37:46">
      <c r="AK479" s="8"/>
      <c r="AL479"/>
      <c r="AM479"/>
      <c r="AN479"/>
      <c r="AO479"/>
      <c r="AT479" s="19"/>
    </row>
    <row r="480" spans="37:46">
      <c r="AK480" s="8"/>
      <c r="AL480"/>
      <c r="AM480"/>
      <c r="AN480"/>
      <c r="AO480"/>
      <c r="AT480" s="19"/>
    </row>
    <row r="481" spans="37:46">
      <c r="AK481" s="8"/>
      <c r="AL481"/>
      <c r="AM481"/>
      <c r="AN481"/>
      <c r="AO481"/>
      <c r="AT481" s="19"/>
    </row>
    <row r="482" spans="37:46">
      <c r="AK482" s="8"/>
      <c r="AL482"/>
      <c r="AM482"/>
      <c r="AN482"/>
      <c r="AO482"/>
      <c r="AT482" s="19"/>
    </row>
    <row r="483" spans="37:46">
      <c r="AK483" s="8"/>
      <c r="AL483"/>
      <c r="AM483"/>
      <c r="AN483"/>
      <c r="AO483"/>
      <c r="AT483" s="19"/>
    </row>
    <row r="484" spans="37:46">
      <c r="AK484" s="8"/>
      <c r="AL484"/>
      <c r="AM484"/>
      <c r="AN484"/>
      <c r="AO484"/>
      <c r="AT484" s="19"/>
    </row>
    <row r="485" spans="37:46">
      <c r="AK485" s="8"/>
      <c r="AL485"/>
      <c r="AM485"/>
      <c r="AN485"/>
      <c r="AO485"/>
      <c r="AT485" s="19"/>
    </row>
    <row r="486" spans="37:46">
      <c r="AK486" s="8"/>
      <c r="AL486"/>
      <c r="AM486"/>
      <c r="AN486"/>
      <c r="AO486"/>
      <c r="AT486" s="19"/>
    </row>
    <row r="487" spans="37:46">
      <c r="AK487" s="8"/>
      <c r="AL487"/>
      <c r="AM487"/>
      <c r="AN487"/>
      <c r="AO487"/>
      <c r="AT487" s="19"/>
    </row>
    <row r="488" spans="37:46">
      <c r="AK488" s="8"/>
      <c r="AL488"/>
      <c r="AM488"/>
      <c r="AN488"/>
      <c r="AO488"/>
      <c r="AT488" s="19"/>
    </row>
    <row r="489" spans="37:46">
      <c r="AK489" s="8"/>
      <c r="AL489"/>
      <c r="AM489"/>
      <c r="AN489"/>
      <c r="AO489"/>
      <c r="AT489" s="19"/>
    </row>
    <row r="490" spans="37:46">
      <c r="AK490" s="8"/>
      <c r="AL490"/>
      <c r="AM490"/>
      <c r="AN490"/>
      <c r="AO490"/>
      <c r="AT490" s="19"/>
    </row>
    <row r="491" spans="37:46">
      <c r="AK491" s="8"/>
      <c r="AL491"/>
      <c r="AM491"/>
      <c r="AN491"/>
      <c r="AO491"/>
      <c r="AT491" s="19"/>
    </row>
    <row r="492" spans="37:46">
      <c r="AK492" s="8"/>
      <c r="AL492"/>
      <c r="AM492"/>
      <c r="AN492"/>
      <c r="AO492"/>
      <c r="AT492" s="19"/>
    </row>
    <row r="493" spans="37:46">
      <c r="AK493" s="8"/>
      <c r="AL493"/>
      <c r="AM493"/>
      <c r="AN493"/>
      <c r="AO493"/>
      <c r="AT493" s="19"/>
    </row>
    <row r="494" spans="37:46">
      <c r="AK494" s="8"/>
      <c r="AL494"/>
      <c r="AM494"/>
      <c r="AN494"/>
      <c r="AO494"/>
      <c r="AT494" s="19"/>
    </row>
    <row r="495" spans="37:46">
      <c r="AK495" s="8"/>
      <c r="AL495"/>
      <c r="AM495"/>
      <c r="AN495"/>
      <c r="AO495"/>
      <c r="AT495" s="19"/>
    </row>
    <row r="496" spans="37:46">
      <c r="AK496" s="8"/>
      <c r="AL496"/>
      <c r="AM496"/>
      <c r="AN496"/>
      <c r="AO496"/>
      <c r="AT496" s="19"/>
    </row>
    <row r="497" spans="37:46">
      <c r="AK497" s="8"/>
      <c r="AL497"/>
      <c r="AM497"/>
      <c r="AN497"/>
      <c r="AO497"/>
      <c r="AT497" s="19"/>
    </row>
    <row r="498" spans="37:46">
      <c r="AK498" s="8"/>
      <c r="AL498"/>
      <c r="AM498"/>
      <c r="AN498"/>
      <c r="AO498"/>
      <c r="AT498" s="19"/>
    </row>
    <row r="499" spans="37:46">
      <c r="AK499" s="8"/>
      <c r="AL499"/>
      <c r="AM499"/>
      <c r="AN499"/>
      <c r="AO499"/>
      <c r="AT499" s="19"/>
    </row>
    <row r="500" spans="37:46">
      <c r="AK500" s="8"/>
      <c r="AL500"/>
      <c r="AM500"/>
      <c r="AN500"/>
      <c r="AO500"/>
      <c r="AT500" s="19"/>
    </row>
    <row r="501" spans="37:46">
      <c r="AK501" s="8"/>
      <c r="AL501"/>
      <c r="AM501"/>
      <c r="AN501"/>
      <c r="AO501"/>
      <c r="AT501" s="19"/>
    </row>
    <row r="502" spans="37:46">
      <c r="AK502" s="8"/>
      <c r="AL502"/>
      <c r="AM502"/>
      <c r="AN502"/>
      <c r="AO502"/>
      <c r="AT502" s="19"/>
    </row>
    <row r="503" spans="37:46">
      <c r="AK503" s="8"/>
      <c r="AL503"/>
      <c r="AM503"/>
      <c r="AN503"/>
      <c r="AO503"/>
      <c r="AT503" s="19"/>
    </row>
    <row r="504" spans="37:46">
      <c r="AK504" s="8"/>
      <c r="AL504"/>
      <c r="AM504"/>
      <c r="AN504"/>
      <c r="AO504"/>
      <c r="AT504" s="19"/>
    </row>
    <row r="505" spans="37:46">
      <c r="AK505" s="8"/>
      <c r="AL505"/>
      <c r="AM505"/>
      <c r="AN505"/>
      <c r="AO505"/>
      <c r="AT505" s="19"/>
    </row>
    <row r="506" spans="37:46">
      <c r="AK506" s="8"/>
      <c r="AL506"/>
      <c r="AM506"/>
      <c r="AN506"/>
      <c r="AO506"/>
      <c r="AT506" s="19"/>
    </row>
    <row r="507" spans="37:46">
      <c r="AK507" s="8"/>
      <c r="AL507"/>
      <c r="AM507"/>
      <c r="AN507"/>
      <c r="AO507"/>
      <c r="AT507" s="19"/>
    </row>
    <row r="508" spans="37:46">
      <c r="AK508" s="8"/>
      <c r="AL508"/>
      <c r="AM508"/>
      <c r="AN508"/>
      <c r="AO508"/>
      <c r="AT508" s="19"/>
    </row>
    <row r="509" spans="37:46">
      <c r="AK509" s="8"/>
      <c r="AL509"/>
      <c r="AM509"/>
      <c r="AN509"/>
      <c r="AO509"/>
      <c r="AT509" s="19"/>
    </row>
    <row r="510" spans="37:46">
      <c r="AK510" s="8"/>
      <c r="AL510"/>
      <c r="AM510"/>
      <c r="AN510"/>
      <c r="AO510"/>
      <c r="AT510" s="19"/>
    </row>
    <row r="511" spans="37:46">
      <c r="AK511" s="8"/>
      <c r="AL511"/>
      <c r="AM511"/>
      <c r="AN511"/>
      <c r="AO511"/>
      <c r="AT511" s="19"/>
    </row>
    <row r="512" spans="37:46">
      <c r="AK512" s="8"/>
      <c r="AL512"/>
      <c r="AM512"/>
      <c r="AN512"/>
      <c r="AO512"/>
      <c r="AT512" s="19"/>
    </row>
    <row r="513" spans="37:46">
      <c r="AK513" s="8"/>
      <c r="AL513"/>
      <c r="AM513"/>
      <c r="AN513"/>
      <c r="AO513"/>
      <c r="AT513" s="19"/>
    </row>
    <row r="514" spans="37:46">
      <c r="AK514" s="8"/>
      <c r="AL514"/>
      <c r="AM514"/>
      <c r="AN514"/>
      <c r="AO514"/>
      <c r="AT514" s="19"/>
    </row>
    <row r="515" spans="37:46">
      <c r="AK515" s="8"/>
      <c r="AL515"/>
      <c r="AM515"/>
      <c r="AN515"/>
      <c r="AO515"/>
      <c r="AT515" s="19"/>
    </row>
    <row r="516" spans="37:46">
      <c r="AK516" s="8"/>
      <c r="AL516"/>
      <c r="AM516"/>
      <c r="AN516"/>
      <c r="AO516"/>
      <c r="AT516" s="19"/>
    </row>
    <row r="517" spans="37:46">
      <c r="AK517" s="8"/>
      <c r="AL517"/>
      <c r="AM517"/>
      <c r="AN517"/>
      <c r="AO517"/>
      <c r="AT517" s="19"/>
    </row>
    <row r="518" spans="37:46">
      <c r="AK518" s="8"/>
      <c r="AL518"/>
      <c r="AM518"/>
      <c r="AN518"/>
      <c r="AO518"/>
      <c r="AT518" s="19"/>
    </row>
    <row r="519" spans="37:46">
      <c r="AK519" s="8"/>
      <c r="AL519"/>
      <c r="AM519"/>
      <c r="AN519"/>
      <c r="AO519"/>
      <c r="AT519" s="19"/>
    </row>
    <row r="520" spans="37:46">
      <c r="AK520" s="8"/>
      <c r="AL520"/>
      <c r="AM520"/>
      <c r="AN520"/>
      <c r="AO520"/>
      <c r="AT520" s="19"/>
    </row>
    <row r="521" spans="37:46">
      <c r="AK521" s="8"/>
      <c r="AL521"/>
      <c r="AM521"/>
      <c r="AN521"/>
      <c r="AO521"/>
      <c r="AT521" s="19"/>
    </row>
    <row r="522" spans="37:46">
      <c r="AK522" s="8"/>
      <c r="AL522"/>
      <c r="AM522"/>
      <c r="AN522"/>
      <c r="AO522"/>
      <c r="AT522" s="19"/>
    </row>
    <row r="523" spans="37:46">
      <c r="AK523" s="8"/>
      <c r="AL523"/>
      <c r="AM523"/>
      <c r="AN523"/>
      <c r="AO523"/>
      <c r="AT523" s="19"/>
    </row>
    <row r="524" spans="37:46">
      <c r="AK524" s="8"/>
      <c r="AL524"/>
      <c r="AM524"/>
      <c r="AN524"/>
      <c r="AO524"/>
      <c r="AT524" s="19"/>
    </row>
    <row r="525" spans="37:46">
      <c r="AK525" s="8"/>
      <c r="AL525"/>
      <c r="AM525"/>
      <c r="AN525"/>
      <c r="AO525"/>
      <c r="AT525" s="19"/>
    </row>
    <row r="526" spans="37:46">
      <c r="AK526" s="8"/>
      <c r="AL526"/>
      <c r="AM526"/>
      <c r="AN526"/>
      <c r="AO526"/>
      <c r="AT526" s="19"/>
    </row>
    <row r="527" spans="37:46">
      <c r="AK527" s="8"/>
      <c r="AL527"/>
      <c r="AM527"/>
      <c r="AN527"/>
      <c r="AO527"/>
      <c r="AT527" s="19"/>
    </row>
    <row r="528" spans="37:46">
      <c r="AK528" s="8"/>
      <c r="AL528"/>
      <c r="AM528"/>
      <c r="AN528"/>
      <c r="AO528"/>
      <c r="AT528" s="19"/>
    </row>
    <row r="529" spans="37:46">
      <c r="AK529" s="8"/>
      <c r="AL529"/>
      <c r="AM529"/>
      <c r="AN529"/>
      <c r="AO529"/>
      <c r="AT529" s="19"/>
    </row>
    <row r="530" spans="37:46">
      <c r="AK530" s="8"/>
      <c r="AL530"/>
      <c r="AM530"/>
      <c r="AN530"/>
      <c r="AO530"/>
      <c r="AT530" s="19"/>
    </row>
    <row r="531" spans="37:46">
      <c r="AK531" s="8"/>
      <c r="AL531"/>
      <c r="AM531"/>
      <c r="AN531"/>
      <c r="AO531"/>
      <c r="AT531" s="19"/>
    </row>
    <row r="532" spans="37:46">
      <c r="AK532" s="8"/>
      <c r="AL532"/>
      <c r="AM532"/>
      <c r="AN532"/>
      <c r="AO532"/>
      <c r="AT532" s="19"/>
    </row>
    <row r="533" spans="37:46">
      <c r="AK533" s="8"/>
      <c r="AL533"/>
      <c r="AM533"/>
      <c r="AN533"/>
      <c r="AO533"/>
      <c r="AT533" s="19"/>
    </row>
    <row r="534" spans="37:46">
      <c r="AK534" s="8"/>
      <c r="AL534"/>
      <c r="AM534"/>
      <c r="AN534"/>
      <c r="AO534"/>
      <c r="AT534" s="19"/>
    </row>
    <row r="535" spans="37:46">
      <c r="AK535" s="8"/>
      <c r="AL535"/>
      <c r="AM535"/>
      <c r="AN535"/>
      <c r="AO535"/>
      <c r="AT535" s="19"/>
    </row>
    <row r="536" spans="37:46">
      <c r="AK536" s="8"/>
      <c r="AL536"/>
      <c r="AM536"/>
      <c r="AN536"/>
      <c r="AO536"/>
      <c r="AT536" s="19"/>
    </row>
    <row r="537" spans="37:46">
      <c r="AK537" s="8"/>
      <c r="AL537"/>
      <c r="AM537"/>
      <c r="AN537"/>
      <c r="AO537"/>
      <c r="AT537" s="19"/>
    </row>
    <row r="538" spans="37:46">
      <c r="AK538" s="8"/>
      <c r="AL538"/>
      <c r="AM538"/>
      <c r="AN538"/>
      <c r="AO538"/>
      <c r="AT538" s="19"/>
    </row>
    <row r="539" spans="37:46">
      <c r="AK539" s="8"/>
      <c r="AL539"/>
      <c r="AM539"/>
      <c r="AN539"/>
      <c r="AO539"/>
      <c r="AT539" s="19"/>
    </row>
    <row r="540" spans="37:46">
      <c r="AK540" s="8"/>
      <c r="AL540"/>
      <c r="AM540"/>
      <c r="AN540"/>
      <c r="AO540"/>
      <c r="AT540" s="19"/>
    </row>
    <row r="541" spans="37:46">
      <c r="AK541" s="8"/>
      <c r="AL541"/>
      <c r="AM541"/>
      <c r="AN541"/>
      <c r="AO541"/>
      <c r="AT541" s="19"/>
    </row>
    <row r="542" spans="37:46">
      <c r="AK542" s="8"/>
      <c r="AL542"/>
      <c r="AM542"/>
      <c r="AN542"/>
      <c r="AO542"/>
      <c r="AT542" s="19"/>
    </row>
    <row r="543" spans="37:46">
      <c r="AK543" s="8"/>
      <c r="AL543"/>
      <c r="AM543"/>
      <c r="AN543"/>
      <c r="AO543"/>
      <c r="AT543" s="19"/>
    </row>
    <row r="544" spans="37:46">
      <c r="AK544" s="8"/>
      <c r="AL544"/>
      <c r="AM544"/>
      <c r="AN544"/>
      <c r="AO544"/>
      <c r="AT544" s="19"/>
    </row>
    <row r="545" spans="37:46">
      <c r="AK545" s="8"/>
      <c r="AL545"/>
      <c r="AM545"/>
      <c r="AN545"/>
      <c r="AO545"/>
      <c r="AT545" s="19"/>
    </row>
    <row r="546" spans="37:46">
      <c r="AK546" s="8"/>
      <c r="AL546"/>
      <c r="AM546"/>
      <c r="AN546"/>
      <c r="AO546"/>
      <c r="AT546" s="19"/>
    </row>
    <row r="547" spans="37:46">
      <c r="AK547" s="8"/>
      <c r="AL547"/>
      <c r="AM547"/>
      <c r="AN547"/>
      <c r="AO547"/>
      <c r="AT547" s="19"/>
    </row>
    <row r="548" spans="37:46">
      <c r="AK548" s="8"/>
      <c r="AL548"/>
      <c r="AM548"/>
      <c r="AN548"/>
      <c r="AO548"/>
      <c r="AT548" s="19"/>
    </row>
    <row r="549" spans="37:46">
      <c r="AK549" s="8"/>
      <c r="AL549"/>
      <c r="AM549"/>
      <c r="AN549"/>
      <c r="AO549"/>
      <c r="AT549" s="19"/>
    </row>
    <row r="550" spans="37:46">
      <c r="AK550" s="8"/>
      <c r="AL550"/>
      <c r="AM550"/>
      <c r="AN550"/>
      <c r="AO550"/>
      <c r="AT550" s="19"/>
    </row>
    <row r="551" spans="37:46">
      <c r="AK551" s="8"/>
      <c r="AL551"/>
      <c r="AM551"/>
      <c r="AN551"/>
      <c r="AO551"/>
      <c r="AT551" s="19"/>
    </row>
    <row r="552" spans="37:46">
      <c r="AK552" s="8"/>
      <c r="AL552"/>
      <c r="AM552"/>
      <c r="AN552"/>
      <c r="AO552"/>
      <c r="AT552" s="19"/>
    </row>
    <row r="553" spans="37:46">
      <c r="AK553" s="8"/>
      <c r="AL553"/>
      <c r="AM553"/>
      <c r="AN553"/>
      <c r="AO553"/>
      <c r="AT553" s="19"/>
    </row>
    <row r="554" spans="37:46">
      <c r="AK554" s="8"/>
      <c r="AL554"/>
      <c r="AM554"/>
      <c r="AN554"/>
      <c r="AO554"/>
      <c r="AT554" s="19"/>
    </row>
    <row r="555" spans="37:46">
      <c r="AK555" s="8"/>
      <c r="AL555"/>
      <c r="AM555"/>
      <c r="AN555"/>
      <c r="AO555"/>
      <c r="AT555" s="19"/>
    </row>
    <row r="556" spans="37:46">
      <c r="AK556" s="8"/>
      <c r="AL556"/>
      <c r="AM556"/>
      <c r="AN556"/>
      <c r="AO556"/>
      <c r="AT556" s="19"/>
    </row>
    <row r="557" spans="37:46">
      <c r="AK557" s="8"/>
      <c r="AL557"/>
      <c r="AM557"/>
      <c r="AN557"/>
      <c r="AO557"/>
      <c r="AT557" s="19"/>
    </row>
    <row r="558" spans="37:46">
      <c r="AK558" s="8"/>
      <c r="AL558"/>
      <c r="AM558"/>
      <c r="AN558"/>
      <c r="AO558"/>
      <c r="AT558" s="19"/>
    </row>
    <row r="559" spans="37:46">
      <c r="AK559" s="8"/>
      <c r="AL559"/>
      <c r="AM559"/>
      <c r="AN559"/>
      <c r="AO559"/>
      <c r="AT559" s="19"/>
    </row>
    <row r="560" spans="37:46">
      <c r="AK560" s="8"/>
      <c r="AL560"/>
      <c r="AM560"/>
      <c r="AN560"/>
      <c r="AO560"/>
      <c r="AT560" s="19"/>
    </row>
    <row r="561" spans="37:46">
      <c r="AK561" s="8"/>
      <c r="AL561"/>
      <c r="AM561"/>
      <c r="AN561"/>
      <c r="AO561"/>
      <c r="AT561" s="19"/>
    </row>
    <row r="562" spans="37:46">
      <c r="AK562" s="8"/>
      <c r="AL562"/>
      <c r="AM562"/>
      <c r="AN562"/>
      <c r="AO562"/>
      <c r="AT562" s="19"/>
    </row>
    <row r="563" spans="37:46">
      <c r="AK563" s="8"/>
      <c r="AL563"/>
      <c r="AM563"/>
      <c r="AN563"/>
      <c r="AO563"/>
      <c r="AT563" s="19"/>
    </row>
    <row r="564" spans="37:46">
      <c r="AK564" s="8"/>
      <c r="AL564"/>
      <c r="AM564"/>
      <c r="AN564"/>
      <c r="AO564"/>
      <c r="AT564" s="19"/>
    </row>
    <row r="565" spans="37:46">
      <c r="AK565" s="8"/>
      <c r="AL565"/>
      <c r="AM565"/>
      <c r="AN565"/>
      <c r="AO565"/>
      <c r="AT565" s="19"/>
    </row>
    <row r="566" spans="37:46">
      <c r="AK566" s="8"/>
      <c r="AL566"/>
      <c r="AM566"/>
      <c r="AN566"/>
      <c r="AO566"/>
      <c r="AT566" s="19"/>
    </row>
    <row r="567" spans="37:46">
      <c r="AK567" s="8"/>
      <c r="AL567"/>
      <c r="AM567"/>
      <c r="AN567"/>
      <c r="AO567"/>
      <c r="AT567" s="19"/>
    </row>
    <row r="568" spans="37:46">
      <c r="AK568" s="8"/>
      <c r="AL568"/>
      <c r="AM568"/>
      <c r="AN568"/>
      <c r="AO568"/>
      <c r="AT568" s="19"/>
    </row>
    <row r="569" spans="37:46">
      <c r="AK569" s="8"/>
      <c r="AL569"/>
      <c r="AM569"/>
      <c r="AN569"/>
      <c r="AO569"/>
      <c r="AT569" s="19"/>
    </row>
    <row r="570" spans="37:46">
      <c r="AK570" s="8"/>
      <c r="AL570"/>
      <c r="AM570"/>
      <c r="AN570"/>
      <c r="AO570"/>
      <c r="AT570" s="19"/>
    </row>
    <row r="571" spans="37:46">
      <c r="AK571" s="8"/>
      <c r="AL571"/>
      <c r="AM571"/>
      <c r="AN571"/>
      <c r="AO571"/>
      <c r="AT571" s="19"/>
    </row>
    <row r="572" spans="37:46">
      <c r="AK572" s="8"/>
      <c r="AL572"/>
      <c r="AM572"/>
      <c r="AN572"/>
      <c r="AO572"/>
      <c r="AT572" s="19"/>
    </row>
    <row r="573" spans="37:46">
      <c r="AK573" s="8"/>
      <c r="AL573"/>
      <c r="AM573"/>
      <c r="AN573"/>
      <c r="AO573"/>
      <c r="AT573" s="19"/>
    </row>
    <row r="574" spans="37:46">
      <c r="AK574" s="8"/>
      <c r="AL574"/>
      <c r="AM574"/>
      <c r="AN574"/>
      <c r="AO574"/>
      <c r="AT574" s="19"/>
    </row>
    <row r="575" spans="37:46">
      <c r="AK575" s="8"/>
      <c r="AL575"/>
      <c r="AM575"/>
      <c r="AN575"/>
      <c r="AO575"/>
      <c r="AT575" s="19"/>
    </row>
    <row r="576" spans="37:46">
      <c r="AK576" s="8"/>
      <c r="AL576"/>
      <c r="AM576"/>
      <c r="AN576"/>
      <c r="AO576"/>
      <c r="AT576" s="19"/>
    </row>
    <row r="577" spans="37:46">
      <c r="AK577" s="8"/>
      <c r="AL577"/>
      <c r="AM577"/>
      <c r="AN577"/>
      <c r="AO577"/>
      <c r="AT577" s="19"/>
    </row>
    <row r="578" spans="37:46">
      <c r="AK578" s="8"/>
      <c r="AL578"/>
      <c r="AM578"/>
      <c r="AN578"/>
      <c r="AO578"/>
      <c r="AT578" s="19"/>
    </row>
    <row r="579" spans="37:46">
      <c r="AK579" s="8"/>
      <c r="AL579"/>
      <c r="AM579"/>
      <c r="AN579"/>
      <c r="AO579"/>
      <c r="AT579" s="19"/>
    </row>
    <row r="580" spans="37:46">
      <c r="AK580" s="8"/>
      <c r="AL580"/>
      <c r="AM580"/>
      <c r="AN580"/>
      <c r="AO580"/>
      <c r="AT580" s="19"/>
    </row>
    <row r="581" spans="37:46">
      <c r="AK581" s="8"/>
      <c r="AL581"/>
      <c r="AM581"/>
      <c r="AN581"/>
      <c r="AO581"/>
      <c r="AT581" s="19"/>
    </row>
    <row r="582" spans="37:46">
      <c r="AK582" s="8"/>
      <c r="AL582"/>
      <c r="AM582"/>
      <c r="AN582"/>
      <c r="AO582"/>
      <c r="AT582" s="19"/>
    </row>
    <row r="583" spans="37:46">
      <c r="AK583" s="8"/>
      <c r="AL583"/>
      <c r="AM583"/>
      <c r="AN583"/>
      <c r="AO583"/>
      <c r="AT583" s="19"/>
    </row>
    <row r="584" spans="37:46">
      <c r="AK584" s="8"/>
      <c r="AL584"/>
      <c r="AM584"/>
      <c r="AN584"/>
      <c r="AO584"/>
      <c r="AT584" s="19"/>
    </row>
    <row r="585" spans="37:46">
      <c r="AK585" s="8"/>
      <c r="AL585"/>
      <c r="AM585"/>
      <c r="AN585"/>
      <c r="AO585"/>
      <c r="AT585" s="19"/>
    </row>
    <row r="586" spans="37:46">
      <c r="AK586" s="8"/>
      <c r="AL586"/>
      <c r="AM586"/>
      <c r="AN586"/>
      <c r="AO586"/>
      <c r="AT586" s="19"/>
    </row>
    <row r="587" spans="37:46">
      <c r="AK587" s="8"/>
      <c r="AL587"/>
      <c r="AM587"/>
      <c r="AN587"/>
      <c r="AO587"/>
      <c r="AT587" s="19"/>
    </row>
    <row r="588" spans="37:46">
      <c r="AK588" s="8"/>
      <c r="AL588"/>
      <c r="AM588"/>
      <c r="AN588"/>
      <c r="AO588"/>
      <c r="AT588" s="19"/>
    </row>
    <row r="589" spans="37:46">
      <c r="AK589" s="8"/>
      <c r="AL589"/>
      <c r="AM589"/>
      <c r="AN589"/>
      <c r="AO589"/>
      <c r="AT589" s="19"/>
    </row>
    <row r="590" spans="37:46">
      <c r="AK590" s="8"/>
      <c r="AL590"/>
      <c r="AM590"/>
      <c r="AN590"/>
      <c r="AO590"/>
      <c r="AT590" s="19"/>
    </row>
    <row r="591" spans="37:46">
      <c r="AK591" s="8"/>
      <c r="AL591"/>
      <c r="AM591"/>
      <c r="AN591"/>
      <c r="AO591"/>
      <c r="AT591" s="19"/>
    </row>
    <row r="592" spans="37:46">
      <c r="AK592" s="8"/>
      <c r="AL592"/>
      <c r="AM592"/>
      <c r="AN592"/>
      <c r="AO592"/>
      <c r="AT592" s="19"/>
    </row>
    <row r="593" spans="37:46">
      <c r="AK593" s="8"/>
      <c r="AL593"/>
      <c r="AM593"/>
      <c r="AN593"/>
      <c r="AO593"/>
      <c r="AT593" s="19"/>
    </row>
    <row r="594" spans="37:46">
      <c r="AK594" s="8"/>
      <c r="AL594"/>
      <c r="AM594"/>
      <c r="AN594"/>
      <c r="AO594"/>
      <c r="AT594" s="19"/>
    </row>
    <row r="595" spans="37:46">
      <c r="AK595" s="8"/>
      <c r="AL595"/>
      <c r="AM595"/>
      <c r="AN595"/>
      <c r="AO595"/>
      <c r="AT595" s="19"/>
    </row>
    <row r="596" spans="37:46">
      <c r="AK596" s="8"/>
      <c r="AL596"/>
      <c r="AM596"/>
      <c r="AN596"/>
      <c r="AO596"/>
      <c r="AT596" s="19"/>
    </row>
    <row r="597" spans="37:46">
      <c r="AK597" s="8"/>
      <c r="AL597"/>
      <c r="AM597"/>
      <c r="AN597"/>
      <c r="AO597"/>
      <c r="AT597" s="19"/>
    </row>
    <row r="598" spans="37:46">
      <c r="AK598" s="8"/>
      <c r="AL598"/>
      <c r="AM598"/>
      <c r="AN598"/>
      <c r="AO598"/>
      <c r="AT598" s="19"/>
    </row>
    <row r="599" spans="37:46">
      <c r="AK599" s="8"/>
      <c r="AL599"/>
      <c r="AM599"/>
      <c r="AN599"/>
      <c r="AO599"/>
      <c r="AT599" s="19"/>
    </row>
    <row r="600" spans="37:46">
      <c r="AK600" s="8"/>
      <c r="AL600"/>
      <c r="AM600"/>
      <c r="AN600"/>
      <c r="AO600"/>
      <c r="AT600" s="19"/>
    </row>
    <row r="601" spans="37:46">
      <c r="AK601" s="8"/>
      <c r="AL601"/>
      <c r="AM601"/>
      <c r="AN601"/>
      <c r="AO601"/>
      <c r="AT601" s="19"/>
    </row>
    <row r="602" spans="37:46">
      <c r="AK602" s="8"/>
      <c r="AL602"/>
      <c r="AM602"/>
      <c r="AN602"/>
      <c r="AO602"/>
      <c r="AT602" s="19"/>
    </row>
    <row r="603" spans="37:46">
      <c r="AK603" s="8"/>
      <c r="AL603"/>
      <c r="AM603"/>
      <c r="AN603"/>
      <c r="AO603"/>
      <c r="AT603" s="19"/>
    </row>
    <row r="604" spans="37:46">
      <c r="AK604" s="8"/>
      <c r="AL604"/>
      <c r="AM604"/>
      <c r="AN604"/>
      <c r="AO604"/>
      <c r="AT604" s="19"/>
    </row>
    <row r="605" spans="37:46">
      <c r="AK605" s="8"/>
      <c r="AL605"/>
      <c r="AM605"/>
      <c r="AN605"/>
      <c r="AO605"/>
      <c r="AT605" s="19"/>
    </row>
    <row r="606" spans="37:46">
      <c r="AK606" s="8"/>
      <c r="AL606"/>
      <c r="AM606"/>
      <c r="AN606"/>
      <c r="AO606"/>
      <c r="AT606" s="19"/>
    </row>
    <row r="607" spans="37:46">
      <c r="AK607" s="8"/>
      <c r="AL607"/>
      <c r="AM607"/>
      <c r="AN607"/>
      <c r="AO607"/>
      <c r="AT607" s="19"/>
    </row>
    <row r="608" spans="37:46">
      <c r="AK608" s="8"/>
      <c r="AL608"/>
      <c r="AM608"/>
      <c r="AN608"/>
      <c r="AO608"/>
      <c r="AT608" s="19"/>
    </row>
    <row r="609" spans="37:46">
      <c r="AK609" s="8"/>
      <c r="AL609"/>
      <c r="AM609"/>
      <c r="AN609"/>
      <c r="AO609"/>
      <c r="AT609" s="19"/>
    </row>
    <row r="610" spans="37:46">
      <c r="AK610" s="8"/>
      <c r="AL610"/>
      <c r="AM610"/>
      <c r="AN610"/>
      <c r="AO610"/>
      <c r="AT610" s="19"/>
    </row>
    <row r="611" spans="37:46">
      <c r="AK611" s="8"/>
      <c r="AL611"/>
      <c r="AM611"/>
      <c r="AN611"/>
      <c r="AO611"/>
      <c r="AT611" s="19"/>
    </row>
    <row r="612" spans="37:46">
      <c r="AK612" s="8"/>
      <c r="AL612"/>
      <c r="AM612"/>
      <c r="AN612"/>
      <c r="AO612"/>
      <c r="AT612" s="19"/>
    </row>
    <row r="613" spans="37:46">
      <c r="AK613" s="8"/>
      <c r="AL613"/>
      <c r="AM613"/>
      <c r="AN613"/>
      <c r="AO613"/>
      <c r="AT613" s="19"/>
    </row>
    <row r="614" spans="37:46">
      <c r="AK614" s="8"/>
      <c r="AL614"/>
      <c r="AM614"/>
      <c r="AN614"/>
      <c r="AO614"/>
      <c r="AT614" s="19"/>
    </row>
    <row r="615" spans="37:46">
      <c r="AK615" s="8"/>
      <c r="AL615"/>
      <c r="AM615"/>
      <c r="AN615"/>
      <c r="AO615"/>
      <c r="AT615" s="19"/>
    </row>
    <row r="616" spans="37:46">
      <c r="AK616" s="8"/>
      <c r="AL616"/>
      <c r="AM616"/>
      <c r="AN616"/>
      <c r="AO616"/>
      <c r="AT616" s="19"/>
    </row>
    <row r="617" spans="37:46">
      <c r="AK617" s="8"/>
      <c r="AL617"/>
      <c r="AM617"/>
      <c r="AN617"/>
      <c r="AO617"/>
      <c r="AT617" s="19"/>
    </row>
    <row r="618" spans="37:46">
      <c r="AK618" s="8"/>
      <c r="AL618"/>
      <c r="AM618"/>
      <c r="AN618"/>
      <c r="AO618"/>
      <c r="AT618" s="19"/>
    </row>
    <row r="619" spans="37:46">
      <c r="AK619" s="8"/>
      <c r="AL619"/>
      <c r="AM619"/>
      <c r="AN619"/>
      <c r="AO619"/>
      <c r="AT619" s="19"/>
    </row>
    <row r="620" spans="37:46">
      <c r="AK620" s="8"/>
      <c r="AL620"/>
      <c r="AM620"/>
      <c r="AN620"/>
      <c r="AO620"/>
      <c r="AT620" s="19"/>
    </row>
    <row r="621" spans="37:46">
      <c r="AK621" s="8"/>
      <c r="AL621"/>
      <c r="AM621"/>
      <c r="AN621"/>
      <c r="AO621"/>
      <c r="AT621" s="19"/>
    </row>
    <row r="622" spans="37:46">
      <c r="AK622" s="8"/>
      <c r="AL622"/>
      <c r="AM622"/>
      <c r="AN622"/>
      <c r="AO622"/>
      <c r="AT622" s="19"/>
    </row>
    <row r="623" spans="37:46">
      <c r="AK623" s="8"/>
      <c r="AL623"/>
      <c r="AM623"/>
      <c r="AN623"/>
      <c r="AO623"/>
      <c r="AT623" s="19"/>
    </row>
    <row r="624" spans="37:46">
      <c r="AK624" s="8"/>
      <c r="AL624"/>
      <c r="AM624"/>
      <c r="AN624"/>
      <c r="AO624"/>
      <c r="AT624" s="19"/>
    </row>
    <row r="625" spans="37:46">
      <c r="AK625" s="8"/>
      <c r="AL625"/>
      <c r="AM625"/>
      <c r="AN625"/>
      <c r="AO625"/>
      <c r="AT625" s="19"/>
    </row>
    <row r="626" spans="37:46">
      <c r="AK626" s="8"/>
      <c r="AL626"/>
      <c r="AM626"/>
      <c r="AN626"/>
      <c r="AO626"/>
      <c r="AT626" s="19"/>
    </row>
    <row r="627" spans="37:46">
      <c r="AK627" s="8"/>
      <c r="AL627"/>
      <c r="AM627"/>
      <c r="AN627"/>
      <c r="AO627"/>
      <c r="AT627" s="19"/>
    </row>
    <row r="628" spans="37:46">
      <c r="AK628" s="8"/>
      <c r="AL628"/>
      <c r="AM628"/>
      <c r="AN628"/>
      <c r="AO628"/>
      <c r="AT628" s="19"/>
    </row>
    <row r="629" spans="37:46">
      <c r="AK629" s="8"/>
      <c r="AL629"/>
      <c r="AM629"/>
      <c r="AN629"/>
      <c r="AO629"/>
      <c r="AT629" s="19"/>
    </row>
    <row r="630" spans="37:46">
      <c r="AK630" s="8"/>
      <c r="AL630"/>
      <c r="AM630"/>
      <c r="AN630"/>
      <c r="AO630"/>
      <c r="AT630" s="19"/>
    </row>
    <row r="631" spans="37:46">
      <c r="AK631" s="8"/>
      <c r="AL631"/>
      <c r="AM631"/>
      <c r="AN631"/>
      <c r="AO631"/>
      <c r="AT631" s="19"/>
    </row>
    <row r="632" spans="37:46">
      <c r="AK632" s="8"/>
      <c r="AL632"/>
      <c r="AM632"/>
      <c r="AN632"/>
      <c r="AO632"/>
      <c r="AT632" s="19"/>
    </row>
    <row r="633" spans="37:46">
      <c r="AK633" s="8"/>
      <c r="AL633"/>
      <c r="AM633"/>
      <c r="AN633"/>
      <c r="AO633"/>
      <c r="AT633" s="19"/>
    </row>
    <row r="634" spans="37:46">
      <c r="AK634" s="8"/>
      <c r="AL634"/>
      <c r="AM634"/>
      <c r="AN634"/>
      <c r="AO634"/>
      <c r="AT634" s="19"/>
    </row>
    <row r="635" spans="37:46">
      <c r="AK635" s="8"/>
      <c r="AL635"/>
      <c r="AM635"/>
      <c r="AN635"/>
      <c r="AO635"/>
      <c r="AT635" s="19"/>
    </row>
    <row r="636" spans="37:46">
      <c r="AK636" s="8"/>
      <c r="AL636"/>
      <c r="AM636"/>
      <c r="AN636"/>
      <c r="AO636"/>
      <c r="AT636" s="19"/>
    </row>
    <row r="637" spans="37:46">
      <c r="AK637" s="8"/>
      <c r="AL637"/>
      <c r="AM637"/>
      <c r="AN637"/>
      <c r="AO637"/>
      <c r="AT637" s="19"/>
    </row>
    <row r="638" spans="37:46">
      <c r="AK638" s="8"/>
      <c r="AL638"/>
      <c r="AM638"/>
      <c r="AN638"/>
      <c r="AO638"/>
      <c r="AT638" s="19"/>
    </row>
    <row r="639" spans="37:46">
      <c r="AK639" s="8"/>
      <c r="AL639"/>
      <c r="AM639"/>
      <c r="AN639"/>
      <c r="AO639"/>
      <c r="AT639" s="19"/>
    </row>
    <row r="640" spans="37:46">
      <c r="AK640" s="8"/>
      <c r="AL640"/>
      <c r="AM640"/>
      <c r="AN640"/>
      <c r="AO640"/>
      <c r="AT640" s="19"/>
    </row>
    <row r="641" spans="37:46">
      <c r="AK641" s="8"/>
      <c r="AL641"/>
      <c r="AM641"/>
      <c r="AN641"/>
      <c r="AO641"/>
      <c r="AT641" s="19"/>
    </row>
    <row r="642" spans="37:46">
      <c r="AK642" s="8"/>
      <c r="AL642"/>
      <c r="AM642"/>
      <c r="AN642"/>
      <c r="AO642"/>
      <c r="AT642" s="19"/>
    </row>
    <row r="643" spans="37:46">
      <c r="AK643" s="8"/>
      <c r="AL643"/>
      <c r="AM643"/>
      <c r="AN643"/>
      <c r="AO643"/>
      <c r="AT643" s="19"/>
    </row>
    <row r="644" spans="37:46">
      <c r="AK644" s="8"/>
      <c r="AL644"/>
      <c r="AM644"/>
      <c r="AN644"/>
      <c r="AO644"/>
      <c r="AT644" s="19"/>
    </row>
    <row r="645" spans="37:46">
      <c r="AK645" s="8"/>
      <c r="AL645"/>
      <c r="AM645"/>
      <c r="AN645"/>
      <c r="AO645"/>
      <c r="AT645" s="19"/>
    </row>
    <row r="646" spans="37:46">
      <c r="AK646" s="8"/>
      <c r="AL646"/>
      <c r="AM646"/>
      <c r="AN646"/>
      <c r="AO646"/>
      <c r="AT646" s="19"/>
    </row>
    <row r="647" spans="37:46">
      <c r="AK647" s="8"/>
      <c r="AL647"/>
      <c r="AM647"/>
      <c r="AN647"/>
      <c r="AO647"/>
      <c r="AT647" s="19"/>
    </row>
    <row r="648" spans="37:46">
      <c r="AK648" s="8"/>
      <c r="AL648"/>
      <c r="AM648"/>
      <c r="AN648"/>
      <c r="AO648"/>
      <c r="AT648" s="19"/>
    </row>
    <row r="649" spans="37:46">
      <c r="AK649" s="8"/>
      <c r="AL649"/>
      <c r="AM649"/>
      <c r="AN649"/>
      <c r="AO649"/>
      <c r="AT649" s="19"/>
    </row>
    <row r="650" spans="37:46">
      <c r="AK650" s="8"/>
      <c r="AL650"/>
      <c r="AM650"/>
      <c r="AN650"/>
      <c r="AO650"/>
      <c r="AT650" s="19"/>
    </row>
    <row r="651" spans="37:46">
      <c r="AK651" s="8"/>
      <c r="AL651"/>
      <c r="AM651"/>
      <c r="AN651"/>
      <c r="AO651"/>
      <c r="AT651" s="19"/>
    </row>
    <row r="652" spans="37:46">
      <c r="AK652" s="8"/>
      <c r="AL652"/>
      <c r="AM652"/>
      <c r="AN652"/>
      <c r="AO652"/>
      <c r="AT652" s="19"/>
    </row>
    <row r="653" spans="37:46">
      <c r="AK653" s="8"/>
      <c r="AL653"/>
      <c r="AM653"/>
      <c r="AN653"/>
      <c r="AO653"/>
      <c r="AT653" s="19"/>
    </row>
    <row r="654" spans="37:46">
      <c r="AK654" s="8"/>
      <c r="AL654"/>
      <c r="AM654"/>
      <c r="AN654"/>
      <c r="AO654"/>
      <c r="AT654" s="19"/>
    </row>
    <row r="655" spans="37:46">
      <c r="AK655" s="8"/>
      <c r="AL655"/>
      <c r="AM655"/>
      <c r="AN655"/>
      <c r="AO655"/>
      <c r="AT655" s="19"/>
    </row>
    <row r="656" spans="37:46">
      <c r="AK656" s="8"/>
      <c r="AL656"/>
      <c r="AM656"/>
      <c r="AN656"/>
      <c r="AO656"/>
      <c r="AT656" s="19"/>
    </row>
    <row r="657" spans="37:46">
      <c r="AK657" s="8"/>
      <c r="AL657"/>
      <c r="AM657"/>
      <c r="AN657"/>
      <c r="AO657"/>
      <c r="AT657" s="19"/>
    </row>
    <row r="658" spans="37:46">
      <c r="AK658" s="8"/>
      <c r="AL658"/>
      <c r="AM658"/>
      <c r="AN658"/>
      <c r="AO658"/>
      <c r="AT658" s="19"/>
    </row>
    <row r="659" spans="37:46">
      <c r="AK659" s="8"/>
      <c r="AL659"/>
      <c r="AM659"/>
      <c r="AN659"/>
      <c r="AO659"/>
      <c r="AT659" s="19"/>
    </row>
    <row r="660" spans="37:46">
      <c r="AK660" s="8"/>
      <c r="AL660"/>
      <c r="AM660"/>
      <c r="AN660"/>
      <c r="AO660"/>
      <c r="AT660" s="19"/>
    </row>
    <row r="661" spans="37:46">
      <c r="AK661" s="8"/>
      <c r="AL661"/>
      <c r="AM661"/>
      <c r="AN661"/>
      <c r="AO661"/>
      <c r="AT661" s="19"/>
    </row>
    <row r="662" spans="37:46">
      <c r="AK662" s="8"/>
      <c r="AL662"/>
      <c r="AM662"/>
      <c r="AN662"/>
      <c r="AO662"/>
      <c r="AT662" s="19"/>
    </row>
    <row r="663" spans="37:46">
      <c r="AK663" s="8"/>
      <c r="AL663"/>
      <c r="AM663"/>
      <c r="AN663"/>
      <c r="AO663"/>
      <c r="AT663" s="19"/>
    </row>
    <row r="664" spans="37:46">
      <c r="AK664" s="8"/>
      <c r="AL664"/>
      <c r="AM664"/>
      <c r="AN664"/>
      <c r="AO664"/>
      <c r="AT664" s="19"/>
    </row>
    <row r="665" spans="37:46">
      <c r="AK665" s="8"/>
      <c r="AL665"/>
      <c r="AM665"/>
      <c r="AN665"/>
      <c r="AO665"/>
      <c r="AT665" s="19"/>
    </row>
    <row r="666" spans="37:46">
      <c r="AK666" s="8"/>
      <c r="AL666"/>
      <c r="AM666"/>
      <c r="AN666"/>
      <c r="AO666"/>
      <c r="AT666" s="19"/>
    </row>
    <row r="667" spans="37:46">
      <c r="AK667" s="8"/>
      <c r="AL667"/>
      <c r="AM667"/>
      <c r="AN667"/>
      <c r="AO667"/>
      <c r="AT667" s="19"/>
    </row>
    <row r="668" spans="37:46">
      <c r="AK668" s="8"/>
      <c r="AL668"/>
      <c r="AM668"/>
      <c r="AN668"/>
      <c r="AO668"/>
      <c r="AT668" s="19"/>
    </row>
    <row r="669" spans="37:46">
      <c r="AK669" s="8"/>
      <c r="AL669"/>
      <c r="AM669"/>
      <c r="AN669"/>
      <c r="AO669"/>
      <c r="AT669" s="19"/>
    </row>
    <row r="670" spans="37:46">
      <c r="AK670" s="8"/>
      <c r="AL670"/>
      <c r="AM670"/>
      <c r="AN670"/>
      <c r="AO670"/>
      <c r="AT670" s="19"/>
    </row>
    <row r="671" spans="37:46">
      <c r="AK671" s="8"/>
      <c r="AL671"/>
      <c r="AM671"/>
      <c r="AN671"/>
      <c r="AO671"/>
      <c r="AT671" s="19"/>
    </row>
    <row r="672" spans="37:46">
      <c r="AK672" s="8"/>
      <c r="AL672"/>
      <c r="AM672"/>
      <c r="AN672"/>
      <c r="AO672"/>
      <c r="AT672" s="19"/>
    </row>
    <row r="673" spans="37:46">
      <c r="AK673" s="8"/>
      <c r="AL673"/>
      <c r="AM673"/>
      <c r="AN673"/>
      <c r="AO673"/>
      <c r="AT673" s="19"/>
    </row>
    <row r="674" spans="37:46">
      <c r="AK674" s="8"/>
      <c r="AL674"/>
      <c r="AM674"/>
      <c r="AN674"/>
      <c r="AO674"/>
      <c r="AT674" s="19"/>
    </row>
    <row r="675" spans="37:46">
      <c r="AK675" s="8"/>
      <c r="AL675"/>
      <c r="AM675"/>
      <c r="AN675"/>
      <c r="AO675"/>
      <c r="AT675" s="19"/>
    </row>
    <row r="676" spans="37:46">
      <c r="AK676" s="8"/>
      <c r="AL676"/>
      <c r="AM676"/>
      <c r="AN676"/>
      <c r="AO676"/>
      <c r="AT676" s="19"/>
    </row>
    <row r="677" spans="37:46">
      <c r="AK677" s="8"/>
      <c r="AL677"/>
      <c r="AM677"/>
      <c r="AN677"/>
      <c r="AO677"/>
      <c r="AT677" s="19"/>
    </row>
    <row r="678" spans="37:46">
      <c r="AK678" s="8"/>
      <c r="AL678"/>
      <c r="AM678"/>
      <c r="AN678"/>
      <c r="AO678"/>
      <c r="AT678" s="19"/>
    </row>
    <row r="679" spans="37:46">
      <c r="AK679" s="8"/>
      <c r="AL679"/>
      <c r="AM679"/>
      <c r="AN679"/>
      <c r="AO679"/>
      <c r="AT679" s="19"/>
    </row>
    <row r="680" spans="37:46">
      <c r="AK680" s="8"/>
      <c r="AL680"/>
      <c r="AM680"/>
      <c r="AN680"/>
      <c r="AO680"/>
      <c r="AT680" s="19"/>
    </row>
    <row r="681" spans="37:46">
      <c r="AK681" s="8"/>
      <c r="AL681"/>
      <c r="AM681"/>
      <c r="AN681"/>
      <c r="AO681"/>
      <c r="AT681" s="19"/>
    </row>
    <row r="682" spans="37:46">
      <c r="AK682" s="8"/>
      <c r="AL682"/>
      <c r="AM682"/>
      <c r="AN682"/>
      <c r="AO682"/>
      <c r="AT682" s="19"/>
    </row>
    <row r="683" spans="37:46">
      <c r="AK683" s="8"/>
      <c r="AL683"/>
      <c r="AM683"/>
      <c r="AN683"/>
      <c r="AO683"/>
      <c r="AT683" s="19"/>
    </row>
    <row r="684" spans="37:46">
      <c r="AK684" s="8"/>
      <c r="AL684"/>
      <c r="AM684"/>
      <c r="AN684"/>
      <c r="AO684"/>
      <c r="AT684" s="19"/>
    </row>
    <row r="685" spans="37:46">
      <c r="AK685" s="8"/>
      <c r="AL685"/>
      <c r="AM685"/>
      <c r="AN685"/>
      <c r="AO685"/>
      <c r="AT685" s="19"/>
    </row>
    <row r="686" spans="37:46">
      <c r="AK686" s="8"/>
      <c r="AL686"/>
      <c r="AM686"/>
      <c r="AN686"/>
      <c r="AO686"/>
      <c r="AT686" s="19"/>
    </row>
    <row r="687" spans="37:46">
      <c r="AK687" s="8"/>
      <c r="AL687"/>
      <c r="AM687"/>
      <c r="AN687"/>
      <c r="AO687"/>
      <c r="AT687" s="19"/>
    </row>
    <row r="688" spans="37:46">
      <c r="AK688" s="8"/>
      <c r="AL688"/>
      <c r="AM688"/>
      <c r="AN688"/>
      <c r="AO688"/>
      <c r="AT688" s="19"/>
    </row>
    <row r="689" spans="37:46">
      <c r="AK689" s="8"/>
      <c r="AL689"/>
      <c r="AM689"/>
      <c r="AN689"/>
      <c r="AO689"/>
      <c r="AT689" s="19"/>
    </row>
    <row r="690" spans="37:46">
      <c r="AK690" s="8"/>
      <c r="AL690"/>
      <c r="AM690"/>
      <c r="AN690"/>
      <c r="AO690"/>
      <c r="AT690" s="19"/>
    </row>
    <row r="691" spans="37:46">
      <c r="AK691" s="8"/>
      <c r="AL691"/>
      <c r="AM691"/>
      <c r="AN691"/>
      <c r="AO691"/>
      <c r="AT691" s="19"/>
    </row>
    <row r="692" spans="37:46">
      <c r="AK692" s="8"/>
      <c r="AL692"/>
      <c r="AM692"/>
      <c r="AN692"/>
      <c r="AO692"/>
      <c r="AT692" s="19"/>
    </row>
    <row r="693" spans="37:46">
      <c r="AK693" s="8"/>
      <c r="AL693"/>
      <c r="AM693"/>
      <c r="AN693"/>
      <c r="AO693"/>
      <c r="AT693" s="19"/>
    </row>
    <row r="694" spans="37:46">
      <c r="AK694" s="8"/>
      <c r="AL694"/>
      <c r="AM694"/>
      <c r="AN694"/>
      <c r="AO694"/>
      <c r="AT694" s="19"/>
    </row>
    <row r="695" spans="37:46">
      <c r="AK695" s="8"/>
      <c r="AL695"/>
      <c r="AM695"/>
      <c r="AN695"/>
      <c r="AO695"/>
      <c r="AT695" s="19"/>
    </row>
    <row r="696" spans="37:46">
      <c r="AK696" s="8"/>
      <c r="AL696"/>
      <c r="AM696"/>
      <c r="AN696"/>
      <c r="AO696"/>
      <c r="AT696" s="19"/>
    </row>
    <row r="697" spans="37:46">
      <c r="AK697" s="8"/>
      <c r="AL697"/>
      <c r="AM697"/>
      <c r="AN697"/>
      <c r="AO697"/>
      <c r="AT697" s="19"/>
    </row>
    <row r="698" spans="37:46">
      <c r="AK698" s="8"/>
      <c r="AL698"/>
      <c r="AM698"/>
      <c r="AN698"/>
      <c r="AO698"/>
      <c r="AT698" s="19"/>
    </row>
    <row r="699" spans="37:46">
      <c r="AK699" s="8"/>
      <c r="AL699"/>
      <c r="AM699"/>
      <c r="AN699"/>
      <c r="AO699"/>
      <c r="AT699" s="19"/>
    </row>
    <row r="700" spans="37:46">
      <c r="AK700" s="8"/>
      <c r="AL700"/>
      <c r="AM700"/>
      <c r="AN700"/>
      <c r="AO700"/>
      <c r="AT700" s="19"/>
    </row>
    <row r="701" spans="37:46">
      <c r="AK701" s="8"/>
      <c r="AL701"/>
      <c r="AM701"/>
      <c r="AN701"/>
      <c r="AO701"/>
      <c r="AT701" s="19"/>
    </row>
    <row r="702" spans="37:46">
      <c r="AK702" s="8"/>
      <c r="AL702"/>
      <c r="AM702"/>
      <c r="AN702"/>
      <c r="AO702"/>
      <c r="AT702" s="19"/>
    </row>
    <row r="703" spans="37:46">
      <c r="AK703" s="8"/>
      <c r="AL703"/>
      <c r="AM703"/>
      <c r="AN703"/>
      <c r="AO703"/>
      <c r="AT703" s="19"/>
    </row>
    <row r="704" spans="37:46">
      <c r="AK704" s="8"/>
      <c r="AL704"/>
      <c r="AM704"/>
      <c r="AN704"/>
      <c r="AO704"/>
      <c r="AT704" s="19"/>
    </row>
    <row r="705" spans="37:46">
      <c r="AK705" s="8"/>
      <c r="AL705"/>
      <c r="AM705"/>
      <c r="AN705"/>
      <c r="AO705"/>
      <c r="AT705" s="19"/>
    </row>
    <row r="706" spans="37:46">
      <c r="AK706" s="8"/>
      <c r="AL706"/>
      <c r="AM706"/>
      <c r="AN706"/>
      <c r="AO706"/>
      <c r="AT706" s="19"/>
    </row>
    <row r="707" spans="37:46">
      <c r="AK707" s="8"/>
      <c r="AL707"/>
      <c r="AM707"/>
      <c r="AN707"/>
      <c r="AO707"/>
      <c r="AT707" s="19"/>
    </row>
    <row r="708" spans="37:46">
      <c r="AK708" s="8"/>
      <c r="AL708"/>
      <c r="AM708"/>
      <c r="AN708"/>
      <c r="AO708"/>
      <c r="AT708" s="19"/>
    </row>
    <row r="709" spans="37:46">
      <c r="AK709" s="8"/>
      <c r="AL709"/>
      <c r="AM709"/>
      <c r="AN709"/>
      <c r="AO709"/>
      <c r="AT709" s="19"/>
    </row>
    <row r="710" spans="37:46">
      <c r="AK710" s="8"/>
      <c r="AL710"/>
      <c r="AM710"/>
      <c r="AN710"/>
      <c r="AO710"/>
      <c r="AT710" s="19"/>
    </row>
    <row r="711" spans="37:46">
      <c r="AK711" s="8"/>
      <c r="AL711"/>
      <c r="AM711"/>
      <c r="AN711"/>
      <c r="AO711"/>
      <c r="AT711" s="19"/>
    </row>
    <row r="712" spans="37:46">
      <c r="AK712" s="8"/>
      <c r="AL712"/>
      <c r="AM712"/>
      <c r="AN712"/>
      <c r="AO712"/>
      <c r="AT712" s="19"/>
    </row>
    <row r="713" spans="37:46">
      <c r="AK713" s="8"/>
      <c r="AL713"/>
      <c r="AM713"/>
      <c r="AN713"/>
      <c r="AO713"/>
      <c r="AT713" s="19"/>
    </row>
    <row r="714" spans="37:46">
      <c r="AK714" s="8"/>
      <c r="AL714"/>
      <c r="AM714"/>
      <c r="AN714"/>
      <c r="AO714"/>
      <c r="AT714" s="19"/>
    </row>
    <row r="715" spans="37:46">
      <c r="AK715" s="8"/>
      <c r="AL715"/>
      <c r="AM715"/>
      <c r="AN715"/>
      <c r="AO715"/>
      <c r="AT715" s="19"/>
    </row>
    <row r="716" spans="37:46">
      <c r="AK716" s="8"/>
      <c r="AL716"/>
      <c r="AM716"/>
      <c r="AN716"/>
      <c r="AO716"/>
      <c r="AT716" s="19"/>
    </row>
    <row r="717" spans="37:46">
      <c r="AK717" s="8"/>
      <c r="AL717"/>
      <c r="AM717"/>
      <c r="AN717"/>
      <c r="AO717"/>
      <c r="AT717" s="19"/>
    </row>
    <row r="718" spans="37:46">
      <c r="AK718" s="8"/>
      <c r="AL718"/>
      <c r="AM718"/>
      <c r="AN718"/>
      <c r="AO718"/>
      <c r="AT718" s="19"/>
    </row>
    <row r="719" spans="37:46">
      <c r="AK719" s="8"/>
      <c r="AL719"/>
      <c r="AM719"/>
      <c r="AN719"/>
      <c r="AO719"/>
      <c r="AT719" s="19"/>
    </row>
    <row r="720" spans="37:46">
      <c r="AK720" s="8"/>
      <c r="AL720"/>
      <c r="AM720"/>
      <c r="AN720"/>
      <c r="AO720"/>
      <c r="AT720" s="19"/>
    </row>
    <row r="721" spans="37:46">
      <c r="AK721" s="8"/>
      <c r="AL721"/>
      <c r="AM721"/>
      <c r="AN721"/>
      <c r="AO721"/>
      <c r="AT721" s="19"/>
    </row>
    <row r="722" spans="37:46">
      <c r="AK722" s="8"/>
      <c r="AL722"/>
      <c r="AM722"/>
      <c r="AN722"/>
      <c r="AO722"/>
      <c r="AT722" s="19"/>
    </row>
    <row r="723" spans="37:46">
      <c r="AK723" s="8"/>
      <c r="AL723"/>
      <c r="AM723"/>
      <c r="AN723"/>
      <c r="AO723"/>
      <c r="AT723" s="19"/>
    </row>
    <row r="724" spans="37:46">
      <c r="AK724" s="8"/>
      <c r="AL724"/>
      <c r="AM724"/>
      <c r="AN724"/>
      <c r="AO724"/>
      <c r="AT724" s="19"/>
    </row>
    <row r="725" spans="37:46">
      <c r="AK725" s="8"/>
      <c r="AL725"/>
      <c r="AM725"/>
      <c r="AN725"/>
      <c r="AO725"/>
      <c r="AT725" s="19"/>
    </row>
    <row r="726" spans="37:46">
      <c r="AK726" s="8"/>
      <c r="AL726"/>
      <c r="AM726"/>
      <c r="AN726"/>
      <c r="AO726"/>
      <c r="AT726" s="19"/>
    </row>
    <row r="727" spans="37:46">
      <c r="AK727" s="8"/>
      <c r="AL727"/>
      <c r="AM727"/>
      <c r="AN727"/>
      <c r="AO727"/>
      <c r="AT727" s="19"/>
    </row>
    <row r="728" spans="37:46">
      <c r="AK728" s="8"/>
      <c r="AL728"/>
      <c r="AM728"/>
      <c r="AN728"/>
      <c r="AO728"/>
      <c r="AT728" s="19"/>
    </row>
    <row r="729" spans="37:46">
      <c r="AK729" s="8"/>
      <c r="AL729"/>
      <c r="AM729"/>
      <c r="AN729"/>
      <c r="AO729"/>
      <c r="AT729" s="19"/>
    </row>
    <row r="730" spans="37:46">
      <c r="AK730" s="8"/>
      <c r="AL730"/>
      <c r="AM730"/>
      <c r="AN730"/>
      <c r="AO730"/>
      <c r="AT730" s="19"/>
    </row>
    <row r="731" spans="37:46">
      <c r="AK731" s="8"/>
      <c r="AL731"/>
      <c r="AM731"/>
      <c r="AN731"/>
      <c r="AO731"/>
      <c r="AT731" s="19"/>
    </row>
    <row r="732" spans="37:46">
      <c r="AK732" s="8"/>
      <c r="AL732"/>
      <c r="AM732"/>
      <c r="AN732"/>
      <c r="AO732"/>
      <c r="AT732" s="19"/>
    </row>
    <row r="733" spans="37:46">
      <c r="AK733" s="8"/>
      <c r="AL733"/>
      <c r="AM733"/>
      <c r="AN733"/>
      <c r="AO733"/>
      <c r="AT733" s="19"/>
    </row>
    <row r="734" spans="37:46">
      <c r="AK734" s="8"/>
      <c r="AL734"/>
      <c r="AM734"/>
      <c r="AN734"/>
      <c r="AO734"/>
      <c r="AT734" s="19"/>
    </row>
    <row r="735" spans="37:46">
      <c r="AK735" s="8"/>
      <c r="AL735"/>
      <c r="AM735"/>
      <c r="AN735"/>
      <c r="AO735"/>
      <c r="AT735" s="19"/>
    </row>
    <row r="736" spans="37:46">
      <c r="AK736" s="8"/>
      <c r="AL736"/>
      <c r="AM736"/>
      <c r="AN736"/>
      <c r="AO736"/>
      <c r="AT736" s="19"/>
    </row>
    <row r="737" spans="37:46">
      <c r="AK737" s="8"/>
      <c r="AL737"/>
      <c r="AM737"/>
      <c r="AN737"/>
      <c r="AO737"/>
      <c r="AT737" s="19"/>
    </row>
    <row r="738" spans="37:46">
      <c r="AK738" s="8"/>
      <c r="AL738"/>
      <c r="AM738"/>
      <c r="AN738"/>
      <c r="AO738"/>
      <c r="AT738" s="19"/>
    </row>
    <row r="739" spans="37:46">
      <c r="AK739" s="8"/>
      <c r="AL739"/>
      <c r="AM739"/>
      <c r="AN739"/>
      <c r="AO739"/>
      <c r="AT739" s="19"/>
    </row>
    <row r="740" spans="37:46">
      <c r="AK740" s="8"/>
      <c r="AL740"/>
      <c r="AM740"/>
      <c r="AN740"/>
      <c r="AO740"/>
      <c r="AT740" s="19"/>
    </row>
    <row r="741" spans="37:46">
      <c r="AK741" s="8"/>
      <c r="AL741"/>
      <c r="AM741"/>
      <c r="AN741"/>
      <c r="AO741"/>
      <c r="AT741" s="19"/>
    </row>
    <row r="742" spans="37:46">
      <c r="AK742" s="8"/>
      <c r="AL742"/>
      <c r="AM742"/>
      <c r="AN742"/>
      <c r="AO742"/>
      <c r="AT742" s="19"/>
    </row>
    <row r="743" spans="37:46">
      <c r="AK743" s="8"/>
      <c r="AL743"/>
      <c r="AM743"/>
      <c r="AN743"/>
      <c r="AO743"/>
      <c r="AT743" s="19"/>
    </row>
    <row r="744" spans="37:46">
      <c r="AK744" s="8"/>
      <c r="AL744"/>
      <c r="AM744"/>
      <c r="AN744"/>
      <c r="AO744"/>
      <c r="AT744" s="19"/>
    </row>
    <row r="745" spans="37:46">
      <c r="AK745" s="8"/>
      <c r="AL745"/>
      <c r="AM745"/>
      <c r="AN745"/>
      <c r="AO745"/>
      <c r="AT745" s="19"/>
    </row>
    <row r="746" spans="37:46">
      <c r="AK746" s="8"/>
      <c r="AL746"/>
      <c r="AM746"/>
      <c r="AN746"/>
      <c r="AO746"/>
      <c r="AT746" s="19"/>
    </row>
    <row r="747" spans="37:46">
      <c r="AK747" s="8"/>
      <c r="AL747"/>
      <c r="AM747"/>
      <c r="AN747"/>
      <c r="AO747"/>
      <c r="AT747" s="19"/>
    </row>
    <row r="748" spans="37:46">
      <c r="AK748" s="8"/>
      <c r="AL748"/>
      <c r="AM748"/>
      <c r="AN748"/>
      <c r="AO748"/>
      <c r="AT748" s="19"/>
    </row>
    <row r="749" spans="37:46">
      <c r="AK749" s="8"/>
      <c r="AL749"/>
      <c r="AM749"/>
      <c r="AN749"/>
      <c r="AO749"/>
      <c r="AT749" s="19"/>
    </row>
    <row r="750" spans="37:46">
      <c r="AK750" s="8"/>
      <c r="AL750"/>
      <c r="AM750"/>
      <c r="AN750"/>
      <c r="AO750"/>
      <c r="AT750" s="19"/>
    </row>
    <row r="751" spans="37:46">
      <c r="AK751" s="8"/>
      <c r="AL751"/>
      <c r="AM751"/>
      <c r="AN751"/>
      <c r="AO751"/>
      <c r="AT751" s="19"/>
    </row>
    <row r="752" spans="37:46">
      <c r="AK752" s="8"/>
      <c r="AL752"/>
      <c r="AM752"/>
      <c r="AN752"/>
      <c r="AO752"/>
      <c r="AT752" s="19"/>
    </row>
    <row r="753" spans="37:46">
      <c r="AK753" s="8"/>
      <c r="AL753"/>
      <c r="AM753"/>
      <c r="AN753"/>
      <c r="AO753"/>
      <c r="AT753" s="19"/>
    </row>
    <row r="754" spans="37:46">
      <c r="AK754" s="8"/>
      <c r="AL754"/>
      <c r="AM754"/>
      <c r="AN754"/>
      <c r="AO754"/>
      <c r="AT754" s="19"/>
    </row>
    <row r="755" spans="37:46">
      <c r="AK755" s="8"/>
      <c r="AL755"/>
      <c r="AM755"/>
      <c r="AN755"/>
      <c r="AO755"/>
      <c r="AT755" s="19"/>
    </row>
    <row r="756" spans="37:46">
      <c r="AK756" s="8"/>
      <c r="AL756"/>
      <c r="AM756"/>
      <c r="AN756"/>
      <c r="AO756"/>
      <c r="AT756" s="19"/>
    </row>
    <row r="757" spans="37:46">
      <c r="AK757" s="8"/>
      <c r="AL757"/>
      <c r="AM757"/>
      <c r="AN757"/>
      <c r="AO757"/>
      <c r="AT757" s="19"/>
    </row>
    <row r="758" spans="37:46">
      <c r="AK758" s="8"/>
      <c r="AL758"/>
      <c r="AM758"/>
      <c r="AN758"/>
      <c r="AO758"/>
      <c r="AT758" s="19"/>
    </row>
    <row r="759" spans="37:46">
      <c r="AK759" s="8"/>
      <c r="AL759"/>
      <c r="AM759"/>
      <c r="AN759"/>
      <c r="AO759"/>
      <c r="AT759" s="19"/>
    </row>
    <row r="760" spans="37:46">
      <c r="AK760" s="8"/>
      <c r="AL760"/>
      <c r="AM760"/>
      <c r="AN760"/>
      <c r="AO760"/>
      <c r="AT760" s="19"/>
    </row>
    <row r="761" spans="37:46">
      <c r="AK761" s="8"/>
      <c r="AL761"/>
      <c r="AM761"/>
      <c r="AN761"/>
      <c r="AO761"/>
      <c r="AT761" s="19"/>
    </row>
    <row r="762" spans="37:46">
      <c r="AK762" s="8"/>
      <c r="AL762"/>
      <c r="AM762"/>
      <c r="AN762"/>
      <c r="AO762"/>
      <c r="AT762" s="19"/>
    </row>
    <row r="763" spans="37:46">
      <c r="AK763" s="8"/>
      <c r="AL763"/>
      <c r="AM763"/>
      <c r="AN763"/>
      <c r="AO763"/>
      <c r="AT763" s="19"/>
    </row>
    <row r="764" spans="37:46">
      <c r="AK764" s="8"/>
      <c r="AL764"/>
      <c r="AM764"/>
      <c r="AN764"/>
      <c r="AO764"/>
      <c r="AT764" s="19"/>
    </row>
    <row r="765" spans="37:46">
      <c r="AK765" s="8"/>
      <c r="AL765"/>
      <c r="AM765"/>
      <c r="AN765"/>
      <c r="AO765"/>
      <c r="AT765" s="19"/>
    </row>
    <row r="766" spans="37:46">
      <c r="AK766" s="8"/>
      <c r="AL766"/>
      <c r="AM766"/>
      <c r="AN766"/>
      <c r="AO766"/>
      <c r="AT766" s="19"/>
    </row>
    <row r="767" spans="37:46">
      <c r="AK767" s="8"/>
      <c r="AL767"/>
      <c r="AM767"/>
      <c r="AN767"/>
      <c r="AO767"/>
      <c r="AT767" s="19"/>
    </row>
    <row r="768" spans="37:46">
      <c r="AK768" s="8"/>
      <c r="AL768"/>
      <c r="AM768"/>
      <c r="AN768"/>
      <c r="AO768"/>
      <c r="AT768" s="19"/>
    </row>
    <row r="769" spans="37:46">
      <c r="AK769" s="8"/>
      <c r="AL769"/>
      <c r="AM769"/>
      <c r="AN769"/>
      <c r="AO769"/>
      <c r="AT769" s="19"/>
    </row>
    <row r="770" spans="37:46">
      <c r="AK770" s="8"/>
      <c r="AL770"/>
      <c r="AM770"/>
      <c r="AN770"/>
      <c r="AO770"/>
      <c r="AT770" s="19"/>
    </row>
    <row r="771" spans="37:46">
      <c r="AK771" s="8"/>
      <c r="AL771"/>
      <c r="AM771"/>
      <c r="AN771"/>
      <c r="AO771"/>
      <c r="AT771" s="19"/>
    </row>
    <row r="772" spans="37:46">
      <c r="AK772" s="8"/>
      <c r="AL772"/>
      <c r="AM772"/>
      <c r="AN772"/>
      <c r="AO772"/>
      <c r="AT772" s="19"/>
    </row>
    <row r="773" spans="37:46">
      <c r="AK773" s="8"/>
      <c r="AL773"/>
      <c r="AM773"/>
      <c r="AN773"/>
      <c r="AO773"/>
      <c r="AT773" s="19"/>
    </row>
    <row r="774" spans="37:46">
      <c r="AK774" s="8"/>
      <c r="AL774"/>
      <c r="AM774"/>
      <c r="AN774"/>
      <c r="AO774"/>
      <c r="AT774" s="19"/>
    </row>
    <row r="775" spans="37:46">
      <c r="AK775" s="8"/>
      <c r="AL775"/>
      <c r="AM775"/>
      <c r="AN775"/>
      <c r="AO775"/>
      <c r="AT775" s="19"/>
    </row>
    <row r="776" spans="37:46">
      <c r="AK776" s="8"/>
      <c r="AL776"/>
      <c r="AM776"/>
      <c r="AN776"/>
      <c r="AO776"/>
      <c r="AT776" s="19"/>
    </row>
    <row r="777" spans="37:46">
      <c r="AK777" s="8"/>
      <c r="AL777"/>
      <c r="AM777"/>
      <c r="AN777"/>
      <c r="AO777"/>
      <c r="AT777" s="19"/>
    </row>
    <row r="778" spans="37:46">
      <c r="AK778" s="8"/>
      <c r="AL778"/>
      <c r="AM778"/>
      <c r="AN778"/>
      <c r="AO778"/>
      <c r="AT778" s="19"/>
    </row>
    <row r="779" spans="37:46">
      <c r="AK779" s="8"/>
      <c r="AL779"/>
      <c r="AM779"/>
      <c r="AN779"/>
      <c r="AO779"/>
      <c r="AT779" s="19"/>
    </row>
    <row r="780" spans="37:46">
      <c r="AK780" s="8"/>
      <c r="AL780"/>
      <c r="AM780"/>
      <c r="AN780"/>
      <c r="AO780"/>
      <c r="AT780" s="19"/>
    </row>
    <row r="781" spans="37:46">
      <c r="AK781" s="8"/>
      <c r="AL781"/>
      <c r="AM781"/>
      <c r="AN781"/>
      <c r="AO781"/>
      <c r="AT781" s="19"/>
    </row>
    <row r="782" spans="37:46">
      <c r="AK782" s="8"/>
      <c r="AL782"/>
      <c r="AM782"/>
      <c r="AN782"/>
      <c r="AO782"/>
      <c r="AT782" s="19"/>
    </row>
    <row r="783" spans="37:46">
      <c r="AK783" s="8"/>
      <c r="AL783"/>
      <c r="AM783"/>
      <c r="AN783"/>
      <c r="AO783"/>
      <c r="AT783" s="19"/>
    </row>
    <row r="784" spans="37:46">
      <c r="AK784" s="8"/>
      <c r="AL784"/>
      <c r="AM784"/>
      <c r="AN784"/>
      <c r="AO784"/>
      <c r="AT784" s="19"/>
    </row>
    <row r="785" spans="37:46">
      <c r="AK785" s="8"/>
      <c r="AL785"/>
      <c r="AM785"/>
      <c r="AN785"/>
      <c r="AO785"/>
      <c r="AT785" s="19"/>
    </row>
    <row r="786" spans="37:46">
      <c r="AK786" s="8"/>
      <c r="AL786"/>
      <c r="AM786"/>
      <c r="AN786"/>
      <c r="AO786"/>
      <c r="AT786" s="19"/>
    </row>
    <row r="787" spans="37:46">
      <c r="AK787" s="8"/>
      <c r="AL787"/>
      <c r="AM787"/>
      <c r="AN787"/>
      <c r="AO787"/>
      <c r="AT787" s="19"/>
    </row>
    <row r="788" spans="37:46">
      <c r="AK788" s="8"/>
      <c r="AL788"/>
      <c r="AM788"/>
      <c r="AN788"/>
      <c r="AO788"/>
      <c r="AT788" s="19"/>
    </row>
    <row r="789" spans="37:46">
      <c r="AK789" s="8"/>
      <c r="AL789"/>
      <c r="AM789"/>
      <c r="AN789"/>
      <c r="AO789"/>
      <c r="AT789" s="19"/>
    </row>
    <row r="790" spans="37:46">
      <c r="AK790" s="8"/>
      <c r="AL790"/>
      <c r="AM790"/>
      <c r="AN790"/>
      <c r="AO790"/>
      <c r="AT790" s="19"/>
    </row>
    <row r="791" spans="37:46">
      <c r="AK791" s="8"/>
      <c r="AL791"/>
      <c r="AM791"/>
      <c r="AN791"/>
      <c r="AO791"/>
      <c r="AT791" s="19"/>
    </row>
    <row r="792" spans="37:46">
      <c r="AK792" s="8"/>
      <c r="AL792"/>
      <c r="AM792"/>
      <c r="AN792"/>
      <c r="AO792"/>
      <c r="AT792" s="19"/>
    </row>
    <row r="793" spans="37:46">
      <c r="AK793" s="8"/>
      <c r="AL793"/>
      <c r="AM793"/>
      <c r="AN793"/>
      <c r="AO793"/>
      <c r="AT793" s="19"/>
    </row>
    <row r="794" spans="37:46">
      <c r="AK794" s="8"/>
      <c r="AL794"/>
      <c r="AM794"/>
      <c r="AN794"/>
      <c r="AO794"/>
      <c r="AT794" s="19"/>
    </row>
    <row r="795" spans="37:46">
      <c r="AK795" s="8"/>
      <c r="AL795"/>
      <c r="AM795"/>
      <c r="AN795"/>
      <c r="AO795"/>
      <c r="AT795" s="19"/>
    </row>
    <row r="796" spans="37:46">
      <c r="AK796" s="8"/>
      <c r="AL796"/>
      <c r="AM796"/>
      <c r="AN796"/>
      <c r="AO796"/>
      <c r="AT796" s="19"/>
    </row>
    <row r="797" spans="37:46">
      <c r="AK797" s="8"/>
      <c r="AL797"/>
      <c r="AM797"/>
      <c r="AN797"/>
      <c r="AO797"/>
      <c r="AT797" s="19"/>
    </row>
    <row r="798" spans="37:46">
      <c r="AK798" s="8"/>
      <c r="AL798"/>
      <c r="AM798"/>
      <c r="AN798"/>
      <c r="AO798"/>
      <c r="AT798" s="19"/>
    </row>
    <row r="799" spans="37:46">
      <c r="AK799" s="8"/>
      <c r="AL799"/>
      <c r="AM799"/>
      <c r="AN799"/>
      <c r="AO799"/>
      <c r="AT799" s="19"/>
    </row>
    <row r="800" spans="37:46">
      <c r="AK800" s="8"/>
      <c r="AL800"/>
      <c r="AM800"/>
      <c r="AN800"/>
      <c r="AO800"/>
      <c r="AT800" s="19"/>
    </row>
  </sheetData>
  <mergeCells count="56">
    <mergeCell ref="AJ10:AS10"/>
    <mergeCell ref="AG7:AG10"/>
    <mergeCell ref="AH7:AH10"/>
    <mergeCell ref="BG7:BG8"/>
    <mergeCell ref="BH7:BH8"/>
    <mergeCell ref="BI7:BL7"/>
    <mergeCell ref="BN7:BN8"/>
    <mergeCell ref="AJ9:AS9"/>
    <mergeCell ref="AT7:AT8"/>
    <mergeCell ref="AU7:AZ7"/>
    <mergeCell ref="BB7:BB8"/>
    <mergeCell ref="BD7:BD8"/>
    <mergeCell ref="BF7:BF8"/>
    <mergeCell ref="AJ1:BO1"/>
    <mergeCell ref="AJ2:BO2"/>
    <mergeCell ref="AM3:BK3"/>
    <mergeCell ref="AJ4:AK4"/>
    <mergeCell ref="AJ5:AK5"/>
    <mergeCell ref="AM5:BL5"/>
    <mergeCell ref="A9:J9"/>
    <mergeCell ref="A10:J10"/>
    <mergeCell ref="Z7:AC7"/>
    <mergeCell ref="G7:G8"/>
    <mergeCell ref="A1:AF1"/>
    <mergeCell ref="A2:AF2"/>
    <mergeCell ref="L7:Q7"/>
    <mergeCell ref="U7:U8"/>
    <mergeCell ref="S7:S8"/>
    <mergeCell ref="K7:K8"/>
    <mergeCell ref="H7:H8"/>
    <mergeCell ref="I7:I8"/>
    <mergeCell ref="J7:J8"/>
    <mergeCell ref="C7:C8"/>
    <mergeCell ref="B7:B8"/>
    <mergeCell ref="A7:A8"/>
    <mergeCell ref="AE7:AE8"/>
    <mergeCell ref="D3:AB3"/>
    <mergeCell ref="F7:F8"/>
    <mergeCell ref="E7:E8"/>
    <mergeCell ref="A5:B5"/>
    <mergeCell ref="X7:X8"/>
    <mergeCell ref="W7:W8"/>
    <mergeCell ref="D7:D8"/>
    <mergeCell ref="A4:B4"/>
    <mergeCell ref="D5:AC5"/>
    <mergeCell ref="Y7:Y8"/>
    <mergeCell ref="AJ7:AJ8"/>
    <mergeCell ref="AK7:AK8"/>
    <mergeCell ref="AL7:AL8"/>
    <mergeCell ref="AM7:AM8"/>
    <mergeCell ref="AN7:AN8"/>
    <mergeCell ref="AO7:AO8"/>
    <mergeCell ref="AP7:AP8"/>
    <mergeCell ref="AQ7:AQ8"/>
    <mergeCell ref="AR7:AR8"/>
    <mergeCell ref="AS7:AS8"/>
  </mergeCells>
  <phoneticPr fontId="0" type="noConversion"/>
  <pageMargins left="0.19685039370078741" right="0.19685039370078741" top="0.39370078740157483" bottom="0.31496062992125984" header="0.15748031496062992" footer="0.15748031496062992"/>
  <pageSetup paperSize="5" scale="4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4</vt:i4>
      </vt:variant>
    </vt:vector>
  </HeadingPairs>
  <TitlesOfParts>
    <vt:vector size="5" baseType="lpstr">
      <vt:lpstr>List</vt:lpstr>
      <vt:lpstr>List!Criteria</vt:lpstr>
      <vt:lpstr>List!Extract</vt:lpstr>
      <vt:lpstr>List!Print_Area</vt:lpstr>
      <vt:lpstr>List!Print_Titles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2012-09-22T08:13:58Z</cp:lastPrinted>
  <dcterms:created xsi:type="dcterms:W3CDTF">2006-07-27T03:27:56Z</dcterms:created>
  <dcterms:modified xsi:type="dcterms:W3CDTF">2012-09-23T06:35:32Z</dcterms:modified>
</cp:coreProperties>
</file>