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3395" windowHeight="6720" tabRatio="237"/>
  </bookViews>
  <sheets>
    <sheet name="List" sheetId="1" r:id="rId1"/>
    <sheet name="name" sheetId="2" r:id="rId2"/>
  </sheets>
  <definedNames>
    <definedName name="_xlnm._FilterDatabase" localSheetId="0" hidden="1">List!$A$11:$AF$34</definedName>
    <definedName name="_xlnm.Criteria" localSheetId="0">List!$AH$2:$AI$2</definedName>
    <definedName name="_xlnm.Extract" localSheetId="0">List!$AJ$11:$BO$11</definedName>
    <definedName name="name">name!$A$2:$F$71</definedName>
    <definedName name="ລະຫັດໂຮງຮຽນ">name!$A$2:$A$71</definedName>
  </definedNames>
  <calcPr calcId="124519"/>
</workbook>
</file>

<file path=xl/calcChain.xml><?xml version="1.0" encoding="utf-8"?>
<calcChain xmlns="http://schemas.openxmlformats.org/spreadsheetml/2006/main">
  <c r="AI3" i="1"/>
  <c r="AI12" l="1" a="1"/>
  <c r="AI12" s="1"/>
  <c r="AI13" a="1"/>
  <c r="AI13" s="1"/>
  <c r="AI14" a="1"/>
  <c r="AI14" s="1"/>
  <c r="AI15" a="1"/>
  <c r="AI15" s="1"/>
  <c r="AI16" a="1"/>
  <c r="AI16" s="1"/>
  <c r="AI17" a="1"/>
  <c r="AI17" s="1"/>
  <c r="AI18" a="1"/>
  <c r="AI18" s="1"/>
  <c r="AI19" a="1"/>
  <c r="AI19" s="1"/>
  <c r="AI20" a="1"/>
  <c r="AI20" s="1"/>
  <c r="AI21" a="1"/>
  <c r="AI21" s="1"/>
  <c r="AI22" a="1"/>
  <c r="AI22" s="1"/>
  <c r="AI23" a="1"/>
  <c r="AI23" s="1"/>
  <c r="AI24" a="1"/>
  <c r="AI24" s="1"/>
  <c r="AI25" a="1"/>
  <c r="AI25" s="1"/>
  <c r="AI26" a="1"/>
  <c r="AI26" s="1"/>
  <c r="AI27" a="1"/>
  <c r="AI27" s="1"/>
  <c r="AI28" a="1"/>
  <c r="AI28" s="1"/>
  <c r="AI29" a="1"/>
  <c r="AI29" s="1"/>
  <c r="AI30" a="1"/>
  <c r="AI30" s="1"/>
  <c r="AI31" a="1"/>
  <c r="AI31" s="1"/>
  <c r="AI32" a="1"/>
  <c r="AI32" s="1"/>
  <c r="AI33" a="1"/>
  <c r="AI33" s="1"/>
  <c r="AI34" a="1"/>
  <c r="AI34" s="1"/>
  <c r="AI35" a="1"/>
  <c r="AI35" s="1"/>
  <c r="AI36" a="1"/>
  <c r="AI36" s="1"/>
  <c r="AI37" a="1"/>
  <c r="AI37" s="1"/>
  <c r="AI38" a="1"/>
  <c r="AI38" s="1"/>
  <c r="AI39" a="1"/>
  <c r="AI39" s="1"/>
  <c r="AI40" a="1"/>
  <c r="AI40" s="1"/>
  <c r="AI41" a="1"/>
  <c r="AI41" s="1"/>
  <c r="AI42" a="1"/>
  <c r="AI42" s="1"/>
  <c r="AI43" a="1"/>
  <c r="AI43" s="1"/>
  <c r="AI44" a="1"/>
  <c r="AI44" s="1"/>
  <c r="AI45" a="1"/>
  <c r="AI45" s="1"/>
  <c r="AI46" a="1"/>
  <c r="AI46" s="1"/>
  <c r="AI47" a="1"/>
  <c r="AI47" s="1"/>
  <c r="AI48" a="1"/>
  <c r="AI48" s="1"/>
  <c r="AI49" a="1"/>
  <c r="AI49" s="1"/>
  <c r="AI50" a="1"/>
  <c r="AI50" s="1"/>
  <c r="AI51" a="1"/>
  <c r="AI51" s="1"/>
  <c r="AI52" a="1"/>
  <c r="AI52" s="1"/>
  <c r="AI53" a="1"/>
  <c r="AI53" s="1"/>
  <c r="AI54" a="1"/>
  <c r="AI54" s="1"/>
  <c r="AI55" a="1"/>
  <c r="AI55" s="1"/>
  <c r="AI56" a="1"/>
  <c r="AI56" s="1"/>
  <c r="AI57" a="1"/>
  <c r="AI57" s="1"/>
  <c r="AI58" a="1"/>
  <c r="AI58" s="1"/>
  <c r="AI59" a="1"/>
  <c r="AI59" s="1"/>
  <c r="AI60" a="1"/>
  <c r="AI60" s="1"/>
  <c r="AI61" a="1"/>
  <c r="AI61" s="1"/>
  <c r="AI62" a="1"/>
  <c r="AI62" s="1"/>
  <c r="AI63" a="1"/>
  <c r="AI63" s="1"/>
  <c r="AI64" a="1"/>
  <c r="AI64" s="1"/>
  <c r="AI65" a="1"/>
  <c r="AI65" s="1"/>
  <c r="AI66" a="1"/>
  <c r="AI66" s="1"/>
  <c r="AI67" a="1"/>
  <c r="AI67" s="1"/>
  <c r="AI68" a="1"/>
  <c r="AI68" s="1"/>
  <c r="AI69" a="1"/>
  <c r="AI69" s="1"/>
  <c r="AI70" a="1"/>
  <c r="AI70" s="1"/>
  <c r="AI71" a="1"/>
  <c r="AI71" s="1"/>
  <c r="AI72" a="1"/>
  <c r="AI72" s="1"/>
  <c r="AI73" a="1"/>
  <c r="AI73" s="1"/>
  <c r="AI74" a="1"/>
  <c r="AI74" s="1"/>
  <c r="AI75" a="1"/>
  <c r="AI75" s="1"/>
  <c r="AI76" a="1"/>
  <c r="AI76" s="1"/>
  <c r="AI77" a="1"/>
  <c r="AI77" s="1"/>
  <c r="AI78" a="1"/>
  <c r="AI78" s="1"/>
  <c r="AI79" a="1"/>
  <c r="AI79" s="1"/>
  <c r="AI80" a="1"/>
  <c r="AI80" s="1"/>
  <c r="AI81" a="1"/>
  <c r="AI81" s="1"/>
  <c r="AI82" a="1"/>
  <c r="AI82" s="1"/>
  <c r="AI83" a="1"/>
  <c r="AI83" s="1"/>
  <c r="AI84" a="1"/>
  <c r="AI84" s="1"/>
  <c r="AI85" a="1"/>
  <c r="AI85" s="1"/>
  <c r="AI86" a="1"/>
  <c r="AI86" s="1"/>
  <c r="AI87" a="1"/>
  <c r="AI87" s="1"/>
  <c r="AI88" a="1"/>
  <c r="AI88" s="1"/>
  <c r="AI89" a="1"/>
  <c r="AI89" s="1"/>
  <c r="AI90" a="1"/>
  <c r="AI90" s="1"/>
  <c r="AI91" a="1"/>
  <c r="AI91" s="1"/>
  <c r="AI92" a="1"/>
  <c r="AI92" s="1"/>
  <c r="AI93" a="1"/>
  <c r="AI93" s="1"/>
  <c r="AI94" a="1"/>
  <c r="AI94" s="1"/>
  <c r="AI95" a="1"/>
  <c r="AI95" s="1"/>
  <c r="AI96" a="1"/>
  <c r="AI96" s="1"/>
  <c r="AI97" a="1"/>
  <c r="AI97" s="1"/>
  <c r="AI98" a="1"/>
  <c r="AI98" s="1"/>
  <c r="AI99" a="1"/>
  <c r="AI99" s="1"/>
  <c r="AI100" a="1"/>
  <c r="AI100" s="1"/>
  <c r="AI101" a="1"/>
  <c r="AI101" s="1"/>
  <c r="AI102" a="1"/>
  <c r="AI102" s="1"/>
  <c r="AI103" a="1"/>
  <c r="AI103" s="1"/>
  <c r="AI104" a="1"/>
  <c r="AI104" s="1"/>
  <c r="AI105" a="1"/>
  <c r="AI105" s="1"/>
  <c r="AI106" a="1"/>
  <c r="AI106" s="1"/>
  <c r="AI107" a="1"/>
  <c r="AI107" s="1"/>
  <c r="AI108" a="1"/>
  <c r="AI108" s="1"/>
  <c r="AI109" a="1"/>
  <c r="AI109" s="1"/>
  <c r="AI110" a="1"/>
  <c r="AI110" s="1"/>
  <c r="AI111" a="1"/>
  <c r="AI111" s="1"/>
  <c r="AI112" a="1"/>
  <c r="AI112" s="1"/>
  <c r="AI113" a="1"/>
  <c r="AI113" s="1"/>
  <c r="AI114" a="1"/>
  <c r="AI114" s="1"/>
  <c r="AI11" a="1"/>
  <c r="AI11" s="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K114" l="1"/>
  <c r="AL114"/>
  <c r="AM114"/>
  <c r="AN114"/>
  <c r="AO114"/>
  <c r="AP114"/>
  <c r="AQ114"/>
  <c r="AR114"/>
  <c r="AS114"/>
  <c r="AT114"/>
  <c r="AU114"/>
  <c r="AV114"/>
  <c r="AW114"/>
  <c r="AX114"/>
  <c r="AY114"/>
  <c r="AZ114"/>
  <c r="BA114"/>
  <c r="BB114"/>
  <c r="BC114"/>
  <c r="BD114"/>
  <c r="BE114"/>
  <c r="BF114"/>
  <c r="BG114"/>
  <c r="BH114"/>
  <c r="BI114"/>
  <c r="BJ114"/>
  <c r="BK114"/>
  <c r="BL114"/>
  <c r="BM114"/>
  <c r="BN114"/>
  <c r="BO114"/>
  <c r="AK113"/>
  <c r="AL113"/>
  <c r="AM113"/>
  <c r="AN113"/>
  <c r="AO113"/>
  <c r="AP113"/>
  <c r="AQ113"/>
  <c r="AR113"/>
  <c r="AS113"/>
  <c r="AT113"/>
  <c r="AU113"/>
  <c r="AV113"/>
  <c r="AW113"/>
  <c r="AX113"/>
  <c r="AY113"/>
  <c r="AZ113"/>
  <c r="BA113"/>
  <c r="BB113"/>
  <c r="BC113"/>
  <c r="BD113"/>
  <c r="BE113"/>
  <c r="BF113"/>
  <c r="BG113"/>
  <c r="BH113"/>
  <c r="BI113"/>
  <c r="BJ113"/>
  <c r="BK113"/>
  <c r="BL113"/>
  <c r="BM113"/>
  <c r="BN113"/>
  <c r="BO113"/>
  <c r="AK112"/>
  <c r="AL112"/>
  <c r="AM112"/>
  <c r="AN112"/>
  <c r="AO112"/>
  <c r="AP112"/>
  <c r="AQ112"/>
  <c r="AR112"/>
  <c r="AS112"/>
  <c r="AT112"/>
  <c r="AU112"/>
  <c r="AV112"/>
  <c r="AW112"/>
  <c r="AX112"/>
  <c r="AY112"/>
  <c r="AZ112"/>
  <c r="BA112"/>
  <c r="BB112"/>
  <c r="BC112"/>
  <c r="BD112"/>
  <c r="BE112"/>
  <c r="BF112"/>
  <c r="BG112"/>
  <c r="BH112"/>
  <c r="BI112"/>
  <c r="BJ112"/>
  <c r="BK112"/>
  <c r="BL112"/>
  <c r="BM112"/>
  <c r="BN112"/>
  <c r="BO112"/>
  <c r="AK111"/>
  <c r="AL111"/>
  <c r="AM111"/>
  <c r="AN111"/>
  <c r="AO111"/>
  <c r="AP111"/>
  <c r="AQ111"/>
  <c r="AR111"/>
  <c r="AS111"/>
  <c r="AT111"/>
  <c r="AU111"/>
  <c r="AV111"/>
  <c r="AW111"/>
  <c r="AX111"/>
  <c r="AY111"/>
  <c r="AZ111"/>
  <c r="BA111"/>
  <c r="BB111"/>
  <c r="BC111"/>
  <c r="BD111"/>
  <c r="BE111"/>
  <c r="BF111"/>
  <c r="BG111"/>
  <c r="BH111"/>
  <c r="BI111"/>
  <c r="BJ111"/>
  <c r="BK111"/>
  <c r="BL111"/>
  <c r="BM111"/>
  <c r="BN111"/>
  <c r="BO111"/>
  <c r="AK110"/>
  <c r="AL110"/>
  <c r="AM110"/>
  <c r="AN110"/>
  <c r="AO110"/>
  <c r="AP110"/>
  <c r="AQ110"/>
  <c r="AR110"/>
  <c r="AS110"/>
  <c r="AT110"/>
  <c r="AU110"/>
  <c r="AV110"/>
  <c r="AW110"/>
  <c r="AX110"/>
  <c r="AY110"/>
  <c r="AZ110"/>
  <c r="BA110"/>
  <c r="BB110"/>
  <c r="BC110"/>
  <c r="BD110"/>
  <c r="BE110"/>
  <c r="BF110"/>
  <c r="BG110"/>
  <c r="BH110"/>
  <c r="BI110"/>
  <c r="BJ110"/>
  <c r="BK110"/>
  <c r="BL110"/>
  <c r="BM110"/>
  <c r="BN110"/>
  <c r="BO110"/>
  <c r="AK109"/>
  <c r="AL109"/>
  <c r="AM109"/>
  <c r="AN109"/>
  <c r="AO109"/>
  <c r="AP109"/>
  <c r="AQ109"/>
  <c r="AR109"/>
  <c r="AS109"/>
  <c r="AT109"/>
  <c r="AU109"/>
  <c r="AV109"/>
  <c r="AW109"/>
  <c r="AX109"/>
  <c r="AY109"/>
  <c r="AZ109"/>
  <c r="BA109"/>
  <c r="BB109"/>
  <c r="BC109"/>
  <c r="BD109"/>
  <c r="BE109"/>
  <c r="BF109"/>
  <c r="BG109"/>
  <c r="BH109"/>
  <c r="BI109"/>
  <c r="BJ109"/>
  <c r="BK109"/>
  <c r="BL109"/>
  <c r="BM109"/>
  <c r="BN109"/>
  <c r="BO109"/>
  <c r="AK108"/>
  <c r="AL108"/>
  <c r="AM108"/>
  <c r="AN108"/>
  <c r="AO108"/>
  <c r="AP108"/>
  <c r="AQ108"/>
  <c r="AR108"/>
  <c r="AS108"/>
  <c r="AT108"/>
  <c r="AU108"/>
  <c r="AV108"/>
  <c r="AW108"/>
  <c r="AX108"/>
  <c r="AY108"/>
  <c r="AZ108"/>
  <c r="BA108"/>
  <c r="BB108"/>
  <c r="BC108"/>
  <c r="BD108"/>
  <c r="BE108"/>
  <c r="BF108"/>
  <c r="BG108"/>
  <c r="BH108"/>
  <c r="BI108"/>
  <c r="BJ108"/>
  <c r="BK108"/>
  <c r="BL108"/>
  <c r="BM108"/>
  <c r="BN108"/>
  <c r="BO108"/>
  <c r="AK107"/>
  <c r="AL107"/>
  <c r="AM107"/>
  <c r="AN107"/>
  <c r="AO107"/>
  <c r="AP107"/>
  <c r="AQ107"/>
  <c r="AR107"/>
  <c r="AS107"/>
  <c r="AT107"/>
  <c r="AU107"/>
  <c r="AV107"/>
  <c r="AW107"/>
  <c r="AX107"/>
  <c r="AY107"/>
  <c r="AZ107"/>
  <c r="BA107"/>
  <c r="BB107"/>
  <c r="BC107"/>
  <c r="BD107"/>
  <c r="BE107"/>
  <c r="BF107"/>
  <c r="BG107"/>
  <c r="BH107"/>
  <c r="BI107"/>
  <c r="BJ107"/>
  <c r="BK107"/>
  <c r="BL107"/>
  <c r="BM107"/>
  <c r="BN107"/>
  <c r="BO107"/>
  <c r="AK106"/>
  <c r="AL106"/>
  <c r="AM106"/>
  <c r="AN106"/>
  <c r="AO106"/>
  <c r="AP106"/>
  <c r="AQ106"/>
  <c r="AR106"/>
  <c r="AS106"/>
  <c r="AT106"/>
  <c r="AU106"/>
  <c r="AV106"/>
  <c r="AW106"/>
  <c r="AX106"/>
  <c r="AY106"/>
  <c r="AZ106"/>
  <c r="BA106"/>
  <c r="BB106"/>
  <c r="BC106"/>
  <c r="BD106"/>
  <c r="BE106"/>
  <c r="BF106"/>
  <c r="BG106"/>
  <c r="BH106"/>
  <c r="BI106"/>
  <c r="BJ106"/>
  <c r="BK106"/>
  <c r="BL106"/>
  <c r="BM106"/>
  <c r="BN106"/>
  <c r="BO106"/>
  <c r="AK105"/>
  <c r="AL105"/>
  <c r="AM105"/>
  <c r="AN105"/>
  <c r="AO105"/>
  <c r="AP105"/>
  <c r="AQ105"/>
  <c r="AR105"/>
  <c r="AS105"/>
  <c r="AT105"/>
  <c r="AU105"/>
  <c r="AV105"/>
  <c r="AW105"/>
  <c r="AX105"/>
  <c r="AY105"/>
  <c r="AZ105"/>
  <c r="BA105"/>
  <c r="BB105"/>
  <c r="BC105"/>
  <c r="BD105"/>
  <c r="BE105"/>
  <c r="BF105"/>
  <c r="BG105"/>
  <c r="BH105"/>
  <c r="BI105"/>
  <c r="BJ105"/>
  <c r="BK105"/>
  <c r="BL105"/>
  <c r="BM105"/>
  <c r="BN105"/>
  <c r="BO105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BC104"/>
  <c r="BD104"/>
  <c r="BE104"/>
  <c r="BF104"/>
  <c r="BG104"/>
  <c r="BH104"/>
  <c r="BI104"/>
  <c r="BJ104"/>
  <c r="BK104"/>
  <c r="BL104"/>
  <c r="BM104"/>
  <c r="BN104"/>
  <c r="BO104"/>
  <c r="AK103"/>
  <c r="AL103"/>
  <c r="AM103"/>
  <c r="AN103"/>
  <c r="AO103"/>
  <c r="AP103"/>
  <c r="AQ103"/>
  <c r="AR103"/>
  <c r="AS103"/>
  <c r="AT103"/>
  <c r="AU103"/>
  <c r="AV103"/>
  <c r="AW103"/>
  <c r="AX103"/>
  <c r="AY103"/>
  <c r="AZ103"/>
  <c r="BA103"/>
  <c r="BB103"/>
  <c r="BC103"/>
  <c r="BD103"/>
  <c r="BE103"/>
  <c r="BF103"/>
  <c r="BG103"/>
  <c r="BH103"/>
  <c r="BI103"/>
  <c r="BJ103"/>
  <c r="BK103"/>
  <c r="BL103"/>
  <c r="BM103"/>
  <c r="BN103"/>
  <c r="BO103"/>
  <c r="AK102"/>
  <c r="AL102"/>
  <c r="AM102"/>
  <c r="AN102"/>
  <c r="AO102"/>
  <c r="AP102"/>
  <c r="AQ102"/>
  <c r="AR102"/>
  <c r="AS102"/>
  <c r="AT102"/>
  <c r="AU102"/>
  <c r="AV102"/>
  <c r="AW102"/>
  <c r="AX102"/>
  <c r="AY102"/>
  <c r="AZ102"/>
  <c r="BA102"/>
  <c r="BB102"/>
  <c r="BC102"/>
  <c r="BD102"/>
  <c r="BE102"/>
  <c r="BF102"/>
  <c r="BG102"/>
  <c r="BH102"/>
  <c r="BI102"/>
  <c r="BJ102"/>
  <c r="BK102"/>
  <c r="BL102"/>
  <c r="BM102"/>
  <c r="BN102"/>
  <c r="BO102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A101"/>
  <c r="BB101"/>
  <c r="BC101"/>
  <c r="BD101"/>
  <c r="BE101"/>
  <c r="BF101"/>
  <c r="BG101"/>
  <c r="BH101"/>
  <c r="BI101"/>
  <c r="BJ101"/>
  <c r="BK101"/>
  <c r="BL101"/>
  <c r="BM101"/>
  <c r="BN101"/>
  <c r="BO101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BH100"/>
  <c r="BI100"/>
  <c r="BJ100"/>
  <c r="BK100"/>
  <c r="BL100"/>
  <c r="BM100"/>
  <c r="BN100"/>
  <c r="BO100"/>
  <c r="AK99"/>
  <c r="AL99"/>
  <c r="AM99"/>
  <c r="AN99"/>
  <c r="AO99"/>
  <c r="AP99"/>
  <c r="AQ99"/>
  <c r="AR99"/>
  <c r="AS99"/>
  <c r="AT99"/>
  <c r="AU99"/>
  <c r="AV99"/>
  <c r="AW99"/>
  <c r="AX99"/>
  <c r="AY99"/>
  <c r="AZ99"/>
  <c r="BA99"/>
  <c r="BB99"/>
  <c r="BC99"/>
  <c r="BD99"/>
  <c r="BE99"/>
  <c r="BF99"/>
  <c r="BG99"/>
  <c r="BH99"/>
  <c r="BI99"/>
  <c r="BJ99"/>
  <c r="BK99"/>
  <c r="BL99"/>
  <c r="BM99"/>
  <c r="BN99"/>
  <c r="BO99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BH98"/>
  <c r="BI98"/>
  <c r="BJ98"/>
  <c r="BK98"/>
  <c r="BL98"/>
  <c r="BM98"/>
  <c r="BN98"/>
  <c r="BO98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BH97"/>
  <c r="BI97"/>
  <c r="BJ97"/>
  <c r="BK97"/>
  <c r="BL97"/>
  <c r="BM97"/>
  <c r="BN97"/>
  <c r="BO97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BH96"/>
  <c r="BI96"/>
  <c r="BJ96"/>
  <c r="BK96"/>
  <c r="BL96"/>
  <c r="BM96"/>
  <c r="BN96"/>
  <c r="BO96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BH95"/>
  <c r="BI95"/>
  <c r="BJ95"/>
  <c r="BK95"/>
  <c r="BL95"/>
  <c r="BM95"/>
  <c r="BN95"/>
  <c r="BO95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BH94"/>
  <c r="BI94"/>
  <c r="BJ94"/>
  <c r="BK94"/>
  <c r="BL94"/>
  <c r="BM94"/>
  <c r="BN94"/>
  <c r="BO94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BC93"/>
  <c r="BD93"/>
  <c r="BE93"/>
  <c r="BF93"/>
  <c r="BG93"/>
  <c r="BH93"/>
  <c r="BI93"/>
  <c r="BJ93"/>
  <c r="BK93"/>
  <c r="BL93"/>
  <c r="BM93"/>
  <c r="BN93"/>
  <c r="BO93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BH92"/>
  <c r="BI92"/>
  <c r="BJ92"/>
  <c r="BK92"/>
  <c r="BL92"/>
  <c r="BM92"/>
  <c r="BN92"/>
  <c r="BO92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BH91"/>
  <c r="BI91"/>
  <c r="BJ91"/>
  <c r="BK91"/>
  <c r="BL91"/>
  <c r="BM91"/>
  <c r="BN91"/>
  <c r="BO91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BH90"/>
  <c r="BI90"/>
  <c r="BJ90"/>
  <c r="BK90"/>
  <c r="BL90"/>
  <c r="BM90"/>
  <c r="BN90"/>
  <c r="BO90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BE89"/>
  <c r="BF89"/>
  <c r="BG89"/>
  <c r="BH89"/>
  <c r="BI89"/>
  <c r="BJ89"/>
  <c r="BK89"/>
  <c r="BL89"/>
  <c r="BM89"/>
  <c r="BN89"/>
  <c r="BO89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BH88"/>
  <c r="BI88"/>
  <c r="BJ88"/>
  <c r="BK88"/>
  <c r="BL88"/>
  <c r="BM88"/>
  <c r="BN88"/>
  <c r="BO88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BH87"/>
  <c r="BI87"/>
  <c r="BJ87"/>
  <c r="BK87"/>
  <c r="BL87"/>
  <c r="BM87"/>
  <c r="BN87"/>
  <c r="BO87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BE86"/>
  <c r="BF86"/>
  <c r="BG86"/>
  <c r="BH86"/>
  <c r="BI86"/>
  <c r="BJ86"/>
  <c r="BK86"/>
  <c r="BL86"/>
  <c r="BM86"/>
  <c r="BN86"/>
  <c r="BO86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BE85"/>
  <c r="BF85"/>
  <c r="BG85"/>
  <c r="BH85"/>
  <c r="BI85"/>
  <c r="BJ85"/>
  <c r="BK85"/>
  <c r="BL85"/>
  <c r="BM85"/>
  <c r="BN85"/>
  <c r="BO85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BE84"/>
  <c r="BF84"/>
  <c r="BG84"/>
  <c r="BH84"/>
  <c r="BI84"/>
  <c r="BJ84"/>
  <c r="BK84"/>
  <c r="BL84"/>
  <c r="BM84"/>
  <c r="BN84"/>
  <c r="BO84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BE83"/>
  <c r="BF83"/>
  <c r="BG83"/>
  <c r="BH83"/>
  <c r="BI83"/>
  <c r="BJ83"/>
  <c r="BK83"/>
  <c r="BL83"/>
  <c r="BM83"/>
  <c r="BN83"/>
  <c r="BO83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BE82"/>
  <c r="BF82"/>
  <c r="BG82"/>
  <c r="BH82"/>
  <c r="BI82"/>
  <c r="BJ82"/>
  <c r="BK82"/>
  <c r="BL82"/>
  <c r="BM82"/>
  <c r="BN82"/>
  <c r="BO82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BL81"/>
  <c r="BM81"/>
  <c r="BN81"/>
  <c r="BO81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BE79"/>
  <c r="BF79"/>
  <c r="BG79"/>
  <c r="BH79"/>
  <c r="BI79"/>
  <c r="BJ79"/>
  <c r="BK79"/>
  <c r="BL79"/>
  <c r="BM79"/>
  <c r="BN79"/>
  <c r="BO79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BE78"/>
  <c r="BF78"/>
  <c r="BG78"/>
  <c r="BH78"/>
  <c r="BI78"/>
  <c r="BJ78"/>
  <c r="BK78"/>
  <c r="BL78"/>
  <c r="BM78"/>
  <c r="BN78"/>
  <c r="BO78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BE77"/>
  <c r="BF77"/>
  <c r="BG77"/>
  <c r="BH77"/>
  <c r="BI77"/>
  <c r="BJ77"/>
  <c r="BK77"/>
  <c r="BL77"/>
  <c r="BM77"/>
  <c r="BN77"/>
  <c r="BO77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BE76"/>
  <c r="BF76"/>
  <c r="BG76"/>
  <c r="BH76"/>
  <c r="BI76"/>
  <c r="BJ76"/>
  <c r="BK76"/>
  <c r="BL76"/>
  <c r="BM76"/>
  <c r="BN76"/>
  <c r="BO76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BE75"/>
  <c r="BF75"/>
  <c r="BG75"/>
  <c r="BH75"/>
  <c r="BI75"/>
  <c r="BJ75"/>
  <c r="BK75"/>
  <c r="BL75"/>
  <c r="BM75"/>
  <c r="BN75"/>
  <c r="BO75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BO63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BG62"/>
  <c r="BH62"/>
  <c r="BI62"/>
  <c r="BJ62"/>
  <c r="BK62"/>
  <c r="BL62"/>
  <c r="BM62"/>
  <c r="BN62"/>
  <c r="BO62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BG59"/>
  <c r="BH59"/>
  <c r="BI59"/>
  <c r="BJ59"/>
  <c r="BK59"/>
  <c r="BL59"/>
  <c r="BM59"/>
  <c r="BN59"/>
  <c r="BO59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BL57"/>
  <c r="BM57"/>
  <c r="BN57"/>
  <c r="BO57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BG51"/>
  <c r="BH51"/>
  <c r="BI51"/>
  <c r="BJ51"/>
  <c r="BK51"/>
  <c r="BL51"/>
  <c r="BM51"/>
  <c r="BN51"/>
  <c r="BO51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BG50"/>
  <c r="BH50"/>
  <c r="BI50"/>
  <c r="BJ50"/>
  <c r="BK50"/>
  <c r="BL50"/>
  <c r="BM50"/>
  <c r="BN50"/>
  <c r="BO50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BG49"/>
  <c r="BH49"/>
  <c r="BI49"/>
  <c r="BJ49"/>
  <c r="BK49"/>
  <c r="BL49"/>
  <c r="BM49"/>
  <c r="BN49"/>
  <c r="BO49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BG48"/>
  <c r="BH48"/>
  <c r="BI48"/>
  <c r="BJ48"/>
  <c r="BK48"/>
  <c r="BL48"/>
  <c r="BM48"/>
  <c r="BN48"/>
  <c r="BO48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BG47"/>
  <c r="BH47"/>
  <c r="BI47"/>
  <c r="BJ47"/>
  <c r="BK47"/>
  <c r="BL47"/>
  <c r="BM47"/>
  <c r="BN47"/>
  <c r="BO47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BG46"/>
  <c r="BH46"/>
  <c r="BI46"/>
  <c r="BJ46"/>
  <c r="BK46"/>
  <c r="BL46"/>
  <c r="BM46"/>
  <c r="BN46"/>
  <c r="BO46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BG45"/>
  <c r="BH45"/>
  <c r="BI45"/>
  <c r="BJ45"/>
  <c r="BK45"/>
  <c r="BL45"/>
  <c r="BM45"/>
  <c r="BN45"/>
  <c r="BO45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AJ11" l="1"/>
  <c r="BO11" l="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</calcChain>
</file>

<file path=xl/comments1.xml><?xml version="1.0" encoding="utf-8"?>
<comments xmlns="http://schemas.openxmlformats.org/spreadsheetml/2006/main">
  <authors>
    <author>Admin</author>
  </authors>
  <commentList>
    <comment ref="C1" authorId="0">
      <text>
        <r>
          <rPr>
            <b/>
            <sz val="10"/>
            <color indexed="81"/>
            <rFont val="Saysettha Lao"/>
            <family val="2"/>
          </rPr>
          <t>ì½¹ñ©¢˜­¡¾­¦ô¡¦¾:
1 : º¾­÷®¾­
2 : ¯½«ö´
3 : ´ñ©ê½¨ö´ªí­
4 : ´ñ©ê½¨ö´¯¾¨
5 : º¾§ò¸½
6 : ¦É¾¤£ø
7 : ´½¹¾¸òê½¨¾Äì
8 : ­º¡ì½®ö®
9 : ºö¤¡¾­®ðìò¹¾­</t>
        </r>
      </text>
    </comment>
  </commentList>
</comments>
</file>

<file path=xl/sharedStrings.xml><?xml version="1.0" encoding="utf-8"?>
<sst xmlns="http://schemas.openxmlformats.org/spreadsheetml/2006/main" count="1496" uniqueCount="964">
  <si>
    <t>ລະຫັດໂຮງຮຽນ</t>
  </si>
  <si>
    <t>ຊື່ໂຮງຮຽນ Phetsarath OT</t>
  </si>
  <si>
    <t>ຂັ້ນການ
ສຶກສາ</t>
  </si>
  <si>
    <t>ພູດອຍ</t>
  </si>
  <si>
    <t>ອາຊີບ</t>
  </si>
  <si>
    <t>§ˆÂ»¤»¼­ Saysettha Lao</t>
  </si>
  <si>
    <t>ລ/ດ</t>
  </si>
  <si>
    <t>ຊື່ແລະນາມສະກຸນ</t>
  </si>
  <si>
    <t>ລະຫັດ_x000D_
ໜ່ວຍງານ</t>
  </si>
  <si>
    <t>ປະເພດ_x000D_
ຕຳແໜ່ງ</t>
  </si>
  <si>
    <t>ໜ້າທີ່ຮັບຜິດຊອບ</t>
  </si>
  <si>
    <t>ໝາຍເຫດ</t>
  </si>
  <si>
    <t>ຮຮ. ປະຖົມໂພນໄຊ</t>
  </si>
  <si>
    <t>»». ¯½«ö´Â²­Ä§</t>
  </si>
  <si>
    <t>mD [5omao ;aofu</t>
  </si>
  <si>
    <t>ຫໜ. ມສ ມິດປະຊາ</t>
  </si>
  <si>
    <t>ຮຮ. ປະຖົມນາຕານ</t>
  </si>
  <si>
    <t>»». ¯½«ö´­¾ª¾­</t>
  </si>
  <si>
    <t>mD lq,ltoyf lu;yw]</t>
  </si>
  <si>
    <t>ຫໜ. ມສ ເມືອງພຽງ</t>
  </si>
  <si>
    <t>ຮຮ. ປະຖົມນາຊິງ</t>
  </si>
  <si>
    <t>»». ¯½«ö´­¾§ò¤</t>
  </si>
  <si>
    <t>mD v5fq'</t>
  </si>
  <si>
    <t>ຫໜ. ສຶກສາເມືອງ</t>
  </si>
  <si>
    <t>ຮຮ. ປະຖົມນາບວມ</t>
  </si>
  <si>
    <t>»». ¯½«ö´­¾®¸´</t>
  </si>
  <si>
    <t>mD cl'rvo f;'cdh;xtgluf</t>
  </si>
  <si>
    <t>ຫໜ. ມສ ອາດໄຊຍະພູມ</t>
  </si>
  <si>
    <t>ຮຮ. ປະຖົມນາແຄມ</t>
  </si>
  <si>
    <t>»». ¯½«ö´­¾Á£´</t>
  </si>
  <si>
    <t>mD ;q'xtgluf ]af8totxaopk</t>
  </si>
  <si>
    <t>ຮອງ ສຶກສາເມືອງ</t>
  </si>
  <si>
    <t>ຮຮ. ປະຖົມໂພນຫີນ</t>
  </si>
  <si>
    <t>»». ¯½«ö´Â²­¹ó­</t>
  </si>
  <si>
    <t>oD l5rkrvo lu]y;afmt</t>
  </si>
  <si>
    <t>ຮອງ ມສ ເມືອງພຽງ</t>
  </si>
  <si>
    <t>ຮຮ. ປະຖົມບ້ານກາງ</t>
  </si>
  <si>
    <t>»». ¯½«ö´®É¾­¡¾¤</t>
  </si>
  <si>
    <t>mD lq,9yf raolu</t>
  </si>
  <si>
    <t>ຮອງ ມສ ມິດປະຊາ</t>
  </si>
  <si>
    <t>ຮຮ. ປະຖົມນາກອກ</t>
  </si>
  <si>
    <t>»». ¯½«ö´­¾¡º¡</t>
  </si>
  <si>
    <t>mD[5o7q' Iadxtlyf</t>
  </si>
  <si>
    <t>ຮຮ. ປະຖົມນາໂສມ</t>
  </si>
  <si>
    <t>»». ¯½«ö´­¾Â¦´</t>
  </si>
  <si>
    <t>mD [5o1j;o ;q']af</t>
  </si>
  <si>
    <t>ຮອງ ມສ ອາດໄຊຍະພູມ</t>
  </si>
  <si>
    <t>ຮຮ. ປະຖົມຫົວນາ</t>
  </si>
  <si>
    <t>»». ¯½«ö´¹ö¸­¾</t>
  </si>
  <si>
    <t>mD f;'lu dv'-a[</t>
  </si>
  <si>
    <t>ຫໜ. ມຕ ນາແວນ</t>
  </si>
  <si>
    <t>ຮຮ. ປະຖົມສີບຸນເຮືອງ</t>
  </si>
  <si>
    <t>»». ¯½«ö´¦ó®÷­À»õº¤</t>
  </si>
  <si>
    <t>mD 05omv' r6,,k</t>
  </si>
  <si>
    <t>ຫໜ. ມຕ ນາຕານ</t>
  </si>
  <si>
    <t>ຮຮ. ປະຖົມນ້ຳເຮ້ຍ</t>
  </si>
  <si>
    <t>»». ¯½«ö´­ÕÀ»É¨</t>
  </si>
  <si>
    <t xml:space="preserve">mD 7esv' f;'fu </t>
  </si>
  <si>
    <t>ຮຮ. ປະຖົມສົມສະຫວັນ</t>
  </si>
  <si>
    <t>»». ¯½«ö´¦ö´¦½¹¸ñ­</t>
  </si>
  <si>
    <t>mD 9;omtlyo rqo]af</t>
  </si>
  <si>
    <t>ຮອງ  ມສ ອາດໄຊຍະພູມ</t>
  </si>
  <si>
    <t>ຮຮ. ປະຖົມນາມໍ້</t>
  </si>
  <si>
    <t>»». ¯½«ö´­¾´Ó</t>
  </si>
  <si>
    <t>mD [5ofhk; cl'lts;jk'</t>
  </si>
  <si>
    <t>ຮຮ. ປະຖົມໂພນສະອາດ</t>
  </si>
  <si>
    <t>»». ¯½«ö´Â²­¦½º¾©</t>
  </si>
  <si>
    <t>mD [5olu me,t]a'dk</t>
  </si>
  <si>
    <t>ຫໜ. ມຕ ນາມໍ້</t>
  </si>
  <si>
    <t>ຮຮ. ປະຖົມນ້ຳປຸຍ</t>
  </si>
  <si>
    <t>»». ¯½«ö´­Õ¯÷¨</t>
  </si>
  <si>
    <t>m r;'graf vjvo9ao</t>
  </si>
  <si>
    <t>ຫໜ. ມຕ ກີ່ວແຄ່ມ</t>
  </si>
  <si>
    <t>ຮຮ. ປະຖົມສົມສະຫວາດ</t>
  </si>
  <si>
    <t>»». ¯½«ö´¦ö´¦½¹¸¾©</t>
  </si>
  <si>
    <t>m vyows; cdh;ok,;q'</t>
  </si>
  <si>
    <t>ຫໜ. ມຕ ສົງເມືອງພຽງ</t>
  </si>
  <si>
    <t>ຮຮ. ປະຖົມປົ່ງວາງ</t>
  </si>
  <si>
    <t>»». ¯½«ö´¯‰¤¸¾¤</t>
  </si>
  <si>
    <t>mD l5[yo ;q'r6,u</t>
  </si>
  <si>
    <t>ຫໜ. ມຕ ໄຊສະຫວາດ</t>
  </si>
  <si>
    <t>ຮຮ. ປະຖົມໄຊສະຫວາດ</t>
  </si>
  <si>
    <t>»». ¯½«ö´Ä§¦½¹¸¾©</t>
  </si>
  <si>
    <t>mD vk]udvo rao[5ffu</t>
  </si>
  <si>
    <t>ໜ່ວຍງານ ມສ ເມືອງພຽງ</t>
  </si>
  <si>
    <t>ຮຮ. ປະຖົມນ້ຳພອນ</t>
  </si>
  <si>
    <t>»». ¯½«ö´­Õ²º­</t>
  </si>
  <si>
    <t>mD ,j;omqo ;ao,tou</t>
  </si>
  <si>
    <t>ຮຫໜ  ມຕ ສົງເມືອງພຽງ</t>
  </si>
  <si>
    <t>ຮຮ. ປະຖົມໂພນສັກ</t>
  </si>
  <si>
    <t>»». ¯½«ö´Â²­¦ñ¡</t>
  </si>
  <si>
    <t>mD sq'mv' vyomtfklu</t>
  </si>
  <si>
    <t>ຮຫໜ. ມຕ ນາຕານ</t>
  </si>
  <si>
    <t>ຮຮ. ປະຖົມໜອງຮຸງ</t>
  </si>
  <si>
    <t>»». ¯½«ö´Îº¤»÷¤</t>
  </si>
  <si>
    <t>mD l5]af d5,[klyf</t>
  </si>
  <si>
    <t>ໜງ ວິຊາການສຶກສາເມືອງ</t>
  </si>
  <si>
    <t>ຮຮ. ປະຖົມແສງຈະເລີນ</t>
  </si>
  <si>
    <t>»». ¯½«ö´Á¦¤¥½Àìó­</t>
  </si>
  <si>
    <t>mD g]uj, cl';aograo</t>
  </si>
  <si>
    <t>ນິເທດສຶກສາເມືອງ</t>
  </si>
  <si>
    <t>ຮຮ. ປະຖົມນ້ຳປັງເໜືອ</t>
  </si>
  <si>
    <t>»». ¯½«ö´­Õ¯ñ¤ÀÎõº</t>
  </si>
  <si>
    <t>mD mv'0ao xaopkmv'</t>
  </si>
  <si>
    <t>ຮຮ. ປະຖົມວັງຄຳ</t>
  </si>
  <si>
    <t>»». ¯½«ö´¸ñ¤£¿</t>
  </si>
  <si>
    <t>mD ;ao [5omt;q'</t>
  </si>
  <si>
    <t>ຮຫໜ. ມຕ ນາມໍ້</t>
  </si>
  <si>
    <t>ຮຮ. ປະຖົມໜອງບົວພີ່ນ້ອງ</t>
  </si>
  <si>
    <t>»». ¯½«ö´Îº¤®ö¸²†­Éº¤</t>
  </si>
  <si>
    <t>mD mv'glnjvo ;yw]sq'</t>
  </si>
  <si>
    <t>ໜງ ມສ ອາດໄຊຍະພູມ</t>
  </si>
  <si>
    <t>ຮຮ. ປະຖົມໜອງບົວຊາຍ</t>
  </si>
  <si>
    <t>»». ¯½«ö´Îº¤®ö¸§¾¨</t>
  </si>
  <si>
    <t>mD v5jogInvo lu3lrqo</t>
  </si>
  <si>
    <t>ໜງ ມສ ເມືອງພຽງ</t>
  </si>
  <si>
    <t>ຮຮ. ປະຖົມນາແວນ</t>
  </si>
  <si>
    <t>»». ¯½«ö´­¾Á¸­</t>
  </si>
  <si>
    <t>mD lq,]yf dq,cr'</t>
  </si>
  <si>
    <t>ນອກໂຮງຮຽນ ສຶກສາເມືອງ</t>
  </si>
  <si>
    <t>ຮຮ. ປະຖົມພູຟ້າມີໄຊ</t>
  </si>
  <si>
    <t>»». ¯½«ö´²ø³É¾´óÄ§</t>
  </si>
  <si>
    <t>mD 7ecr' ly'cdh;</t>
  </si>
  <si>
    <t>ພັດທະນາຄູ ສຶກສາເມືອງ</t>
  </si>
  <si>
    <t>ຮຮ. ປະຖົມວຽງຈະເລີນ</t>
  </si>
  <si>
    <t>»». ¯½«ö´¸¼¤¥½Àìó­</t>
  </si>
  <si>
    <t>mD dvoltoyf lurao</t>
  </si>
  <si>
    <t>ສະຖິຕິ ສຶກສາເມືອງ</t>
  </si>
  <si>
    <t>ຮຮ. ປະຖົມກີ່ວແຄ່ມ</t>
  </si>
  <si>
    <t>»». ¯½«ö´¡†¸Á£È´</t>
  </si>
  <si>
    <t>mD saf4tlyo ;aork;q'</t>
  </si>
  <si>
    <t>ພາລະສີລະປະສຶກສາເມືອງ</t>
  </si>
  <si>
    <t>ຮຮ. ປະຖົມດອນຕີ້ວ</t>
  </si>
  <si>
    <t>»». ¯½«ö´©º­ªš¸</t>
  </si>
  <si>
    <t>mD g]nv' ly'mv'</t>
  </si>
  <si>
    <t>ບໍລິຫານ ມສ ມິປະຊາ</t>
  </si>
  <si>
    <t>ຮຮ. ປະຖົມນາອູມ</t>
  </si>
  <si>
    <t>»». ¯½«ö´­¾ºø´</t>
  </si>
  <si>
    <t xml:space="preserve">mD [5fltfu okg0f </t>
  </si>
  <si>
    <t>ຮຮ. ປະຖົມຂຸນພອນ</t>
  </si>
  <si>
    <t>»». ¯½«ö´¢÷­²º­</t>
  </si>
  <si>
    <t>mD w-pt;q' 2k's;a'dy</t>
  </si>
  <si>
    <t>ໜງ  ວິຊາການມສມິດປະຊາ</t>
  </si>
  <si>
    <t>ຮຮ. ປະຖົມນ້ຳສົງ</t>
  </si>
  <si>
    <t>»». ¯½«ö´­Õ¦ö¤</t>
  </si>
  <si>
    <t>mD l5rao rvogm;k</t>
  </si>
  <si>
    <t>ຫໜ.ປະຖົມນາໂສມ</t>
  </si>
  <si>
    <t>ຮຮ. ປະຖົມດົງເງິນ</t>
  </si>
  <si>
    <t>»». ¯½«ö´©ö¤À¤ò­</t>
  </si>
  <si>
    <t>mD lq,]v' lkryrad</t>
  </si>
  <si>
    <t>ຫໜ.ປະຖົມແສງຈະເລີນ</t>
  </si>
  <si>
    <t>ຮຮ. ປະຖົມໂພນສະຫວ່າງ</t>
  </si>
  <si>
    <t>»». ¯½«ö´Â²­¦½¹¸È¾¤</t>
  </si>
  <si>
    <t>mD 7ecs' me,t]a'dk</t>
  </si>
  <si>
    <t>ຫໜ.ປະຖົມໂພນສະອາດ</t>
  </si>
  <si>
    <t>ຮຮ. ປະຖົມປາກຊອງ</t>
  </si>
  <si>
    <t>»». ¯½«ö´¯¾¡§º¤</t>
  </si>
  <si>
    <t>mD 7ezajo 0aomt]u</t>
  </si>
  <si>
    <t>ໜງ  ເຕັກໂນມສມິດປະຊາ</t>
  </si>
  <si>
    <t>ຮຮ. ປະຖົມນາສຳພັນ</t>
  </si>
  <si>
    <t>»». ¯½«ö´­¾¦¿²ñ­</t>
  </si>
  <si>
    <t>mD lq,rPo ;aoot;q'</t>
  </si>
  <si>
    <t>ບໍລິຫານ ມສ ເມືອງພຽງ</t>
  </si>
  <si>
    <t>ຮຮ. ປະຖົມນ້ຳຍາບ</t>
  </si>
  <si>
    <t>»». ¯½«ö´­Õ¨¾®</t>
  </si>
  <si>
    <t>oD 7erP' vyomk</t>
  </si>
  <si>
    <t>ຫໜ.ອະນຸບານາແຄມ</t>
  </si>
  <si>
    <t>ຮຮ. ປະຖົມນາເງິນ</t>
  </si>
  <si>
    <t>»». ¯½«ö´­¾À¤ò­</t>
  </si>
  <si>
    <t>mD 7jP, xaopk7e</t>
  </si>
  <si>
    <t>ໜງ ກິດຈະກຳມສມິດປະຊາ</t>
  </si>
  <si>
    <t>ຮຮ. ປະຖົມນ້ຳງີມ</t>
  </si>
  <si>
    <t>»». ¯½«ö´­Õ¤ò´</t>
  </si>
  <si>
    <t>mD g]uo 7exhv'</t>
  </si>
  <si>
    <t>ໜງ ກວດກາສຶກສາເມືອງ</t>
  </si>
  <si>
    <t>ຮຮ. ປະຖົມນາແລ</t>
  </si>
  <si>
    <t>»». ¯½«ö´­¾Áì</t>
  </si>
  <si>
    <t>oD [q;rk  rq'vkfuf</t>
  </si>
  <si>
    <t>ຫໜ.ປະຖົມນ້ຳເຮ້ຍ</t>
  </si>
  <si>
    <t>ມສ.  ເມືອງພຽງ</t>
  </si>
  <si>
    <t>´¦. À´õº¤²¼¤</t>
  </si>
  <si>
    <t>mD lts'q[ [5opk;q'X!&amp;:?</t>
  </si>
  <si>
    <t>ຮຫໜ. ມຕ ນາແວນ</t>
  </si>
  <si>
    <t>ມສ.  ນາຕານ</t>
  </si>
  <si>
    <t>´¦. ­¾ª¾­</t>
  </si>
  <si>
    <t>m vyoltcs;' clo[5ogInv'</t>
  </si>
  <si>
    <t>ໜງ ບໍລິຫານມສອາດໄຊຍະພູມ</t>
  </si>
  <si>
    <t>ມສ.  ອາດໄຊຍະພູມ</t>
  </si>
  <si>
    <t>´¦. º¾©Ä§¨½²ø´</t>
  </si>
  <si>
    <t>m [5omt;u -q'gIu</t>
  </si>
  <si>
    <t>ບໍລິຫານສຶກສາເມືອງ</t>
  </si>
  <si>
    <t>ມສ.  ນາແວນ</t>
  </si>
  <si>
    <t>´¦. ­¾Á¸­</t>
  </si>
  <si>
    <t>mD [5o,u ,touw]</t>
  </si>
  <si>
    <t>ຫໜ.ປະຖົມໂພນຫີນ</t>
  </si>
  <si>
    <t>ມສ.  ມິດປະຊາ</t>
  </si>
  <si>
    <t>´¦. ´ò©¯½§¾</t>
  </si>
  <si>
    <t>m [5o1;o ;q'l5]yo</t>
  </si>
  <si>
    <t>ໜງ ກິດຈະກຳມສອາດໄຊຍະພູມ</t>
  </si>
  <si>
    <t>ມຕ.  ໄຊສະຫວາດ</t>
  </si>
  <si>
    <t>´ª. Ä§¦½¹¸¾©</t>
  </si>
  <si>
    <t>mD gzup fkmv'</t>
  </si>
  <si>
    <t>ຫໜ.ປະຖົມນາຕານ</t>
  </si>
  <si>
    <t>ມຕ. ສົງເມືອງພຽງ</t>
  </si>
  <si>
    <t>´ª. ¦ö¤À´õº¤²¼¤</t>
  </si>
  <si>
    <t>mD [5o3I, ohvpcdjo</t>
  </si>
  <si>
    <t>ຫໜ.ປະຖົມສົມສະຫວັນ</t>
  </si>
  <si>
    <t>ມຕ.  ນາມໍ້</t>
  </si>
  <si>
    <t>´ª. ­¾´Ó</t>
  </si>
  <si>
    <t>oD 9homt]u l5dzk]u</t>
  </si>
  <si>
    <t>ຫໜ.ອະນຸບາສົມສະຫວັນ</t>
  </si>
  <si>
    <t>ມຕ.  ກີ່ວແຄ່ມ</t>
  </si>
  <si>
    <t>´ª. ¡†¸Á£È´</t>
  </si>
  <si>
    <t>oD ;aomv' f;'fu</t>
  </si>
  <si>
    <t>ຫໜ.ອະນຸບານເມືອງພຽງ</t>
  </si>
  <si>
    <t>ຮຮ. ອະນຸບານ ນາແຄມ</t>
  </si>
  <si>
    <t>»». º½­÷®¾­ ­¾Á£´</t>
  </si>
  <si>
    <t>mD lts^v' lults;kf</t>
  </si>
  <si>
    <t>ຫໜ.ປະຖົມກີ່ວແຄ່ມ</t>
  </si>
  <si>
    <t>ຮຮ. ອະນຸບານ ເມືອງພຽງ</t>
  </si>
  <si>
    <t>»». º½­÷®¾­ À´õº¤²¼¤</t>
  </si>
  <si>
    <t>mD 7eglqk me,t;q'</t>
  </si>
  <si>
    <t>ຫໜ.ປະຖົມນ້ຳຍາບ</t>
  </si>
  <si>
    <t>ຮຮ. ອະນຸບານ ນາໂສມ</t>
  </si>
  <si>
    <t>»». º½­÷®¾­ ­¾Â¦´</t>
  </si>
  <si>
    <t>mD [5omPo l5dlts;ao</t>
  </si>
  <si>
    <t>ຫໜ.ປະຖົມນາອູມ</t>
  </si>
  <si>
    <t>ຮຮ. ອະນຸບານ ນາບວມ</t>
  </si>
  <si>
    <t>»». º½­÷®¾­ ­¾®¸´</t>
  </si>
  <si>
    <t>mD v5jogInvo ;yw]sq'X@&amp;:?</t>
  </si>
  <si>
    <t>ຫໜ.ປະຖົມນ້ຳງີມ</t>
  </si>
  <si>
    <t>ຮຮ. ອະນຸບານ ນາຕານ</t>
  </si>
  <si>
    <t>»». º½­÷®¾­ ­¾ª¾­</t>
  </si>
  <si>
    <t>mD [5olq' f;'9ao</t>
  </si>
  <si>
    <t>ຫໜ.ປະຖົມນາກອກ</t>
  </si>
  <si>
    <t>ຮຮ. ອະນຸບານ ນາຊິງ</t>
  </si>
  <si>
    <t>»». º½­÷®¾­ ­¾§ò¤</t>
  </si>
  <si>
    <t>mD 7efu cl'mv'7e</t>
  </si>
  <si>
    <t>ຫໜ.ປະຖົມໜອງບົວ</t>
  </si>
  <si>
    <t>ຮຮ. ອະນຸບານ ບ້ານກາງ</t>
  </si>
  <si>
    <t>»». º½­÷®¾­ ®É¾­¡¾¤</t>
  </si>
  <si>
    <t>mD lq,7yf 75o[5ort9ao X!&amp;:?</t>
  </si>
  <si>
    <t>ຫໜ.ປະຖົມນາເງິນ</t>
  </si>
  <si>
    <t>ຮຮ. ອະນຸບານ ນ້ຳເຮ້ຍ</t>
  </si>
  <si>
    <t>»». º½­÷®¾­ ­ÕÀ»É¨</t>
  </si>
  <si>
    <t>mD rvo rqo]af</t>
  </si>
  <si>
    <t>ໜງ  ເຕັກໂນມສອາດໄຊຍະພູມ</t>
  </si>
  <si>
    <t>ຮຮ. ອະນຸບານ ນ້ຳປຸຍ</t>
  </si>
  <si>
    <t>»». º½­÷®¾­ ­Õ¯÷¨</t>
  </si>
  <si>
    <t>mD [5orad xaopkmv'</t>
  </si>
  <si>
    <t>ຫໜ.ປະຖົມນາບວມ</t>
  </si>
  <si>
    <t>ຮຮ. ອະນຸບານ ຫົວນາ</t>
  </si>
  <si>
    <t>»». º½­÷®¾­ ¹ö¸­¾</t>
  </si>
  <si>
    <t>mD rq,,k 3lrkfu</t>
  </si>
  <si>
    <t>ຫໜ.ປະຖົມນາຊີງ</t>
  </si>
  <si>
    <t>ຮຮ. ອະນຸບານ ໜອງບົວພີ່ນ້ອງ</t>
  </si>
  <si>
    <t>»». º½­÷®¾­ Îº¤®ö¸²†­Éº¤</t>
  </si>
  <si>
    <t>oD g0a,rvo xaopklu</t>
  </si>
  <si>
    <t>ຫໜ.ປະຖົມໂພນໄຊ</t>
  </si>
  <si>
    <t>ຮຮ. ອະນຸບານ ສົມສະຫວັນ</t>
  </si>
  <si>
    <t>»». º½­÷®¾­ ¦ö´¦½¹¸ñ­</t>
  </si>
  <si>
    <t>mD mv' [q;rk</t>
  </si>
  <si>
    <t>ຫໜ.ປະຖົມຫົວນາ</t>
  </si>
  <si>
    <t>ຮຮ. ອະນຸບານ ໂພນສະອາດ</t>
  </si>
  <si>
    <t>»». º½­÷®¾­ Â²­¦½º¾©</t>
  </si>
  <si>
    <t>mD lumaf z6pcdh;</t>
  </si>
  <si>
    <t>ຮຮ. ອະນຸບານ ນາສຳພັນ</t>
  </si>
  <si>
    <t>»». º½­÷®¾­ ­¾¦¿²ñ­</t>
  </si>
  <si>
    <t>oD 4k;vo rq,rvo</t>
  </si>
  <si>
    <t>ຫໜ.ອະນຸບານນາໂສມ</t>
  </si>
  <si>
    <t>ຮຮ. ອະນຸບານ ກີ່ວແຄ່ມ</t>
  </si>
  <si>
    <t>»». º½­÷®¾­ ¡†¸Á£È´</t>
  </si>
  <si>
    <t>oD ;kfltsok 7e-5,r6</t>
  </si>
  <si>
    <t>ຫໜ.ປະຖົມດົງເງິນ</t>
  </si>
  <si>
    <t>ຮຮ. ອະນຸບານ ນາແລ</t>
  </si>
  <si>
    <t>»». º½­÷®¾­ ­¾Áì</t>
  </si>
  <si>
    <t>mD mt;ulyf vko5rk[</t>
  </si>
  <si>
    <t>ຮຮ. ອະນຸບານ ນ້ຳພອນ</t>
  </si>
  <si>
    <t>»». º½­÷®¾­ ­Õ²º­</t>
  </si>
  <si>
    <t>oD ]jP, ohvpvj5o</t>
  </si>
  <si>
    <t>ຫໜ.ປະຖົມນາແຄມ</t>
  </si>
  <si>
    <t>ສກ. ເມືອງພຽງ</t>
  </si>
  <si>
    <t>¦¡. À´õº¤²¼¤</t>
  </si>
  <si>
    <t>mD vyjo cdh;xaopk</t>
  </si>
  <si>
    <t>ຫໜ.ປະຖົມສົມສະຫວາດ</t>
  </si>
  <si>
    <t xml:space="preserve">mD 7eraf okg0f </t>
  </si>
  <si>
    <t>ຫໜ.ປະຖົມນ້ຳປຸຍ</t>
  </si>
  <si>
    <t>mD 7er5f cl',tou</t>
  </si>
  <si>
    <t>ຫໜ.ຈັດຕັ້ງສຶກສາເມືອງ</t>
  </si>
  <si>
    <t>mD fk;;P' ,5omk</t>
  </si>
  <si>
    <t>ຫໜ.ປະຖົມສີບຸນເຮືອງ</t>
  </si>
  <si>
    <t>mD [5os^kp grP7e X@W:?</t>
  </si>
  <si>
    <t>ຫໜ.ປະຖົມນ້ຳປັງ</t>
  </si>
  <si>
    <t>mD mv'lts;af 9aomtlad X@&amp;:?</t>
  </si>
  <si>
    <t>ຫໜ.ປະຖົມສີຂຸນພອນ</t>
  </si>
  <si>
    <t xml:space="preserve">mD mv'-jPo raomt;q' </t>
  </si>
  <si>
    <t>ຫໜ.ປະຖົມໜອງບົວຊາຍ</t>
  </si>
  <si>
    <t xml:space="preserve">mD [5oxvo d5,[klyfX!&amp;:? </t>
  </si>
  <si>
    <t>ຮຫໜ. ມຕນາແວນ</t>
  </si>
  <si>
    <t>mD mv'cf' cdh;[5o9ao</t>
  </si>
  <si>
    <t>ຫໜ.ປະຖົມນາມໍ້</t>
  </si>
  <si>
    <t>mD [5o-j;p w-pt]afX@W:?</t>
  </si>
  <si>
    <t>ຫໜ.ປະຖົມນ້ຳສົງ</t>
  </si>
  <si>
    <t>oD [q;;vo l5fmy3;sko</t>
  </si>
  <si>
    <t>ຫໜ.ອະນຸບານນ້ຳເຮ້ຍ</t>
  </si>
  <si>
    <t>mD dv' luxtgluf</t>
  </si>
  <si>
    <t>ຮອງ ມຕໄຊສະຫວາດ</t>
  </si>
  <si>
    <t xml:space="preserve">mD lq,7;o f;'fu </t>
  </si>
  <si>
    <t>ຫໜ.ປະຖົມດອນຕີ້ວ</t>
  </si>
  <si>
    <t>mD 7e,u fugrafwm</t>
  </si>
  <si>
    <t>ຮຫໜ. ມຕ ກີ່ວແຄ່ມ</t>
  </si>
  <si>
    <t>oD 9aogra' lts;af</t>
  </si>
  <si>
    <t>ຫໜ.ອ.ຸບໂພນສະອາດ</t>
  </si>
  <si>
    <t>mD lurao rq'rao</t>
  </si>
  <si>
    <t>ຫໜ.ປະຖົມນ້ຳພອນ</t>
  </si>
  <si>
    <t>oD d= cl'mt;u</t>
  </si>
  <si>
    <t>ຫໜ.ອະນຸບານນ້ຳປຸຍ</t>
  </si>
  <si>
    <t xml:space="preserve">mD la'7u oaomtw- </t>
  </si>
  <si>
    <t>ຫໜ.ປະຖົມໄຊສະຫວາດ</t>
  </si>
  <si>
    <t>mDlq,w- [5ffk</t>
  </si>
  <si>
    <t>ຫໜ.ປະຖົມບ້ານກາງ</t>
  </si>
  <si>
    <t>mD[5o,u daomt;q'X!&amp;:?</t>
  </si>
  <si>
    <t>ຫໜ.ປະຖົມນາສຳພັນ</t>
  </si>
  <si>
    <t>mD sov, xaopk7eX!&amp;:?</t>
  </si>
  <si>
    <t>ຫໜ.ປະຖົມພູຟ້າມີໄຊ</t>
  </si>
  <si>
    <t>m cl'graf me,t;q'</t>
  </si>
  <si>
    <t>mD r;' cr'fu</t>
  </si>
  <si>
    <t>ຫໜ.ປະຖົມໂພນສັກ</t>
  </si>
  <si>
    <t xml:space="preserve">mD 7e,j;o luxtgluf </t>
  </si>
  <si>
    <t>ຫໜ.ປະຖົມວັງຄຳ</t>
  </si>
  <si>
    <t>mD 9v,cr' mv'xtlq,</t>
  </si>
  <si>
    <t>ຫໜ.ປະຖົມ ປົງວາງ</t>
  </si>
  <si>
    <t>o cl'mPo lq,w-X!&amp;:?</t>
  </si>
  <si>
    <t>ຫໜ.ອະນຸບານນາສຳພັນ</t>
  </si>
  <si>
    <t>m lq,lyf 7eru;q' X!&amp;S@&amp;:?</t>
  </si>
  <si>
    <t>ຫໜ.ປະຖົມ ນາແວນ</t>
  </si>
  <si>
    <t>mD w- clol5d</t>
  </si>
  <si>
    <t>ຫໜ.ປະຖົມວຽງຈະເລີນ</t>
  </si>
  <si>
    <t>mD lumaf X!&amp;:?</t>
  </si>
  <si>
    <t>ຫໜ.ປະຖົມປາກຊອງ</t>
  </si>
  <si>
    <t>mD 7eraf ;yw]sq'</t>
  </si>
  <si>
    <t>ຫໜ.ປະຖົມນາແລ</t>
  </si>
  <si>
    <t>oD lq,lu ]ad-u;u</t>
  </si>
  <si>
    <t>ຈຸງານວິຊາການ ມ ຕ ນາຕານ</t>
  </si>
  <si>
    <t xml:space="preserve">mD lq,[6o dkppt9yf </t>
  </si>
  <si>
    <t>ຈຸງານບໍລິຫານ ມ ຕ ສົງ</t>
  </si>
  <si>
    <t xml:space="preserve">mD l5oao gInv'fk]k </t>
  </si>
  <si>
    <t>ຮອງໜ່ວຍງານພັດທະນາຄູ</t>
  </si>
  <si>
    <t>mD mjP';yw]</t>
  </si>
  <si>
    <t>ຈຸງານ ກິດຈະກຳ ມ ຕ ນາຕານ</t>
  </si>
  <si>
    <t>mD xtlyf l5dot7vo</t>
  </si>
  <si>
    <t>ຮອງໜງ ບໍລິຫານ ສຶກສາເມືອງ</t>
  </si>
  <si>
    <t>mD [5ocl' xaopk7e</t>
  </si>
  <si>
    <t>ຮອງໜງ ຈັດຕັ້ງ ສຶກສາເມືອງ</t>
  </si>
  <si>
    <t>mD lq,s,kp [q;raoohvp</t>
  </si>
  <si>
    <t>ຮອງໜ່ວຍວິຊາການ</t>
  </si>
  <si>
    <t>m lq,obd wm[e]5'</t>
  </si>
  <si>
    <t>ຈຸງານວິຊາການ ມ ຕ ສົງ</t>
  </si>
  <si>
    <t>m 7jv' vjvo9aoX!&amp;:?</t>
  </si>
  <si>
    <t>ຈຸງານກິດຈະກຳ ມ ຕນາແວນ</t>
  </si>
  <si>
    <t>mDrvol;ao cdh;cvjo</t>
  </si>
  <si>
    <t>ຈຸງານກິດຈະກຳ ມ ຕ ກີ່ວແຄ່ມ</t>
  </si>
  <si>
    <t>mDlao8y ;afmtotme</t>
  </si>
  <si>
    <t xml:space="preserve">ຮອງໜ່ວຍງານກວດກາ </t>
  </si>
  <si>
    <t>m l5]ypk rqo]af</t>
  </si>
  <si>
    <t>ຈຸງານບໍລິຫານ ມ ຕ ໄຊສະຫວາດ</t>
  </si>
  <si>
    <t>o ok]yo w-lq,[af</t>
  </si>
  <si>
    <t>ຈຸງານກິດຈະກຳ ມສ ອາດໄຊຍະພູມ</t>
  </si>
  <si>
    <t>o [q;-vo lufkIad</t>
  </si>
  <si>
    <t>ຈຸງານບໍລິຫານ ມ ຕ ກີ່ວແຄ່ມ</t>
  </si>
  <si>
    <t>o ryffk]k 9a'-k</t>
  </si>
  <si>
    <t>ຮອງໜ່ວຍງານສະຖິຕິສຶກສາເມືອງ</t>
  </si>
  <si>
    <t xml:space="preserve">mD lq,7;o rq,,kcdh; </t>
  </si>
  <si>
    <t>ຮຫໜ.ປະຖົມເມືອງພຽງ</t>
  </si>
  <si>
    <t>mD mv'rao [q;zk</t>
  </si>
  <si>
    <t>ຫົວໜ້ໂຮງຮຽນມູນ</t>
  </si>
  <si>
    <t>m fqo 7e,kp</t>
  </si>
  <si>
    <t>ຈຸງານບໍລິຫານ ມ ຕ ນາມໍ້</t>
  </si>
  <si>
    <t>m rvow- raomtot;q'X!&amp;:?</t>
  </si>
  <si>
    <t>ຈຸງານບໍລິຫານ ມ ຕ ນາແວນ</t>
  </si>
  <si>
    <t>m gdlvo ;yw]rvo X!&amp;:?</t>
  </si>
  <si>
    <t>ຈຸງານວິຊາການ ມ ຕ ນາແວນ</t>
  </si>
  <si>
    <t>m lq,graf ;aoot;q'</t>
  </si>
  <si>
    <t>ຈຸງານວິຊາການ ມ ຕ ກີ່ວແຄ່ມ</t>
  </si>
  <si>
    <t>m mv'w] w-lt;jk'</t>
  </si>
  <si>
    <t>ຈຸງານວິຊາການ ມ ຕໄຊສະຫວາດ</t>
  </si>
  <si>
    <t>m rvocdh; cl'lts;jk'</t>
  </si>
  <si>
    <t>ຈຸງານວິຊາການ ມ ຕນາມໍ້</t>
  </si>
  <si>
    <t xml:space="preserve">mD mv'rao m5,xtgluf </t>
  </si>
  <si>
    <t>ຈຸງານບໍລິຫານ ມ ຕ ນາຕານ</t>
  </si>
  <si>
    <t>mD 9aomvo [q;cl'</t>
  </si>
  <si>
    <t>ຮຫໜ.ປະຖົມຫົວນາ</t>
  </si>
  <si>
    <t xml:space="preserve">mD dq,lvo mv'graf </t>
  </si>
  <si>
    <t>ຮຫໜ.ປະຖົມດົງເງິນ</t>
  </si>
  <si>
    <t>mD [5opa' ]kf-t;q'</t>
  </si>
  <si>
    <t>ຮຫໜ.ປະຖົມບ້ານກາງ</t>
  </si>
  <si>
    <t xml:space="preserve">mD m5jo lumqo </t>
  </si>
  <si>
    <t>ຮຫໜ.ປະຖົມນ້ຳເຮ້ຍ</t>
  </si>
  <si>
    <t>mD 9kogzup 0af7e</t>
  </si>
  <si>
    <t>ຮຫໜ.ປະຖົມໜອງບົວ</t>
  </si>
  <si>
    <t xml:space="preserve">mD [5omvo raomtot;q' </t>
  </si>
  <si>
    <t>ຮຫໜ.ປະຖົມນາແຄມ</t>
  </si>
  <si>
    <t xml:space="preserve">mD ]vf fk]k;q' </t>
  </si>
  <si>
    <t>ຈຸງານກິດຈະກຳ ມ ຕ ສົງ</t>
  </si>
  <si>
    <t>m zkp luf;'8k</t>
  </si>
  <si>
    <t>ຮອງໜ່ວຍງານນອກໂຮງຮຽນ</t>
  </si>
  <si>
    <t>m lucr' grafvk]5o X!&amp;:?</t>
  </si>
  <si>
    <t>ຮຫໜ.ປະຖົມນາສຳພັນ</t>
  </si>
  <si>
    <t>mD lq,lu r5fmt;q'</t>
  </si>
  <si>
    <t>ຮຫໜ.ປະຖົມນາບວມ</t>
  </si>
  <si>
    <t>m rvofu rq,9ao</t>
  </si>
  <si>
    <t>ຈຸງານກິດຈະກຳ ມ ຕ ນາມໍ້</t>
  </si>
  <si>
    <t>m 7ecr' dyj'lts;af</t>
  </si>
  <si>
    <t>ຮອງໜ່ວຍງານພາລະສຶກສາ</t>
  </si>
  <si>
    <t>oD ;y]t;ao 4k;vo</t>
  </si>
  <si>
    <t>ຈຸງານ ມສ ເມືອງພຽງ</t>
  </si>
  <si>
    <t>mD zjko 3lrkmu</t>
  </si>
  <si>
    <t>mD lq,rko lul5rao</t>
  </si>
  <si>
    <t>ຈຸງານ ມສອາດໄຊຍະພູມ</t>
  </si>
  <si>
    <t>oD 7ez6 9aomt;q'</t>
  </si>
  <si>
    <t>mD g;uo7e raomtgl]u</t>
  </si>
  <si>
    <t>mD 4k;vo [5owm</t>
  </si>
  <si>
    <t>mD xj;o -njorao</t>
  </si>
  <si>
    <t>ຈຸງານ ມສ ມິດປະຊາ</t>
  </si>
  <si>
    <t>mD s5, lvoxtgluf</t>
  </si>
  <si>
    <t>mD me,k [=]yl5f</t>
  </si>
  <si>
    <t>oD ,k]k cdh;c;jo</t>
  </si>
  <si>
    <t>ບໍລິຫານປະຖົມເມືອງພຽງ</t>
  </si>
  <si>
    <t>mD -j;' ]k;ao</t>
  </si>
  <si>
    <t>mD mv'fu 7er6;q'</t>
  </si>
  <si>
    <t>mD 0aomv' mv'lk</t>
  </si>
  <si>
    <t>mD ,a'dvo rqo]af</t>
  </si>
  <si>
    <t xml:space="preserve">m 7e 7exhv' </t>
  </si>
  <si>
    <t>oD[q;9uf lqomyfk</t>
  </si>
  <si>
    <t>oD9aogra' f;'fu</t>
  </si>
  <si>
    <t>o [5o3I, xaopk,uj'</t>
  </si>
  <si>
    <t>mD fq, 3lfk]ad</t>
  </si>
  <si>
    <t>oD lq,s,kp d5,[klyf</t>
  </si>
  <si>
    <t>o [5o]yf lu4k;vo</t>
  </si>
  <si>
    <t>m mto6lad [q;8q',q;</t>
  </si>
  <si>
    <t>m xtlyf w8my</t>
  </si>
  <si>
    <t>m 7egraf vuomt;q'</t>
  </si>
  <si>
    <t>o cs^hohvp lqomyfk</t>
  </si>
  <si>
    <t>m cdh;,tou ;yw-lad</t>
  </si>
  <si>
    <t>m f;'gfnvo xaopklu</t>
  </si>
  <si>
    <t>m sq';yw] fk]k;q'</t>
  </si>
  <si>
    <t>m wdfhk 7efu</t>
  </si>
  <si>
    <t>m r;' rvoxtgluf</t>
  </si>
  <si>
    <t>m 7e25' fk;r6r;'1k'8q']u</t>
  </si>
  <si>
    <t>o cl'vk]5o cdh;,tou</t>
  </si>
  <si>
    <t>m la'7u rq'rao</t>
  </si>
  <si>
    <t>oD 9aol5d rq,,t9yf</t>
  </si>
  <si>
    <t>ຈຸງານປະຖົມນາໂສມ</t>
  </si>
  <si>
    <t>oD dk]tgdf [5opk;q'</t>
  </si>
  <si>
    <t xml:space="preserve">oD l5;ao [5ffk </t>
  </si>
  <si>
    <t>ຈຸງານປະຖົມບ້ານກາງ</t>
  </si>
  <si>
    <t>oDok]u 9ao2v'</t>
  </si>
  <si>
    <t>ຈຸງານປະຖົມດົງເງິນ</t>
  </si>
  <si>
    <t>oD [5ogra' graffk</t>
  </si>
  <si>
    <t>ຈຸງານປະຖົມເມືອງພຽງ</t>
  </si>
  <si>
    <t>oD [q;3I,</t>
  </si>
  <si>
    <t>ຈຸງານປະຖົມນ້ຳເຮ້ຍ</t>
  </si>
  <si>
    <t>mD 7el5d me,t]af</t>
  </si>
  <si>
    <t>mD ltgs^u, ohvpvj5o</t>
  </si>
  <si>
    <t>ຈຸງານປະຖົມນ້ຳປຸຍ</t>
  </si>
  <si>
    <t xml:space="preserve">mD 7exyjo gdf,tou </t>
  </si>
  <si>
    <t>mD [5o9ao f;'lkmyf</t>
  </si>
  <si>
    <t>mD cdh; ,toulvo</t>
  </si>
  <si>
    <t xml:space="preserve">oD lumvo 7eg8a, </t>
  </si>
  <si>
    <t>ຈຸງານປະຖົມນາບວມ</t>
  </si>
  <si>
    <t>m ;q'lad cdh;v5fq, X!&amp;:?</t>
  </si>
  <si>
    <t>ຈຸງານປະຖົມນາສຳພັນ</t>
  </si>
  <si>
    <t xml:space="preserve">o lq,9ao gIu  </t>
  </si>
  <si>
    <t>o v5fvo d5,[klyf</t>
  </si>
  <si>
    <t>o dv'lyo ly'7e]QoX!&amp;:?</t>
  </si>
  <si>
    <t>m lao8yl5d me,tiadlk</t>
  </si>
  <si>
    <t>oD 7es^hk cdh;daopk</t>
  </si>
  <si>
    <t>oD l5dlts;kf lu]k;q'</t>
  </si>
  <si>
    <t>ຄູສອນ</t>
  </si>
  <si>
    <t>mD [5flt[q' l5dzk]u</t>
  </si>
  <si>
    <t>mD lq,[6o cdh;-6</t>
  </si>
  <si>
    <t>mD sp5p s^;'sko</t>
  </si>
  <si>
    <t>mD [5o,u oaomtw-</t>
  </si>
  <si>
    <t>mD 9k]bd v=]tfq,</t>
  </si>
  <si>
    <t>oD [5omvo lults;af</t>
  </si>
  <si>
    <t>m [5o,u lyomtrvoX!&amp;:?</t>
  </si>
  <si>
    <t>mD mv'.l ;yw]rvo9yf</t>
  </si>
  <si>
    <t>mD s5,rao rq,,tlvo</t>
  </si>
  <si>
    <t>mD graf rq,radfu</t>
  </si>
  <si>
    <t>oD lq,s,kp xaopk]u</t>
  </si>
  <si>
    <t>oD [5o,u 7er6[q;</t>
  </si>
  <si>
    <t>mD l5rao rq'wm</t>
  </si>
  <si>
    <t>mD ly' dv'-a[</t>
  </si>
  <si>
    <t>mD ly'mv' [q;cl'</t>
  </si>
  <si>
    <t>oD ;v'</t>
  </si>
  <si>
    <t>mD [5o,u lug,nv' X@W:?</t>
  </si>
  <si>
    <t>mD 7erao rq,Iadlk</t>
  </si>
  <si>
    <t>oD lq,s^=j r;',tou;ao</t>
  </si>
  <si>
    <t>oD lu,vo zu;r67e</t>
  </si>
  <si>
    <t>mD 7erao vklklts,ad</t>
  </si>
  <si>
    <t>mD [5o8k lyj'mjk;</t>
  </si>
  <si>
    <t>oD 85 l5]yo</t>
  </si>
  <si>
    <t>oD lq,rvo vyomt;ao</t>
  </si>
  <si>
    <t>mD 7e.[ mv'lts;ao</t>
  </si>
  <si>
    <t>oD lq,9ao ,tou;q'</t>
  </si>
  <si>
    <t>oD v5]k;ao xaopkv5fq,</t>
  </si>
  <si>
    <t>mD [5o4q, vyo7e</t>
  </si>
  <si>
    <t>oD ,k]uok 7evjvo</t>
  </si>
  <si>
    <t>mD [5o]hv, lults;af</t>
  </si>
  <si>
    <t>oD r6,,k]u ,6o4yjowm</t>
  </si>
  <si>
    <t>oD ws, fuvjvo</t>
  </si>
  <si>
    <t>o [5omP, lul;af</t>
  </si>
  <si>
    <t>oD g0a,mv' w-ptlvo</t>
  </si>
  <si>
    <t>mD 7erk lumtxaopk</t>
  </si>
  <si>
    <t>mD lu;P' ;yw]rvo</t>
  </si>
  <si>
    <t>oD [ko7e ,toulu</t>
  </si>
  <si>
    <t>oD lqomv' cl'xaopk;q'</t>
  </si>
  <si>
    <t>o ]aflts,vo -k;q'w-</t>
  </si>
  <si>
    <t>m vk]5o ,yj'[5[zk</t>
  </si>
  <si>
    <t>mD 7e 9exklad</t>
  </si>
  <si>
    <t>mD [5omao l5]yptlad</t>
  </si>
  <si>
    <t>mD[5og]njvo ,koyf</t>
  </si>
  <si>
    <t>oF;aook]u l5;aomv'</t>
  </si>
  <si>
    <t>mDmv';ao ;5fmy[egrao</t>
  </si>
  <si>
    <t>mD lq,9yf 3rmu]ad</t>
  </si>
  <si>
    <t>o la';vo raomtlvo</t>
  </si>
  <si>
    <t>o 9aomt]k 9aofk;q'</t>
  </si>
  <si>
    <t>o lq,graf ,tou;q'</t>
  </si>
  <si>
    <t>oD 9aol5d raor;'graf</t>
  </si>
  <si>
    <t>m l5;yw- ,t3ome</t>
  </si>
  <si>
    <t>o lvograf rq,7e</t>
  </si>
  <si>
    <t>o lq,my[ lu4k;vo</t>
  </si>
  <si>
    <t>o 9yofk [5owm</t>
  </si>
  <si>
    <t>o 9aolu 3lfk]ad</t>
  </si>
  <si>
    <t>m [q;]e ;q'lu</t>
  </si>
  <si>
    <t>m g[p]u g0a,;yw-</t>
  </si>
  <si>
    <t>m ;aofu ]u</t>
  </si>
  <si>
    <t>m [q;;Po g[hp9exk</t>
  </si>
  <si>
    <t>m lum;o cl'graf</t>
  </si>
  <si>
    <t>o l5;aoou 7evjvo</t>
  </si>
  <si>
    <t>o lq,[6o lufk]ad</t>
  </si>
  <si>
    <t>o so6]yo luxtgluf</t>
  </si>
  <si>
    <t>m 9ao-j;' cdh;,tou;q'</t>
  </si>
  <si>
    <t>o [5omv, [q;rk</t>
  </si>
  <si>
    <t>m rvo8yd d5,[klyf</t>
  </si>
  <si>
    <t>o 95]krvo ]=lts;af</t>
  </si>
  <si>
    <t>m rvo xhv'rao</t>
  </si>
  <si>
    <t>o l5rk;ao 9aomt]a',k</t>
  </si>
  <si>
    <t>m csh^ lts;afX!&amp;:?</t>
  </si>
  <si>
    <t>o 9aomk r6olts;af</t>
  </si>
  <si>
    <t>o [q;;ao m=</t>
  </si>
  <si>
    <t>m f;'9ao 7e-q,r6</t>
  </si>
  <si>
    <t>o g7nv;ao zko5lyf</t>
  </si>
  <si>
    <t>o vewr fk]k;q'</t>
  </si>
  <si>
    <t>o 8u[ ;afmtokme</t>
  </si>
  <si>
    <t>o rk;aook vyov5fq,</t>
  </si>
  <si>
    <t>m r6g'yo ;q'rt9ao</t>
  </si>
  <si>
    <t>m lao8yrvo dq,3lrkX!&amp;:?</t>
  </si>
  <si>
    <t>o cl'ljv' me,t3o]k</t>
  </si>
  <si>
    <t>m [5omvo rq,;t]u</t>
  </si>
  <si>
    <t>o rvo]k8u rq,Iadlk</t>
  </si>
  <si>
    <t>m 7es,Ao [5o,kX!&amp;:?</t>
  </si>
  <si>
    <t>m .spj f;'fuX!&amp;:?</t>
  </si>
  <si>
    <t>o ;toyffk ;q'ltoyf</t>
  </si>
  <si>
    <t>o mv'.[ 2v'l;ao</t>
  </si>
  <si>
    <t>o gxnv' xaolu</t>
  </si>
  <si>
    <t>o dv'cl' l5]yo</t>
  </si>
  <si>
    <t>o 9aol5fk v=]tfq,</t>
  </si>
  <si>
    <t>o ru,rvo 0ao7e</t>
  </si>
  <si>
    <t>m graflts,vo r6,,k</t>
  </si>
  <si>
    <t>m lPo z5pcdh;X!&amp;:?</t>
  </si>
  <si>
    <t>m mv'cf' ]=lts;af</t>
  </si>
  <si>
    <t>o 9aomt,k]u raomt;q'</t>
  </si>
  <si>
    <t>m cdh; ly]y;aoX!&amp;:?</t>
  </si>
  <si>
    <t>o c2o8k ohvpv5jo</t>
  </si>
  <si>
    <t>o [q;]Po 9tg]uozqo</t>
  </si>
  <si>
    <t>o ;vooyfk</t>
  </si>
  <si>
    <t>o r6;vo</t>
  </si>
  <si>
    <t>o ;yw]lvo gm[lk]u</t>
  </si>
  <si>
    <t>m vervo l5]yptlad</t>
  </si>
  <si>
    <t>o [q;]vp 3lfk]ad</t>
  </si>
  <si>
    <t>o lq,s]hk vkoklyf</t>
  </si>
  <si>
    <t>o so6]u f;'fu</t>
  </si>
  <si>
    <t>m cl'fk; 3lfk]ad</t>
  </si>
  <si>
    <t>o lurqo zk0k;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</si>
  <si>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</si>
  <si>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</si>
  <si>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</si>
  <si>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</si>
  <si>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</si>
  <si>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</si>
  <si>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</si>
  <si>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8ko l5mtraod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</si>
  <si>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</si>
  <si>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</si>
  <si>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</si>
  <si>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</si>
  <si>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</si>
  <si>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</si>
  <si>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</si>
  <si>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</si>
  <si>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</si>
  <si>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</si>
  <si>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3lfk vjvo;yw]</t>
  </si>
  <si>
    <t>o [q;9ao 9aomt;vo</t>
  </si>
  <si>
    <t>o [5o9ao mv'7e</t>
  </si>
  <si>
    <t>m [5o9ao raomt;q'</t>
  </si>
  <si>
    <t>o [q;;yo [q;zkcdh;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</si>
  <si>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</si>
  <si>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</si>
  <si>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</si>
  <si>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</si>
  <si>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</si>
  <si>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</si>
  <si>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;P'-e ;t]k;q'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</si>
  <si>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</si>
  <si>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</si>
  <si>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</si>
  <si>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</si>
  <si>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</si>
  <si>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</si>
  <si>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</si>
  <si>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</si>
  <si>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</si>
  <si>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[5o8k ia'X!&amp;:?</t>
  </si>
  <si>
    <t>m [5o,k ;yw]rvoX!&amp;:?</t>
  </si>
  <si>
    <t>m lq,g9u lu;q'w-X!&amp;:?</t>
  </si>
  <si>
    <t>o [q;]ko 9aomt;q'</t>
  </si>
  <si>
    <t>o cl'g7nv 9aomt;vo</t>
  </si>
  <si>
    <t>m rvow- pqfg8a,</t>
  </si>
  <si>
    <t>m cdh; luxtgluf</t>
  </si>
  <si>
    <t>m 7es]hk ;yw]lad</t>
  </si>
  <si>
    <t>oD [q; l5]y;q'</t>
  </si>
  <si>
    <t>mD luw7 f;'8k</t>
  </si>
  <si>
    <t>oD7eg2njvo fuohvp</t>
  </si>
  <si>
    <t>oD cdh;;yw] rq,,tlvo</t>
  </si>
  <si>
    <t>oD cv' ;yw]]af</t>
  </si>
  <si>
    <t>oD lq,9yf xaopk</t>
  </si>
  <si>
    <t xml:space="preserve">oD v5f xaopkv5fq, </t>
  </si>
  <si>
    <t>mD rao ;q';y9yf</t>
  </si>
  <si>
    <t>mD [5o1j;o raomt;q'</t>
  </si>
  <si>
    <t>mD mt raook]u</t>
  </si>
  <si>
    <t>oD 9aol5d ,u8ao</t>
  </si>
  <si>
    <t>oD zkp ,yj'[5[zk</t>
  </si>
  <si>
    <t>mD [5o,k ry,,t;q'</t>
  </si>
  <si>
    <t>mD vh;o</t>
  </si>
  <si>
    <t>oD 9exk xaopkmv'</t>
  </si>
  <si>
    <t>oD [q;mv' raomtok;q'X@&amp;:?</t>
  </si>
  <si>
    <t xml:space="preserve">oD 7v, ;q'w- </t>
  </si>
  <si>
    <t>mD [5o9ao r6;q'</t>
  </si>
  <si>
    <t>mD l5;af [5o9ao</t>
  </si>
  <si>
    <t>mD l5rk[ -totg]uf</t>
  </si>
  <si>
    <t>o xtm5,,k fq'9ko</t>
  </si>
  <si>
    <t>oD lq,lu ]=lts;ao</t>
  </si>
  <si>
    <t>oD [q;7e l5dlts;af</t>
  </si>
  <si>
    <t>mD lq,lad me,t;q'</t>
  </si>
  <si>
    <t>oD 7eczo f;',k]k</t>
  </si>
  <si>
    <t>mD cdjo 9aolts;af</t>
  </si>
  <si>
    <t>mD lq,lad Iadltws,X @&amp;: ?</t>
  </si>
  <si>
    <t>mD l6omvo mv';yw]</t>
  </si>
  <si>
    <t>mD zj;o xtdaowm</t>
  </si>
  <si>
    <t xml:space="preserve">mD [ao-k lufkrvo </t>
  </si>
  <si>
    <t>mD d5lqo 0ao7e</t>
  </si>
  <si>
    <t>oD graf,tou luxt,;o</t>
  </si>
  <si>
    <t>oD ;yw];ao f;'8k</t>
  </si>
  <si>
    <t>oD lq,s;a' oqomt]yf</t>
  </si>
  <si>
    <t>oD [5o3I, d5,[klyf</t>
  </si>
  <si>
    <t xml:space="preserve">mD lumaf cl'9ao </t>
  </si>
  <si>
    <t>oD mv'xyjo rkfu</t>
  </si>
  <si>
    <t>oD rvolu rvolts;ao</t>
  </si>
  <si>
    <t>mD mv'wr 0ao7e</t>
  </si>
  <si>
    <t>mD lq,rvo ,tou;q'</t>
  </si>
  <si>
    <t>mD 7eraf 7exajoX@&amp;:?</t>
  </si>
  <si>
    <t>mD luwr w-ptlyf</t>
  </si>
  <si>
    <t>oD 7e/hkp ,6o4yjowm</t>
  </si>
  <si>
    <t>oD 3l, ,5om5]ad</t>
  </si>
  <si>
    <t>mD myflts^v' xaopk]u</t>
  </si>
  <si>
    <t>oD [q;]Po rqo]af</t>
  </si>
  <si>
    <t>mD lq,lad ,tou]5o</t>
  </si>
  <si>
    <t>mD rvow- rvo9tg]uo</t>
  </si>
  <si>
    <t>mD lq,obd okg0f</t>
  </si>
  <si>
    <t>oD 8Y' r;',tou;ao</t>
  </si>
  <si>
    <t>oD [5og]njvo ltcs;'sk</t>
  </si>
  <si>
    <t>mD g;uo wm[e]5'</t>
  </si>
  <si>
    <t>oD mv'76o 9aomt;q'</t>
  </si>
  <si>
    <t>mD 7eglqk mv'r5f</t>
  </si>
  <si>
    <t>mD [5o]ajo mv'r5f</t>
  </si>
  <si>
    <t>oD luo;o f;',k</t>
  </si>
  <si>
    <t>m lq,9yf graflts,vo X!&amp;:?</t>
  </si>
  <si>
    <t>oD [5o,k me,t]af</t>
  </si>
  <si>
    <t>mD 7jPo 0aomv'</t>
  </si>
  <si>
    <t>oD lts;af r6mvo</t>
  </si>
  <si>
    <t>mD l5rao 3lrkfuX@&amp;:?</t>
  </si>
  <si>
    <t>oD g;uo v5jo;q'</t>
  </si>
  <si>
    <t xml:space="preserve">mD lq,7yf raol5]y </t>
  </si>
  <si>
    <t>o ]ko cl';q'gfnvo</t>
  </si>
  <si>
    <t>oD fkrvo mP,9ao</t>
  </si>
  <si>
    <t>oD 9aocl' luxtgluf</t>
  </si>
  <si>
    <t>oD fe,k]u raomtot;q'X@&amp;:?</t>
  </si>
  <si>
    <t xml:space="preserve">mD lq,rq' ;q';yw- </t>
  </si>
  <si>
    <t xml:space="preserve">mD la' okg0f </t>
  </si>
  <si>
    <t>oD grafltws, 9;'9ao</t>
  </si>
  <si>
    <t xml:space="preserve">oD lq,fu xaopk7e </t>
  </si>
  <si>
    <t>oD [q;;ao luxtgluf</t>
  </si>
  <si>
    <t>oD 7e,j;o xaopkmv'</t>
  </si>
  <si>
    <t>mD ouu 3lfkIad</t>
  </si>
  <si>
    <t>oD mv'.[ cdh;-6</t>
  </si>
  <si>
    <t>mD 7eoao lu;ao7e</t>
  </si>
  <si>
    <t>oD la'mv' w-lu7e</t>
  </si>
  <si>
    <t>m [5os^kp ly'Iad</t>
  </si>
  <si>
    <t>m [5ogra' xaopk</t>
  </si>
  <si>
    <t>oD 7egzup w-ptlvoX@&amp;:?</t>
  </si>
  <si>
    <t>o cl'graf w-lts;af</t>
  </si>
  <si>
    <t>mD ly'7e lvo;aofu X@WF@&amp;:?</t>
  </si>
  <si>
    <t>oD laopk v=]tfq,</t>
  </si>
  <si>
    <t>oD [q;;ao me,t;q'</t>
  </si>
  <si>
    <t>oD cl'gfnvo raovklk</t>
  </si>
  <si>
    <t xml:space="preserve">mD lqf ;aow- </t>
  </si>
  <si>
    <t>mD 7eglqk cl'lt4yf</t>
  </si>
  <si>
    <t>mD 7ex5jo ,t3ome</t>
  </si>
  <si>
    <t>oD ok]u ;q'radfu</t>
  </si>
  <si>
    <t>o rk;ao ;q'daosk</t>
  </si>
  <si>
    <t>oD ;q'7vo 7evjvo</t>
  </si>
  <si>
    <t>m mv'rao l5dl;af</t>
  </si>
  <si>
    <t>oD graflts,vo luvervo</t>
  </si>
  <si>
    <t>oD mv'dajo ]yflt4ko</t>
  </si>
  <si>
    <t>oD 9aocf' w8mu</t>
  </si>
  <si>
    <t>oD [5o lul5rao</t>
  </si>
  <si>
    <t>oD 7exjP'</t>
  </si>
  <si>
    <t>oD l;p cl'graf</t>
  </si>
  <si>
    <t xml:space="preserve">oD dv'cl [q;,tou </t>
  </si>
  <si>
    <t>oD lq,rvo ;5fmy;q'</t>
  </si>
  <si>
    <t>oD 9ao,tou me,t;q'</t>
  </si>
  <si>
    <t>oD o;olu lult;q'-q'</t>
  </si>
  <si>
    <t>oD d5,rvo raomt;q'</t>
  </si>
  <si>
    <t>oD oavf [5f8t]kf</t>
  </si>
  <si>
    <t>oD o;, [5f8t]kf</t>
  </si>
  <si>
    <t xml:space="preserve">oD l5rk;ao lurao </t>
  </si>
  <si>
    <t>oD lq,[af ;q'fkw]</t>
  </si>
  <si>
    <t xml:space="preserve">mD l5]ypk ry]kdvo </t>
  </si>
  <si>
    <t>oD ok]y .9fu</t>
  </si>
  <si>
    <t>mD cl'rvo rqo]af</t>
  </si>
  <si>
    <t xml:space="preserve">mD 7exko mt,t;q' </t>
  </si>
  <si>
    <t>oD [q;fqo zk0k;</t>
  </si>
  <si>
    <t>mD lq'7q, 7e,uX@W:?</t>
  </si>
  <si>
    <t>oD ;y]trvo rqog7olu</t>
  </si>
  <si>
    <t>o ;aook]u v=]tlyf</t>
  </si>
  <si>
    <t xml:space="preserve">oD ;aolu </t>
  </si>
  <si>
    <t>oD ,tou;ao</t>
  </si>
  <si>
    <t>oD o;o9ao f;'fu</t>
  </si>
  <si>
    <t xml:space="preserve">m lq,lad ]k;ao </t>
  </si>
  <si>
    <t>o lu;vo r;',t]u;ao</t>
  </si>
  <si>
    <t>o ;aoot9yf ly'7e]QoX!&amp;:?</t>
  </si>
  <si>
    <t>m [5omao l5dlao</t>
  </si>
  <si>
    <t>m 9yfw- rvol;ao X@&amp;F&amp;W:?</t>
  </si>
  <si>
    <t>o 8j6o xtdaowm</t>
  </si>
  <si>
    <t>o [5o]hv, rvoxtgluf</t>
  </si>
  <si>
    <t>o ;aook]u 7er6[q;</t>
  </si>
  <si>
    <t>o 0aomt]u w-f;'8k</t>
  </si>
  <si>
    <t>m cs^h l5]yo X!&amp;F@&amp;:?</t>
  </si>
  <si>
    <t>m 9aolts,vo X!&amp;:?</t>
  </si>
  <si>
    <t xml:space="preserve">o [q;7e lk]ugIu </t>
  </si>
  <si>
    <t>mD lq,7;o lu,6o</t>
  </si>
  <si>
    <t>oD s,vodk lklu;q'</t>
  </si>
  <si>
    <t>oD 9yf8trvo 3rlts;ao</t>
  </si>
  <si>
    <t>mD mv'lts;ao lurao</t>
  </si>
  <si>
    <t>oD 7egzup ,yj'[5zk</t>
  </si>
  <si>
    <t>oDmv'lk 9ao7e</t>
  </si>
  <si>
    <t>mD lq,]yf vyomt;q'</t>
  </si>
  <si>
    <t>oD ;P'w- ;afmtotme</t>
  </si>
  <si>
    <t>mD[5oxvo ly'mv'</t>
  </si>
  <si>
    <t>mD7e-kp ,yj'[5[zkX@WF@&amp;:?</t>
  </si>
  <si>
    <t>oDmv'-a[ lurao</t>
  </si>
  <si>
    <t>mDcso okg0f</t>
  </si>
  <si>
    <t>oD;P'w- 9;'9ao</t>
  </si>
  <si>
    <t>mDfq;goA' 1a'x=,q;</t>
  </si>
  <si>
    <t>mDvkra[ vko5rk[</t>
  </si>
  <si>
    <t>oD ma[ [5opa'fu</t>
  </si>
  <si>
    <t>oDcdjos,Ao 9aomtl5d X!&amp;:?</t>
  </si>
  <si>
    <t>o graflts,vo mv'g7njv'XI8?</t>
  </si>
  <si>
    <t xml:space="preserve">m lq,[af f;'9exk </t>
  </si>
  <si>
    <t xml:space="preserve">m 7edjkp xtdaowr </t>
  </si>
  <si>
    <t>m l6omvo cdh;[6o9ao</t>
  </si>
  <si>
    <t>m [5o,u l5fmy3;skoX@W:?</t>
  </si>
  <si>
    <t xml:space="preserve">mD lq,[af f;'8k </t>
  </si>
  <si>
    <t>oD 7ezqo vjvo9ao</t>
  </si>
  <si>
    <t xml:space="preserve">mD sq'mv' cdh;lu </t>
  </si>
  <si>
    <t>mD lvoIP' vjvomv'</t>
  </si>
  <si>
    <t>mD [5o]a' mP,xt8y;af</t>
  </si>
  <si>
    <t>oDcr' f;'fu</t>
  </si>
  <si>
    <t>oD 9aofu f;'fu</t>
  </si>
  <si>
    <t>oD lq,9yf f;',5o8u</t>
  </si>
  <si>
    <t>oD [5o8P, pkfu</t>
  </si>
  <si>
    <t>oD l5rao rq,9ao</t>
  </si>
  <si>
    <t>oD l5gm[ rq,,t]u</t>
  </si>
  <si>
    <t>mD 7er6 9aomt;vo</t>
  </si>
  <si>
    <t>mD ;q'gfnvo f;'cdh;xtgluf</t>
  </si>
  <si>
    <t>o lq,rvo r6ol;af</t>
  </si>
  <si>
    <t>m [5oxvo lu]kgraf</t>
  </si>
  <si>
    <t>oD fk; cl'9ao</t>
  </si>
  <si>
    <t>m mv'0k; l5dl;af</t>
  </si>
  <si>
    <t>m 7ezkp cr'fu</t>
  </si>
  <si>
    <t>m 9uo 9aomt;q' X!&amp;S@&amp;:?</t>
  </si>
  <si>
    <t>mD ;ao7e w-ptr6, X!&amp;:?</t>
  </si>
  <si>
    <t>o ,k]urvo zkf6lyf</t>
  </si>
  <si>
    <t>o [q;rao me,t3o]k</t>
  </si>
  <si>
    <t>m rvol;ao graflu'</t>
  </si>
  <si>
    <t>o lq,7yf mv'wm</t>
  </si>
  <si>
    <t>m ;aofu ;k X@&amp;:?</t>
  </si>
  <si>
    <t>m 9aolts,vo f;'fu</t>
  </si>
  <si>
    <t>o lq,rvo ;afmtotmeX!&amp;F@&amp;:?</t>
  </si>
  <si>
    <t>m 30h 3rmv'</t>
  </si>
  <si>
    <t>m 85hp lu;q'w-X!&amp;:?</t>
  </si>
  <si>
    <t>o vervo ;5fmy[egrao</t>
  </si>
  <si>
    <t>m [5o]je l5]yo X@W:?</t>
  </si>
  <si>
    <t>o mv'.[ w-ptlyf</t>
  </si>
  <si>
    <t>m ,nf v6jo;q'X!&amp;F@&amp;:?</t>
  </si>
  <si>
    <t>o 9aol5d cdh;f;'8kX!&amp;:?</t>
  </si>
  <si>
    <t>o mv']5o ;yw]lad</t>
  </si>
  <si>
    <t>m lko c-j9k; X!&amp;:?</t>
  </si>
  <si>
    <t>m 76o ;q'ltfu</t>
  </si>
  <si>
    <t>mD mv'9ao cr'lu</t>
  </si>
  <si>
    <t>oD 8kfe cl';aogra'</t>
  </si>
  <si>
    <t>o r5fltfu ohvpv5jo</t>
  </si>
  <si>
    <t>oD 9v,cx' graf,tou</t>
  </si>
  <si>
    <t>m ;P'rvo w-[t;q'</t>
  </si>
  <si>
    <t>o lq,rPo [5o,kd</t>
  </si>
  <si>
    <t>o lk7vo 3lfk]ad</t>
  </si>
  <si>
    <t>o 0aomt]u rq,lu</t>
  </si>
  <si>
    <t>m lq,obd cl',tou X@W:?</t>
  </si>
  <si>
    <t>m lq,-kp ;q's^;'X@W:?</t>
  </si>
  <si>
    <t>o [q;]vp ltsa;ffu</t>
  </si>
  <si>
    <t>o grafltws, rq,,k</t>
  </si>
  <si>
    <t>m xu 9aofkl;jk'X@&amp;:?</t>
  </si>
  <si>
    <t>o cl'vk]5o mv'g7njv' X!&amp;:?</t>
  </si>
  <si>
    <t>m [5omu lurk X!&amp;:F@&amp;:?</t>
  </si>
  <si>
    <t>o g;uo cdh;-6</t>
  </si>
  <si>
    <t>mD 95jo rafmtok</t>
  </si>
  <si>
    <t>m ;yw] vyomtg]y'</t>
  </si>
  <si>
    <t xml:space="preserve">m ;ao7e zq'w-]u </t>
  </si>
  <si>
    <t>mD 3romv' sq'lts;ao X!&amp;:?</t>
  </si>
  <si>
    <t>m ;ylyf lug,nv'X@&amp;:?</t>
  </si>
  <si>
    <t>o gdlu ;yw-ladlad</t>
  </si>
  <si>
    <t>o s;ko9ao  luxtgluf</t>
  </si>
  <si>
    <t>o [q;]u ,tou]af X!&amp;:?</t>
  </si>
  <si>
    <t>m vewr9yf vko5rk[</t>
  </si>
  <si>
    <t>m lq,graf /kp]u</t>
  </si>
  <si>
    <t>m [5ogra' rvo7eX!&amp;:?</t>
  </si>
  <si>
    <t>o lq,7yf me,t]af X!&amp;:?</t>
  </si>
  <si>
    <t>o lq,rP' me,t3o]k</t>
  </si>
  <si>
    <t>m w-s^hk rkdyfmv'</t>
  </si>
  <si>
    <t>m dv'7e l5fk9ao</t>
  </si>
  <si>
    <t>o [q;;ao 9aomt;q'</t>
  </si>
  <si>
    <t>m lq,[af graf]klu</t>
  </si>
  <si>
    <t>o mv'0ao lu;y]kf</t>
  </si>
  <si>
    <t>o rkw] cl'mv'</t>
  </si>
  <si>
    <t>m 7er5f my[fu</t>
  </si>
  <si>
    <t>m laolts,vo raomt;q'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</si>
  <si>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</si>
  <si>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</si>
  <si>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</si>
  <si>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</si>
  <si>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</si>
  <si>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</si>
  <si>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</si>
  <si>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</si>
  <si>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</si>
  <si>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</si>
  <si>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</si>
  <si>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</si>
  <si>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</si>
  <si>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</si>
  <si>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</si>
  <si>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</si>
  <si>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</si>
  <si>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3v]yd w-f;'8k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</si>
  <si>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</si>
  <si>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</si>
  <si>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</si>
  <si>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</si>
  <si>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</si>
  <si>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</si>
  <si>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</si>
  <si>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9aogra' 7erkX!&amp;:?</t>
  </si>
  <si>
    <t>o vkoq' fk]k;q'</t>
  </si>
  <si>
    <t>o lq,goaf xtdaowr</t>
  </si>
  <si>
    <t>o 7es]hk mv'r5f</t>
  </si>
  <si>
    <t>o la' ;q'ltoyfX@&amp;D@&amp;:?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</si>
  <si>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</si>
  <si>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</si>
  <si>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</si>
  <si>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</si>
  <si>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</si>
  <si>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</si>
  <si>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</si>
  <si>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</si>
  <si>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</si>
  <si>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</si>
  <si>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</si>
  <si>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</si>
  <si>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w-ptlad me,t;q'X!&amp;:?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</si>
  <si>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</si>
  <si>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</si>
  <si>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</si>
  <si>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</si>
  <si>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</si>
  <si>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</si>
  <si>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</si>
  <si>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</si>
  <si>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</si>
  <si>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</si>
  <si>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</si>
  <si>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9aomu vyomtrq, X!&amp;:?</t>
  </si>
  <si>
    <t>m ;P'lad [q;rk</t>
  </si>
  <si>
    <t>m cvaf ,yj'[5[zk</t>
  </si>
  <si>
    <t xml:space="preserve">o xko cdh;lu7e </t>
  </si>
  <si>
    <t>o mv']jPo 7exhv'</t>
  </si>
  <si>
    <t>o 7e,j;o ,yj'[5[zk</t>
  </si>
  <si>
    <t>o 9aorvo ]=l;affu</t>
  </si>
  <si>
    <t>o fk;yo rq,,k]u</t>
  </si>
  <si>
    <t>o l5]yo 9aomtd5o</t>
  </si>
  <si>
    <t>o lkp/qo -totg]uf</t>
  </si>
  <si>
    <t>o oy]k gIu</t>
  </si>
  <si>
    <t>o g1-q'</t>
  </si>
  <si>
    <t>o 9yf8trvo -kpgmqk</t>
  </si>
  <si>
    <t>o [5og]njv, ,k7P,</t>
  </si>
  <si>
    <t>m l5rk;ao 3lfk]ad</t>
  </si>
  <si>
    <t>m lq,rqf lq,,k]k</t>
  </si>
  <si>
    <t>o ,toulvo pqfs,Ao</t>
  </si>
  <si>
    <t>o 7ecr' ]u</t>
  </si>
  <si>
    <t>mD [ao gmqkl5d</t>
  </si>
  <si>
    <t>mD glqk w-lts;jk'X@&amp;:?</t>
  </si>
  <si>
    <t>oD 7exaf raomt;q'</t>
  </si>
  <si>
    <t>oD grafltws, xaopk7e</t>
  </si>
  <si>
    <t>oD cs;' rvo;yw]</t>
  </si>
  <si>
    <t>oD [5o]hP' 9aogra'</t>
  </si>
  <si>
    <t>mD lu3s l5dlts;ao</t>
  </si>
  <si>
    <t>oD [5o-6 ly'mv'</t>
  </si>
  <si>
    <t>mD [5o-6 my[fu</t>
  </si>
  <si>
    <t xml:space="preserve">mD [5og]njvo ;q'cr' </t>
  </si>
  <si>
    <t>mD 7evkf w-ptcdh;</t>
  </si>
  <si>
    <t>oD xu; 9;'9ao</t>
  </si>
  <si>
    <t>oD xko ry,rk</t>
  </si>
  <si>
    <t>oD [5o9ao</t>
  </si>
  <si>
    <t>oD 7ecr' cl'vk]u</t>
  </si>
  <si>
    <t>oD [5omao lu]ylq,rvo</t>
  </si>
  <si>
    <t>oD ,qo</t>
  </si>
  <si>
    <t xml:space="preserve">oD mv']5o f;'8k </t>
  </si>
  <si>
    <t>oD luvervo cl'9ao</t>
  </si>
  <si>
    <t>mD glnjvo</t>
  </si>
  <si>
    <t>m g7o me,t;q'</t>
  </si>
  <si>
    <t>oD lum5,,k</t>
  </si>
  <si>
    <t>o ;P'7e rq,,tcdh;</t>
  </si>
  <si>
    <t>mD vjvolu rqovklkX@&amp;:?</t>
  </si>
  <si>
    <t>oDmv'vvo rvoxtgluf</t>
  </si>
  <si>
    <t>oD [= [5opk;P'</t>
  </si>
  <si>
    <t>oD [q;rao rqovklk</t>
  </si>
  <si>
    <t>oD 8Jv' rk;yw]</t>
  </si>
  <si>
    <t>oD [q;lts,vo lyfmygff</t>
  </si>
  <si>
    <t>mD [5ow] rvo;yw]</t>
  </si>
  <si>
    <t xml:space="preserve">mD 7eoyo vyomt;q' </t>
  </si>
  <si>
    <t>o gd'7e l5fmy3;sko</t>
  </si>
  <si>
    <t>ระหัดหน่วยงาน</t>
  </si>
  <si>
    <t>ระหัดเมือง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</si>
</sst>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23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6"/>
      <color rgb="FF000000"/>
      <name val="Saysettha Lao"/>
      <family val="2"/>
    </font>
    <font>
      <sz val="11"/>
      <color rgb="FF000000"/>
      <name val="AngsanaUPC"/>
      <family val="1"/>
      <charset val="222"/>
    </font>
    <font>
      <b/>
      <sz val="12"/>
      <color theme="0"/>
      <name val="Phetsarath OT"/>
    </font>
    <font>
      <b/>
      <sz val="12"/>
      <color theme="0"/>
      <name val="Saysettha Lao"/>
      <family val="2"/>
    </font>
    <font>
      <sz val="12"/>
      <name val="Phetsarath OT"/>
    </font>
    <font>
      <b/>
      <sz val="11"/>
      <color theme="1"/>
      <name val="Phetsarath OT"/>
    </font>
    <font>
      <sz val="12"/>
      <color theme="1"/>
      <name val="Phetsarath OT"/>
    </font>
    <font>
      <sz val="12"/>
      <name val="Saysettha Lao"/>
      <family val="2"/>
    </font>
    <font>
      <sz val="11"/>
      <name val="Arial"/>
      <family val="2"/>
    </font>
    <font>
      <sz val="16"/>
      <name val="Alice_5"/>
      <family val="1"/>
    </font>
    <font>
      <sz val="11"/>
      <name val="Phetsarath OT"/>
    </font>
    <font>
      <sz val="11"/>
      <name val="Saysettha Lao"/>
      <family val="2"/>
    </font>
    <font>
      <sz val="10"/>
      <name val="Phetsarath OT"/>
    </font>
    <font>
      <sz val="10"/>
      <name val="Saysettha Lao"/>
      <family val="2"/>
    </font>
    <font>
      <b/>
      <sz val="10"/>
      <color indexed="81"/>
      <name val="Saysettha Lao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3" fillId="0" borderId="0"/>
    <xf numFmtId="43" fontId="7" fillId="0" borderId="0" applyFont="0" applyFill="0" applyBorder="0" applyAlignment="0" applyProtection="0"/>
  </cellStyleXfs>
  <cellXfs count="83">
    <xf numFmtId="0" fontId="0" fillId="0" borderId="0" xfId="0"/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188" fontId="4" fillId="0" borderId="2" xfId="4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" fontId="2" fillId="0" borderId="5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3" fontId="16" fillId="0" borderId="3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" fontId="16" fillId="0" borderId="3" xfId="0" applyNumberFormat="1" applyFont="1" applyFill="1" applyBorder="1" applyAlignment="1">
      <alignment vertical="center"/>
    </xf>
    <xf numFmtId="1" fontId="16" fillId="0" borderId="3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vertical="center"/>
    </xf>
    <xf numFmtId="0" fontId="17" fillId="0" borderId="3" xfId="0" quotePrefix="1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vertical="center"/>
    </xf>
    <xf numFmtId="0" fontId="12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4" fillId="5" borderId="3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</cellXfs>
  <cellStyles count="5">
    <cellStyle name="Comma" xfId="4" builtinId="3"/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O114"/>
  <sheetViews>
    <sheetView tabSelected="1" topLeftCell="AC1" workbookViewId="0">
      <selection activeCell="AH2" sqref="AH2"/>
    </sheetView>
  </sheetViews>
  <sheetFormatPr defaultRowHeight="16.5"/>
  <cols>
    <col min="1" max="1" width="4.42578125" style="2" bestFit="1" customWidth="1"/>
    <col min="2" max="2" width="7.85546875" style="16" bestFit="1" customWidth="1"/>
    <col min="3" max="3" width="7.85546875" style="2" bestFit="1" customWidth="1"/>
    <col min="4" max="4" width="7.85546875" style="8" bestFit="1" customWidth="1"/>
    <col min="5" max="10" width="7.85546875" style="2" bestFit="1" customWidth="1"/>
    <col min="11" max="11" width="7.85546875" style="9" bestFit="1" customWidth="1"/>
    <col min="12" max="32" width="7.85546875" style="2" bestFit="1" customWidth="1"/>
    <col min="33" max="33" width="15.140625" style="2" bestFit="1" customWidth="1"/>
    <col min="34" max="34" width="11.140625" style="2" bestFit="1" customWidth="1"/>
    <col min="35" max="35" width="15.140625" style="2" bestFit="1" customWidth="1"/>
    <col min="36" max="36" width="3.28515625" style="2" bestFit="1" customWidth="1"/>
    <col min="37" max="40" width="6.7109375" style="2" bestFit="1" customWidth="1"/>
    <col min="41" max="41" width="7.28515625" style="2" bestFit="1" customWidth="1"/>
    <col min="42" max="42" width="6.7109375" style="2" bestFit="1" customWidth="1"/>
    <col min="43" max="67" width="7.28515625" style="2" bestFit="1" customWidth="1"/>
    <col min="68" max="68" width="13.5703125" style="2" customWidth="1"/>
    <col min="69" max="69" width="12.42578125" style="2" customWidth="1"/>
    <col min="70" max="70" width="8.5703125" style="2" customWidth="1"/>
    <col min="71" max="71" width="6.5703125" style="2" customWidth="1"/>
    <col min="72" max="72" width="5" style="2" customWidth="1"/>
    <col min="73" max="16384" width="9.140625" style="2"/>
  </cols>
  <sheetData>
    <row r="1" spans="1:67" ht="22.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11"/>
      <c r="AH1" s="28" t="s">
        <v>963</v>
      </c>
      <c r="AI1" s="28" t="s">
        <v>962</v>
      </c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</row>
    <row r="2" spans="1:67" ht="22.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11"/>
      <c r="AH2" s="2">
        <v>806</v>
      </c>
      <c r="AI2" s="2">
        <v>10806003</v>
      </c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</row>
    <row r="3" spans="1:67" ht="22.5">
      <c r="A3" s="17"/>
      <c r="B3" s="17"/>
      <c r="C3" s="17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17"/>
      <c r="AD3" s="17"/>
      <c r="AE3" s="17"/>
      <c r="AF3" s="17"/>
      <c r="AG3" s="11"/>
      <c r="AH3" s="3"/>
      <c r="AI3" s="2">
        <f>IF(COUNT(_xlnm.Criteria)=0,COUNT($AH$11:$AH$114),IF(AI2="",COUNTIF($AH$11:$AH$114,$AH$2),IF($AH$2="",COUNTIF($AG$11:$AG$114,$AI$2),SUMPRODUCT(--(AH11:AH114=$AH$2),--(AG11:AG114=$AI$2)))))</f>
        <v>7</v>
      </c>
      <c r="AJ3" s="17"/>
      <c r="AK3" s="17"/>
      <c r="AL3" s="17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17"/>
      <c r="BM3" s="17"/>
      <c r="BN3" s="17"/>
      <c r="BO3" s="17"/>
    </row>
    <row r="4" spans="1:67" ht="22.5">
      <c r="A4" s="81"/>
      <c r="B4" s="81"/>
      <c r="C4" s="17"/>
      <c r="D4" s="21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H4" s="4"/>
      <c r="AJ4" s="81"/>
      <c r="AK4" s="81"/>
      <c r="AL4" s="17"/>
      <c r="AM4" s="21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</row>
    <row r="5" spans="1:67" ht="31.5">
      <c r="A5" s="81"/>
      <c r="B5" s="81"/>
      <c r="C5" s="23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23"/>
      <c r="AE5" s="23"/>
      <c r="AF5" s="17"/>
      <c r="AI5" s="12"/>
      <c r="AJ5" s="81"/>
      <c r="AK5" s="81"/>
      <c r="AL5" s="23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23"/>
      <c r="BN5" s="23"/>
      <c r="BO5" s="17"/>
    </row>
    <row r="6" spans="1:67" ht="22.5">
      <c r="A6" s="17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  <c r="O6" s="6"/>
      <c r="P6" s="5"/>
      <c r="Q6" s="5"/>
      <c r="R6" s="5"/>
      <c r="S6" s="5"/>
      <c r="T6" s="5"/>
      <c r="U6" s="5"/>
      <c r="V6" s="6"/>
      <c r="W6" s="5"/>
      <c r="X6" s="6"/>
      <c r="Y6" s="5"/>
      <c r="Z6" s="6"/>
      <c r="AA6" s="5"/>
      <c r="AB6" s="6"/>
      <c r="AC6" s="5"/>
      <c r="AD6" s="5"/>
      <c r="AE6" s="5"/>
      <c r="AF6" s="5"/>
      <c r="AG6" s="10"/>
      <c r="AJ6" s="17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6"/>
      <c r="AX6" s="6"/>
      <c r="AY6" s="5"/>
      <c r="AZ6" s="5"/>
      <c r="BA6" s="5"/>
      <c r="BB6" s="5"/>
      <c r="BC6" s="5"/>
      <c r="BD6" s="5"/>
      <c r="BE6" s="6"/>
      <c r="BF6" s="5"/>
      <c r="BG6" s="6"/>
      <c r="BH6" s="5"/>
      <c r="BI6" s="6"/>
      <c r="BJ6" s="5"/>
      <c r="BK6" s="6"/>
      <c r="BL6" s="5"/>
      <c r="BM6" s="5"/>
      <c r="BN6" s="5"/>
      <c r="BO6" s="5"/>
    </row>
    <row r="7" spans="1:67" ht="22.5" customHeight="1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19"/>
      <c r="S7" s="77"/>
      <c r="T7" s="19"/>
      <c r="U7" s="77"/>
      <c r="V7" s="19"/>
      <c r="W7" s="77"/>
      <c r="X7" s="72"/>
      <c r="Y7" s="72"/>
      <c r="Z7" s="74"/>
      <c r="AA7" s="75"/>
      <c r="AB7" s="75"/>
      <c r="AC7" s="76"/>
      <c r="AD7" s="19"/>
      <c r="AE7" s="77"/>
      <c r="AF7" s="19"/>
      <c r="AG7" s="71" t="s">
        <v>962</v>
      </c>
      <c r="AH7" s="71" t="s">
        <v>963</v>
      </c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19"/>
      <c r="BB7" s="77"/>
      <c r="BC7" s="19"/>
      <c r="BD7" s="77"/>
      <c r="BE7" s="19"/>
      <c r="BF7" s="77"/>
      <c r="BG7" s="72"/>
      <c r="BH7" s="72"/>
      <c r="BI7" s="74"/>
      <c r="BJ7" s="75"/>
      <c r="BK7" s="75"/>
      <c r="BL7" s="76"/>
      <c r="BM7" s="19"/>
      <c r="BN7" s="77"/>
      <c r="BO7" s="19"/>
    </row>
    <row r="8" spans="1:67" ht="22.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18"/>
      <c r="M8" s="18"/>
      <c r="N8" s="18"/>
      <c r="O8" s="18"/>
      <c r="P8" s="18"/>
      <c r="Q8" s="18"/>
      <c r="R8" s="20"/>
      <c r="S8" s="79"/>
      <c r="T8" s="20"/>
      <c r="U8" s="79"/>
      <c r="V8" s="20"/>
      <c r="W8" s="79"/>
      <c r="X8" s="73"/>
      <c r="Y8" s="73"/>
      <c r="Z8" s="19"/>
      <c r="AA8" s="19"/>
      <c r="AB8" s="19"/>
      <c r="AC8" s="19"/>
      <c r="AD8" s="22"/>
      <c r="AE8" s="78"/>
      <c r="AF8" s="22"/>
      <c r="AG8" s="71"/>
      <c r="AH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18"/>
      <c r="AV8" s="18"/>
      <c r="AW8" s="18"/>
      <c r="AX8" s="18"/>
      <c r="AY8" s="18"/>
      <c r="AZ8" s="18"/>
      <c r="BA8" s="20"/>
      <c r="BB8" s="79"/>
      <c r="BC8" s="20"/>
      <c r="BD8" s="79"/>
      <c r="BE8" s="20"/>
      <c r="BF8" s="79"/>
      <c r="BG8" s="73"/>
      <c r="BH8" s="73"/>
      <c r="BI8" s="19"/>
      <c r="BJ8" s="19"/>
      <c r="BK8" s="19"/>
      <c r="BL8" s="19"/>
      <c r="BM8" s="22"/>
      <c r="BN8" s="78"/>
      <c r="BO8" s="22"/>
    </row>
    <row r="9" spans="1:67" ht="22.5">
      <c r="A9" s="71"/>
      <c r="B9" s="71"/>
      <c r="C9" s="71"/>
      <c r="D9" s="71"/>
      <c r="E9" s="71"/>
      <c r="F9" s="71"/>
      <c r="G9" s="71"/>
      <c r="H9" s="71"/>
      <c r="I9" s="71"/>
      <c r="J9" s="71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71"/>
      <c r="AH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</row>
    <row r="10" spans="1:67" ht="22.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71"/>
      <c r="AH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</row>
    <row r="11" spans="1:67" ht="22.5">
      <c r="A11" s="24">
        <v>1</v>
      </c>
      <c r="B11" s="29">
        <v>1000</v>
      </c>
      <c r="C11" s="29">
        <v>1000</v>
      </c>
      <c r="D11" s="29">
        <v>1000</v>
      </c>
      <c r="E11" s="29">
        <v>1000</v>
      </c>
      <c r="F11" s="29">
        <v>1000</v>
      </c>
      <c r="G11" s="29">
        <v>1000</v>
      </c>
      <c r="H11" s="29">
        <v>1000</v>
      </c>
      <c r="I11" s="29">
        <v>1000</v>
      </c>
      <c r="J11" s="29">
        <v>1000</v>
      </c>
      <c r="K11" s="29">
        <v>1000</v>
      </c>
      <c r="L11" s="29">
        <v>1000</v>
      </c>
      <c r="M11" s="29">
        <v>1000</v>
      </c>
      <c r="N11" s="29">
        <v>1000</v>
      </c>
      <c r="O11" s="29">
        <v>1000</v>
      </c>
      <c r="P11" s="29">
        <v>1000</v>
      </c>
      <c r="Q11" s="29">
        <v>1000</v>
      </c>
      <c r="R11" s="29">
        <v>1000</v>
      </c>
      <c r="S11" s="29">
        <v>1000</v>
      </c>
      <c r="T11" s="29">
        <v>1000</v>
      </c>
      <c r="U11" s="29">
        <v>1000</v>
      </c>
      <c r="V11" s="29">
        <v>1000</v>
      </c>
      <c r="W11" s="29">
        <v>1000</v>
      </c>
      <c r="X11" s="29">
        <v>1000</v>
      </c>
      <c r="Y11" s="29">
        <v>1000</v>
      </c>
      <c r="Z11" s="29">
        <v>1000</v>
      </c>
      <c r="AA11" s="29">
        <v>1000</v>
      </c>
      <c r="AB11" s="29">
        <v>1000</v>
      </c>
      <c r="AC11" s="29">
        <v>1000</v>
      </c>
      <c r="AD11" s="29">
        <v>1000</v>
      </c>
      <c r="AE11" s="29">
        <v>1000</v>
      </c>
      <c r="AF11" s="29">
        <v>1000</v>
      </c>
      <c r="AG11" s="31">
        <v>10806001</v>
      </c>
      <c r="AH11" s="32">
        <v>806</v>
      </c>
      <c r="AI11" s="2">
        <f t="array" ref="AI11">IF(ROWS(AI$11:AI11)&gt;$AI$3,"",SMALL(IF(IF(COUNT(_xlnm.Criteria)=0,$AH$11:$AH$114&lt;&gt;"",IF($AH$2&lt;&gt;"",$AH$11:$AH$114=$AH$2,IF($AI$2&lt;&gt;"",$AG$11:$AG$114=$AI$2))),ROW($AH$11:$AH$114)-ROW($AH$11)+1),ROWS(AI$11:AI11)))</f>
        <v>1</v>
      </c>
      <c r="AJ11" s="24">
        <f>IF(N($AI11),ROWS(AJ$11:AJ11),"")</f>
        <v>1</v>
      </c>
      <c r="AK11" s="29">
        <f t="shared" ref="AK11:AK42" si="0">IF(N($AJ11),INDEX(B$11:B$114,$AI11),"")</f>
        <v>1000</v>
      </c>
      <c r="AL11" s="25">
        <f t="shared" ref="AL11:AL42" si="1">IF(N($AJ11),INDEX(C$11:C$114,$AI11),"")</f>
        <v>1000</v>
      </c>
      <c r="AM11" s="30">
        <f t="shared" ref="AM11:AM42" si="2">IF(N($AJ11),INDEX(D$11:D$114,$AI11),"")</f>
        <v>1000</v>
      </c>
      <c r="AN11" s="25">
        <f t="shared" ref="AN11:AN42" si="3">IF(N($AJ11),INDEX(E$11:E$114,$AI11),"")</f>
        <v>1000</v>
      </c>
      <c r="AO11" s="24">
        <f t="shared" ref="AO11:AO42" si="4">IF(N($AJ11),INDEX(F$11:F$114,$AI11),"")</f>
        <v>1000</v>
      </c>
      <c r="AP11" s="25">
        <f t="shared" ref="AP11:AP42" si="5">IF(N($AJ11),INDEX(G$11:G$114,$AI11),"")</f>
        <v>1000</v>
      </c>
      <c r="AQ11" s="24">
        <f t="shared" ref="AQ11:AQ42" si="6">IF(N($AJ11),INDEX(H$11:H$114,$AI11),"")</f>
        <v>1000</v>
      </c>
      <c r="AR11" s="24">
        <f t="shared" ref="AR11:AR42" si="7">IF(N($AJ11),INDEX(I$11:I$114,$AI11),"")</f>
        <v>1000</v>
      </c>
      <c r="AS11" s="24">
        <f t="shared" ref="AS11:AS42" si="8">IF(N($AJ11),INDEX(J$11:J$114,$AI11),"")</f>
        <v>1000</v>
      </c>
      <c r="AT11" s="13">
        <f t="shared" ref="AT11:AT42" si="9">IF(N($AJ11),INDEX(K$11:K$114,$AI11),"")</f>
        <v>1000</v>
      </c>
      <c r="AU11" s="13">
        <f t="shared" ref="AU11:AU42" si="10">IF(N($AJ11),INDEX(L$11:L$114,$AI11),"")</f>
        <v>1000</v>
      </c>
      <c r="AV11" s="13">
        <f t="shared" ref="AV11:AV42" si="11">IF(N($AJ11),INDEX(M$11:M$114,$AI11),"")</f>
        <v>1000</v>
      </c>
      <c r="AW11" s="13">
        <f t="shared" ref="AW11:AW42" si="12">IF(N($AJ11),INDEX(N$11:N$114,$AI11),"")</f>
        <v>1000</v>
      </c>
      <c r="AX11" s="13">
        <f t="shared" ref="AX11:AX42" si="13">IF(N($AJ11),INDEX(O$11:O$114,$AI11),"")</f>
        <v>1000</v>
      </c>
      <c r="AY11" s="13">
        <f t="shared" ref="AY11:AY42" si="14">IF(N($AJ11),INDEX(P$11:P$114,$AI11),"")</f>
        <v>1000</v>
      </c>
      <c r="AZ11" s="13">
        <f t="shared" ref="AZ11:AZ42" si="15">IF(N($AJ11),INDEX(Q$11:Q$114,$AI11),"")</f>
        <v>1000</v>
      </c>
      <c r="BA11" s="13">
        <f t="shared" ref="BA11:BA42" si="16">IF(N($AJ11),INDEX(R$11:R$114,$AI11),"")</f>
        <v>1000</v>
      </c>
      <c r="BB11" s="13">
        <f t="shared" ref="BB11:BB42" si="17">IF(N($AJ11),INDEX(S$11:S$114,$AI11),"")</f>
        <v>1000</v>
      </c>
      <c r="BC11" s="13">
        <f t="shared" ref="BC11:BC42" si="18">IF(N($AJ11),INDEX(T$11:T$114,$AI11),"")</f>
        <v>1000</v>
      </c>
      <c r="BD11" s="13">
        <f t="shared" ref="BD11:BD42" si="19">IF(N($AJ11),INDEX(U$11:U$114,$AI11),"")</f>
        <v>1000</v>
      </c>
      <c r="BE11" s="13">
        <f t="shared" ref="BE11:BE42" si="20">IF(N($AJ11),INDEX(V$11:V$114,$AI11),"")</f>
        <v>1000</v>
      </c>
      <c r="BF11" s="13">
        <f t="shared" ref="BF11:BF42" si="21">IF(N($AJ11),INDEX(W$11:W$114,$AI11),"")</f>
        <v>1000</v>
      </c>
      <c r="BG11" s="13">
        <f t="shared" ref="BG11:BG42" si="22">IF(N($AJ11),INDEX(X$11:X$114,$AI11),"")</f>
        <v>1000</v>
      </c>
      <c r="BH11" s="13">
        <f t="shared" ref="BH11:BH42" si="23">IF(N($AJ11),INDEX(Y$11:Y$114,$AI11),"")</f>
        <v>1000</v>
      </c>
      <c r="BI11" s="13">
        <f t="shared" ref="BI11:BI42" si="24">IF(N($AJ11),INDEX(Z$11:Z$114,$AI11),"")</f>
        <v>1000</v>
      </c>
      <c r="BJ11" s="13">
        <f t="shared" ref="BJ11:BJ42" si="25">IF(N($AJ11),INDEX(AA$11:AA$114,$AI11),"")</f>
        <v>1000</v>
      </c>
      <c r="BK11" s="13">
        <f t="shared" ref="BK11:BK42" si="26">IF(N($AJ11),INDEX(AB$11:AB$114,$AI11),"")</f>
        <v>1000</v>
      </c>
      <c r="BL11" s="13">
        <f t="shared" ref="BL11:BL42" si="27">IF(N($AJ11),INDEX(AC$11:AC$114,$AI11),"")</f>
        <v>1000</v>
      </c>
      <c r="BM11" s="13">
        <f t="shared" ref="BM11:BM42" si="28">IF(N($AJ11),INDEX(AD$11:AD$114,$AI11),"")</f>
        <v>1000</v>
      </c>
      <c r="BN11" s="13">
        <f t="shared" ref="BN11:BN42" si="29">IF(N($AJ11),INDEX(AE$11:AE$114,$AI11),"")</f>
        <v>1000</v>
      </c>
      <c r="BO11" s="13">
        <f t="shared" ref="BO11:BO42" si="30">IF(N($AJ11),INDEX(AF$11:AF$114,$AI11),"")</f>
        <v>1000</v>
      </c>
    </row>
    <row r="12" spans="1:67" ht="22.5">
      <c r="A12" s="27">
        <v>2</v>
      </c>
      <c r="B12" s="33">
        <v>2000</v>
      </c>
      <c r="C12" s="33">
        <v>2000</v>
      </c>
      <c r="D12" s="33">
        <v>2000</v>
      </c>
      <c r="E12" s="33">
        <v>2000</v>
      </c>
      <c r="F12" s="33">
        <v>2000</v>
      </c>
      <c r="G12" s="33">
        <v>2000</v>
      </c>
      <c r="H12" s="33">
        <v>2000</v>
      </c>
      <c r="I12" s="33">
        <v>2000</v>
      </c>
      <c r="J12" s="33">
        <v>2000</v>
      </c>
      <c r="K12" s="33">
        <v>2000</v>
      </c>
      <c r="L12" s="33">
        <v>2000</v>
      </c>
      <c r="M12" s="33">
        <v>2000</v>
      </c>
      <c r="N12" s="33">
        <v>2000</v>
      </c>
      <c r="O12" s="33">
        <v>2000</v>
      </c>
      <c r="P12" s="33">
        <v>2000</v>
      </c>
      <c r="Q12" s="33">
        <v>2000</v>
      </c>
      <c r="R12" s="33">
        <v>2000</v>
      </c>
      <c r="S12" s="33">
        <v>2000</v>
      </c>
      <c r="T12" s="33">
        <v>2000</v>
      </c>
      <c r="U12" s="33">
        <v>2000</v>
      </c>
      <c r="V12" s="33">
        <v>2000</v>
      </c>
      <c r="W12" s="33">
        <v>2000</v>
      </c>
      <c r="X12" s="33">
        <v>2000</v>
      </c>
      <c r="Y12" s="33">
        <v>2000</v>
      </c>
      <c r="Z12" s="33">
        <v>2000</v>
      </c>
      <c r="AA12" s="33">
        <v>2000</v>
      </c>
      <c r="AB12" s="33">
        <v>2000</v>
      </c>
      <c r="AC12" s="33">
        <v>2000</v>
      </c>
      <c r="AD12" s="33">
        <v>2000</v>
      </c>
      <c r="AE12" s="33">
        <v>2000</v>
      </c>
      <c r="AF12" s="33">
        <v>2000</v>
      </c>
      <c r="AG12" s="15">
        <v>10806001</v>
      </c>
      <c r="AH12" s="1">
        <v>806</v>
      </c>
      <c r="AI12" s="2">
        <f t="array" ref="AI12">IF(ROWS(AI$11:AI12)&gt;$AI$3,"",SMALL(IF(IF(COUNT(_xlnm.Criteria)=0,$AH$11:$AH$114&lt;&gt;"",IF($AH$2&lt;&gt;"",$AH$11:$AH$114=$AH$2,IF($AI$2&lt;&gt;"",$AG$11:$AG$114=$AI$2))),ROW($AH$11:$AH$114)-ROW($AH$11)+1),ROWS(AI$11:AI12)))</f>
        <v>2</v>
      </c>
      <c r="AJ12" s="27">
        <f>IF(N($AI12),ROWS(AJ$11:AJ12),"")</f>
        <v>2</v>
      </c>
      <c r="AK12" s="33">
        <f t="shared" si="0"/>
        <v>2000</v>
      </c>
      <c r="AL12" s="26">
        <f t="shared" si="1"/>
        <v>2000</v>
      </c>
      <c r="AM12" s="34">
        <f t="shared" si="2"/>
        <v>2000</v>
      </c>
      <c r="AN12" s="26">
        <f t="shared" si="3"/>
        <v>2000</v>
      </c>
      <c r="AO12" s="27">
        <f t="shared" si="4"/>
        <v>2000</v>
      </c>
      <c r="AP12" s="26">
        <f t="shared" si="5"/>
        <v>2000</v>
      </c>
      <c r="AQ12" s="27">
        <f t="shared" si="6"/>
        <v>2000</v>
      </c>
      <c r="AR12" s="27">
        <f t="shared" si="7"/>
        <v>2000</v>
      </c>
      <c r="AS12" s="27">
        <f t="shared" si="8"/>
        <v>2000</v>
      </c>
      <c r="AT12" s="7">
        <f t="shared" si="9"/>
        <v>2000</v>
      </c>
      <c r="AU12" s="7">
        <f t="shared" si="10"/>
        <v>2000</v>
      </c>
      <c r="AV12" s="7">
        <f t="shared" si="11"/>
        <v>2000</v>
      </c>
      <c r="AW12" s="7">
        <f t="shared" si="12"/>
        <v>2000</v>
      </c>
      <c r="AX12" s="7">
        <f t="shared" si="13"/>
        <v>2000</v>
      </c>
      <c r="AY12" s="7">
        <f t="shared" si="14"/>
        <v>2000</v>
      </c>
      <c r="AZ12" s="7">
        <f t="shared" si="15"/>
        <v>2000</v>
      </c>
      <c r="BA12" s="7">
        <f t="shared" si="16"/>
        <v>2000</v>
      </c>
      <c r="BB12" s="7">
        <f t="shared" si="17"/>
        <v>2000</v>
      </c>
      <c r="BC12" s="7">
        <f t="shared" si="18"/>
        <v>2000</v>
      </c>
      <c r="BD12" s="7">
        <f t="shared" si="19"/>
        <v>2000</v>
      </c>
      <c r="BE12" s="7">
        <f t="shared" si="20"/>
        <v>2000</v>
      </c>
      <c r="BF12" s="7">
        <f t="shared" si="21"/>
        <v>2000</v>
      </c>
      <c r="BG12" s="7">
        <f t="shared" si="22"/>
        <v>2000</v>
      </c>
      <c r="BH12" s="7">
        <f t="shared" si="23"/>
        <v>2000</v>
      </c>
      <c r="BI12" s="7">
        <f t="shared" si="24"/>
        <v>2000</v>
      </c>
      <c r="BJ12" s="7">
        <f t="shared" si="25"/>
        <v>2000</v>
      </c>
      <c r="BK12" s="7">
        <f t="shared" si="26"/>
        <v>2000</v>
      </c>
      <c r="BL12" s="7">
        <f t="shared" si="27"/>
        <v>2000</v>
      </c>
      <c r="BM12" s="7">
        <f t="shared" si="28"/>
        <v>2000</v>
      </c>
      <c r="BN12" s="7">
        <f t="shared" si="29"/>
        <v>2000</v>
      </c>
      <c r="BO12" s="7">
        <f t="shared" si="30"/>
        <v>2000</v>
      </c>
    </row>
    <row r="13" spans="1:67" ht="22.5">
      <c r="A13" s="27">
        <v>3</v>
      </c>
      <c r="B13" s="29">
        <v>3000</v>
      </c>
      <c r="C13" s="29">
        <v>3000</v>
      </c>
      <c r="D13" s="29">
        <v>3000</v>
      </c>
      <c r="E13" s="29">
        <v>3000</v>
      </c>
      <c r="F13" s="29">
        <v>3000</v>
      </c>
      <c r="G13" s="29">
        <v>3000</v>
      </c>
      <c r="H13" s="29">
        <v>3000</v>
      </c>
      <c r="I13" s="29">
        <v>3000</v>
      </c>
      <c r="J13" s="29">
        <v>3000</v>
      </c>
      <c r="K13" s="29">
        <v>3000</v>
      </c>
      <c r="L13" s="29">
        <v>3000</v>
      </c>
      <c r="M13" s="29">
        <v>3000</v>
      </c>
      <c r="N13" s="29">
        <v>3000</v>
      </c>
      <c r="O13" s="29">
        <v>3000</v>
      </c>
      <c r="P13" s="29">
        <v>3000</v>
      </c>
      <c r="Q13" s="29">
        <v>3000</v>
      </c>
      <c r="R13" s="29">
        <v>3000</v>
      </c>
      <c r="S13" s="29">
        <v>3000</v>
      </c>
      <c r="T13" s="29">
        <v>3000</v>
      </c>
      <c r="U13" s="29">
        <v>3000</v>
      </c>
      <c r="V13" s="29">
        <v>3000</v>
      </c>
      <c r="W13" s="29">
        <v>3000</v>
      </c>
      <c r="X13" s="29">
        <v>3000</v>
      </c>
      <c r="Y13" s="29">
        <v>3000</v>
      </c>
      <c r="Z13" s="29">
        <v>3000</v>
      </c>
      <c r="AA13" s="29">
        <v>3000</v>
      </c>
      <c r="AB13" s="29">
        <v>3000</v>
      </c>
      <c r="AC13" s="29">
        <v>3000</v>
      </c>
      <c r="AD13" s="29">
        <v>3000</v>
      </c>
      <c r="AE13" s="29">
        <v>3000</v>
      </c>
      <c r="AF13" s="29">
        <v>3000</v>
      </c>
      <c r="AG13" s="15">
        <v>10806001</v>
      </c>
      <c r="AH13" s="1">
        <v>806</v>
      </c>
      <c r="AI13" s="2">
        <f t="array" ref="AI13">IF(ROWS(AI$11:AI13)&gt;$AI$3,"",SMALL(IF(IF(COUNT(_xlnm.Criteria)=0,$AH$11:$AH$114&lt;&gt;"",IF($AH$2&lt;&gt;"",$AH$11:$AH$114=$AH$2,IF($AI$2&lt;&gt;"",$AG$11:$AG$114=$AI$2))),ROW($AH$11:$AH$114)-ROW($AH$11)+1),ROWS(AI$11:AI13)))</f>
        <v>3</v>
      </c>
      <c r="AJ13" s="27">
        <f>IF(N($AI13),ROWS(AJ$11:AJ13),"")</f>
        <v>3</v>
      </c>
      <c r="AK13" s="33">
        <f t="shared" si="0"/>
        <v>3000</v>
      </c>
      <c r="AL13" s="26">
        <f t="shared" si="1"/>
        <v>3000</v>
      </c>
      <c r="AM13" s="34">
        <f t="shared" si="2"/>
        <v>3000</v>
      </c>
      <c r="AN13" s="26">
        <f t="shared" si="3"/>
        <v>3000</v>
      </c>
      <c r="AO13" s="27">
        <f t="shared" si="4"/>
        <v>3000</v>
      </c>
      <c r="AP13" s="26">
        <f t="shared" si="5"/>
        <v>3000</v>
      </c>
      <c r="AQ13" s="27">
        <f t="shared" si="6"/>
        <v>3000</v>
      </c>
      <c r="AR13" s="27">
        <f t="shared" si="7"/>
        <v>3000</v>
      </c>
      <c r="AS13" s="27">
        <f t="shared" si="8"/>
        <v>3000</v>
      </c>
      <c r="AT13" s="7">
        <f t="shared" si="9"/>
        <v>3000</v>
      </c>
      <c r="AU13" s="7">
        <f t="shared" si="10"/>
        <v>3000</v>
      </c>
      <c r="AV13" s="7">
        <f t="shared" si="11"/>
        <v>3000</v>
      </c>
      <c r="AW13" s="7">
        <f t="shared" si="12"/>
        <v>3000</v>
      </c>
      <c r="AX13" s="7">
        <f t="shared" si="13"/>
        <v>3000</v>
      </c>
      <c r="AY13" s="7">
        <f t="shared" si="14"/>
        <v>3000</v>
      </c>
      <c r="AZ13" s="7">
        <f t="shared" si="15"/>
        <v>3000</v>
      </c>
      <c r="BA13" s="7">
        <f t="shared" si="16"/>
        <v>3000</v>
      </c>
      <c r="BB13" s="7">
        <f t="shared" si="17"/>
        <v>3000</v>
      </c>
      <c r="BC13" s="7">
        <f t="shared" si="18"/>
        <v>3000</v>
      </c>
      <c r="BD13" s="7">
        <f t="shared" si="19"/>
        <v>3000</v>
      </c>
      <c r="BE13" s="7">
        <f t="shared" si="20"/>
        <v>3000</v>
      </c>
      <c r="BF13" s="7">
        <f t="shared" si="21"/>
        <v>3000</v>
      </c>
      <c r="BG13" s="7">
        <f t="shared" si="22"/>
        <v>3000</v>
      </c>
      <c r="BH13" s="7">
        <f t="shared" si="23"/>
        <v>3000</v>
      </c>
      <c r="BI13" s="7">
        <f t="shared" si="24"/>
        <v>3000</v>
      </c>
      <c r="BJ13" s="7">
        <f t="shared" si="25"/>
        <v>3000</v>
      </c>
      <c r="BK13" s="7">
        <f t="shared" si="26"/>
        <v>3000</v>
      </c>
      <c r="BL13" s="7">
        <f t="shared" si="27"/>
        <v>3000</v>
      </c>
      <c r="BM13" s="7">
        <f t="shared" si="28"/>
        <v>3000</v>
      </c>
      <c r="BN13" s="7">
        <f t="shared" si="29"/>
        <v>3000</v>
      </c>
      <c r="BO13" s="7">
        <f t="shared" si="30"/>
        <v>3000</v>
      </c>
    </row>
    <row r="14" spans="1:67" ht="22.5">
      <c r="A14" s="27">
        <v>4</v>
      </c>
      <c r="B14" s="33">
        <v>4000</v>
      </c>
      <c r="C14" s="33">
        <v>4000</v>
      </c>
      <c r="D14" s="33">
        <v>4000</v>
      </c>
      <c r="E14" s="33">
        <v>4000</v>
      </c>
      <c r="F14" s="33">
        <v>4000</v>
      </c>
      <c r="G14" s="33">
        <v>4000</v>
      </c>
      <c r="H14" s="33">
        <v>4000</v>
      </c>
      <c r="I14" s="33">
        <v>4000</v>
      </c>
      <c r="J14" s="33">
        <v>4000</v>
      </c>
      <c r="K14" s="33">
        <v>4000</v>
      </c>
      <c r="L14" s="33">
        <v>4000</v>
      </c>
      <c r="M14" s="33">
        <v>4000</v>
      </c>
      <c r="N14" s="33">
        <v>4000</v>
      </c>
      <c r="O14" s="33">
        <v>4000</v>
      </c>
      <c r="P14" s="33">
        <v>4000</v>
      </c>
      <c r="Q14" s="33">
        <v>4000</v>
      </c>
      <c r="R14" s="33">
        <v>4000</v>
      </c>
      <c r="S14" s="33">
        <v>4000</v>
      </c>
      <c r="T14" s="33">
        <v>4000</v>
      </c>
      <c r="U14" s="33">
        <v>4000</v>
      </c>
      <c r="V14" s="33">
        <v>4000</v>
      </c>
      <c r="W14" s="33">
        <v>4000</v>
      </c>
      <c r="X14" s="33">
        <v>4000</v>
      </c>
      <c r="Y14" s="33">
        <v>4000</v>
      </c>
      <c r="Z14" s="33">
        <v>4000</v>
      </c>
      <c r="AA14" s="33">
        <v>4000</v>
      </c>
      <c r="AB14" s="33">
        <v>4000</v>
      </c>
      <c r="AC14" s="33">
        <v>4000</v>
      </c>
      <c r="AD14" s="33">
        <v>4000</v>
      </c>
      <c r="AE14" s="33">
        <v>4000</v>
      </c>
      <c r="AF14" s="33">
        <v>4000</v>
      </c>
      <c r="AG14" s="15">
        <v>10806001</v>
      </c>
      <c r="AH14" s="1">
        <v>806</v>
      </c>
      <c r="AI14" s="2">
        <f t="array" ref="AI14">IF(ROWS(AI$11:AI14)&gt;$AI$3,"",SMALL(IF(IF(COUNT(_xlnm.Criteria)=0,$AH$11:$AH$114&lt;&gt;"",IF($AH$2&lt;&gt;"",$AH$11:$AH$114=$AH$2,IF($AI$2&lt;&gt;"",$AG$11:$AG$114=$AI$2))),ROW($AH$11:$AH$114)-ROW($AH$11)+1),ROWS(AI$11:AI14)))</f>
        <v>4</v>
      </c>
      <c r="AJ14" s="27">
        <f>IF(N($AI14),ROWS(AJ$11:AJ14),"")</f>
        <v>4</v>
      </c>
      <c r="AK14" s="33">
        <f t="shared" si="0"/>
        <v>4000</v>
      </c>
      <c r="AL14" s="26">
        <f t="shared" si="1"/>
        <v>4000</v>
      </c>
      <c r="AM14" s="34">
        <f t="shared" si="2"/>
        <v>4000</v>
      </c>
      <c r="AN14" s="26">
        <f t="shared" si="3"/>
        <v>4000</v>
      </c>
      <c r="AO14" s="27">
        <f t="shared" si="4"/>
        <v>4000</v>
      </c>
      <c r="AP14" s="26">
        <f t="shared" si="5"/>
        <v>4000</v>
      </c>
      <c r="AQ14" s="27">
        <f t="shared" si="6"/>
        <v>4000</v>
      </c>
      <c r="AR14" s="27">
        <f t="shared" si="7"/>
        <v>4000</v>
      </c>
      <c r="AS14" s="27">
        <f t="shared" si="8"/>
        <v>4000</v>
      </c>
      <c r="AT14" s="7">
        <f t="shared" si="9"/>
        <v>4000</v>
      </c>
      <c r="AU14" s="7">
        <f t="shared" si="10"/>
        <v>4000</v>
      </c>
      <c r="AV14" s="7">
        <f t="shared" si="11"/>
        <v>4000</v>
      </c>
      <c r="AW14" s="7">
        <f t="shared" si="12"/>
        <v>4000</v>
      </c>
      <c r="AX14" s="7">
        <f t="shared" si="13"/>
        <v>4000</v>
      </c>
      <c r="AY14" s="7">
        <f t="shared" si="14"/>
        <v>4000</v>
      </c>
      <c r="AZ14" s="7">
        <f t="shared" si="15"/>
        <v>4000</v>
      </c>
      <c r="BA14" s="7">
        <f t="shared" si="16"/>
        <v>4000</v>
      </c>
      <c r="BB14" s="7">
        <f t="shared" si="17"/>
        <v>4000</v>
      </c>
      <c r="BC14" s="7">
        <f t="shared" si="18"/>
        <v>4000</v>
      </c>
      <c r="BD14" s="7">
        <f t="shared" si="19"/>
        <v>4000</v>
      </c>
      <c r="BE14" s="7">
        <f t="shared" si="20"/>
        <v>4000</v>
      </c>
      <c r="BF14" s="7">
        <f t="shared" si="21"/>
        <v>4000</v>
      </c>
      <c r="BG14" s="7">
        <f t="shared" si="22"/>
        <v>4000</v>
      </c>
      <c r="BH14" s="7">
        <f t="shared" si="23"/>
        <v>4000</v>
      </c>
      <c r="BI14" s="7">
        <f t="shared" si="24"/>
        <v>4000</v>
      </c>
      <c r="BJ14" s="7">
        <f t="shared" si="25"/>
        <v>4000</v>
      </c>
      <c r="BK14" s="7">
        <f t="shared" si="26"/>
        <v>4000</v>
      </c>
      <c r="BL14" s="7">
        <f t="shared" si="27"/>
        <v>4000</v>
      </c>
      <c r="BM14" s="7">
        <f t="shared" si="28"/>
        <v>4000</v>
      </c>
      <c r="BN14" s="7">
        <f t="shared" si="29"/>
        <v>4000</v>
      </c>
      <c r="BO14" s="7">
        <f t="shared" si="30"/>
        <v>4000</v>
      </c>
    </row>
    <row r="15" spans="1:67" ht="22.5">
      <c r="A15" s="27">
        <v>5</v>
      </c>
      <c r="B15" s="29">
        <v>5000</v>
      </c>
      <c r="C15" s="29">
        <v>5000</v>
      </c>
      <c r="D15" s="29">
        <v>5000</v>
      </c>
      <c r="E15" s="29">
        <v>5000</v>
      </c>
      <c r="F15" s="29">
        <v>5000</v>
      </c>
      <c r="G15" s="29">
        <v>5000</v>
      </c>
      <c r="H15" s="29">
        <v>5000</v>
      </c>
      <c r="I15" s="29">
        <v>5000</v>
      </c>
      <c r="J15" s="29">
        <v>5000</v>
      </c>
      <c r="K15" s="29">
        <v>5000</v>
      </c>
      <c r="L15" s="29">
        <v>5000</v>
      </c>
      <c r="M15" s="29">
        <v>5000</v>
      </c>
      <c r="N15" s="29">
        <v>5000</v>
      </c>
      <c r="O15" s="29">
        <v>5000</v>
      </c>
      <c r="P15" s="29">
        <v>5000</v>
      </c>
      <c r="Q15" s="29">
        <v>5000</v>
      </c>
      <c r="R15" s="29">
        <v>5000</v>
      </c>
      <c r="S15" s="29">
        <v>5000</v>
      </c>
      <c r="T15" s="29">
        <v>5000</v>
      </c>
      <c r="U15" s="29">
        <v>5000</v>
      </c>
      <c r="V15" s="29">
        <v>5000</v>
      </c>
      <c r="W15" s="29">
        <v>5000</v>
      </c>
      <c r="X15" s="29">
        <v>5000</v>
      </c>
      <c r="Y15" s="29">
        <v>5000</v>
      </c>
      <c r="Z15" s="29">
        <v>5000</v>
      </c>
      <c r="AA15" s="29">
        <v>5000</v>
      </c>
      <c r="AB15" s="29">
        <v>5000</v>
      </c>
      <c r="AC15" s="29">
        <v>5000</v>
      </c>
      <c r="AD15" s="29">
        <v>5000</v>
      </c>
      <c r="AE15" s="29">
        <v>5000</v>
      </c>
      <c r="AF15" s="29">
        <v>5000</v>
      </c>
      <c r="AG15" s="15">
        <v>10806001</v>
      </c>
      <c r="AH15" s="1">
        <v>806</v>
      </c>
      <c r="AI15" s="2">
        <f t="array" ref="AI15">IF(ROWS(AI$11:AI15)&gt;$AI$3,"",SMALL(IF(IF(COUNT(_xlnm.Criteria)=0,$AH$11:$AH$114&lt;&gt;"",IF($AH$2&lt;&gt;"",$AH$11:$AH$114=$AH$2,IF($AI$2&lt;&gt;"",$AG$11:$AG$114=$AI$2))),ROW($AH$11:$AH$114)-ROW($AH$11)+1),ROWS(AI$11:AI15)))</f>
        <v>5</v>
      </c>
      <c r="AJ15" s="27">
        <f>IF(N($AI15),ROWS(AJ$11:AJ15),"")</f>
        <v>5</v>
      </c>
      <c r="AK15" s="33">
        <f t="shared" si="0"/>
        <v>5000</v>
      </c>
      <c r="AL15" s="26">
        <f t="shared" si="1"/>
        <v>5000</v>
      </c>
      <c r="AM15" s="34">
        <f t="shared" si="2"/>
        <v>5000</v>
      </c>
      <c r="AN15" s="26">
        <f t="shared" si="3"/>
        <v>5000</v>
      </c>
      <c r="AO15" s="27">
        <f t="shared" si="4"/>
        <v>5000</v>
      </c>
      <c r="AP15" s="26">
        <f t="shared" si="5"/>
        <v>5000</v>
      </c>
      <c r="AQ15" s="27">
        <f t="shared" si="6"/>
        <v>5000</v>
      </c>
      <c r="AR15" s="27">
        <f t="shared" si="7"/>
        <v>5000</v>
      </c>
      <c r="AS15" s="27">
        <f t="shared" si="8"/>
        <v>5000</v>
      </c>
      <c r="AT15" s="7">
        <f t="shared" si="9"/>
        <v>5000</v>
      </c>
      <c r="AU15" s="7">
        <f t="shared" si="10"/>
        <v>5000</v>
      </c>
      <c r="AV15" s="7">
        <f t="shared" si="11"/>
        <v>5000</v>
      </c>
      <c r="AW15" s="7">
        <f t="shared" si="12"/>
        <v>5000</v>
      </c>
      <c r="AX15" s="7">
        <f t="shared" si="13"/>
        <v>5000</v>
      </c>
      <c r="AY15" s="7">
        <f t="shared" si="14"/>
        <v>5000</v>
      </c>
      <c r="AZ15" s="7">
        <f t="shared" si="15"/>
        <v>5000</v>
      </c>
      <c r="BA15" s="7">
        <f t="shared" si="16"/>
        <v>5000</v>
      </c>
      <c r="BB15" s="7">
        <f t="shared" si="17"/>
        <v>5000</v>
      </c>
      <c r="BC15" s="7">
        <f t="shared" si="18"/>
        <v>5000</v>
      </c>
      <c r="BD15" s="7">
        <f t="shared" si="19"/>
        <v>5000</v>
      </c>
      <c r="BE15" s="7">
        <f t="shared" si="20"/>
        <v>5000</v>
      </c>
      <c r="BF15" s="7">
        <f t="shared" si="21"/>
        <v>5000</v>
      </c>
      <c r="BG15" s="7">
        <f t="shared" si="22"/>
        <v>5000</v>
      </c>
      <c r="BH15" s="7">
        <f t="shared" si="23"/>
        <v>5000</v>
      </c>
      <c r="BI15" s="7">
        <f t="shared" si="24"/>
        <v>5000</v>
      </c>
      <c r="BJ15" s="7">
        <f t="shared" si="25"/>
        <v>5000</v>
      </c>
      <c r="BK15" s="7">
        <f t="shared" si="26"/>
        <v>5000</v>
      </c>
      <c r="BL15" s="7">
        <f t="shared" si="27"/>
        <v>5000</v>
      </c>
      <c r="BM15" s="7">
        <f t="shared" si="28"/>
        <v>5000</v>
      </c>
      <c r="BN15" s="7">
        <f t="shared" si="29"/>
        <v>5000</v>
      </c>
      <c r="BO15" s="7">
        <f t="shared" si="30"/>
        <v>5000</v>
      </c>
    </row>
    <row r="16" spans="1:67" ht="22.5">
      <c r="A16" s="27">
        <v>6</v>
      </c>
      <c r="B16" s="33">
        <v>6000</v>
      </c>
      <c r="C16" s="33">
        <v>6000</v>
      </c>
      <c r="D16" s="33">
        <v>6000</v>
      </c>
      <c r="E16" s="33">
        <v>6000</v>
      </c>
      <c r="F16" s="33">
        <v>6000</v>
      </c>
      <c r="G16" s="33">
        <v>6000</v>
      </c>
      <c r="H16" s="33">
        <v>6000</v>
      </c>
      <c r="I16" s="33">
        <v>6000</v>
      </c>
      <c r="J16" s="33">
        <v>6000</v>
      </c>
      <c r="K16" s="33">
        <v>6000</v>
      </c>
      <c r="L16" s="33">
        <v>6000</v>
      </c>
      <c r="M16" s="33">
        <v>6000</v>
      </c>
      <c r="N16" s="33">
        <v>6000</v>
      </c>
      <c r="O16" s="33">
        <v>6000</v>
      </c>
      <c r="P16" s="33">
        <v>6000</v>
      </c>
      <c r="Q16" s="33">
        <v>6000</v>
      </c>
      <c r="R16" s="33">
        <v>6000</v>
      </c>
      <c r="S16" s="33">
        <v>6000</v>
      </c>
      <c r="T16" s="33">
        <v>6000</v>
      </c>
      <c r="U16" s="33">
        <v>6000</v>
      </c>
      <c r="V16" s="33">
        <v>6000</v>
      </c>
      <c r="W16" s="33">
        <v>6000</v>
      </c>
      <c r="X16" s="33">
        <v>6000</v>
      </c>
      <c r="Y16" s="33">
        <v>6000</v>
      </c>
      <c r="Z16" s="33">
        <v>6000</v>
      </c>
      <c r="AA16" s="33">
        <v>6000</v>
      </c>
      <c r="AB16" s="33">
        <v>6000</v>
      </c>
      <c r="AC16" s="33">
        <v>6000</v>
      </c>
      <c r="AD16" s="33">
        <v>6000</v>
      </c>
      <c r="AE16" s="33">
        <v>6000</v>
      </c>
      <c r="AF16" s="33">
        <v>6000</v>
      </c>
      <c r="AG16" s="15">
        <v>10806001</v>
      </c>
      <c r="AH16" s="1">
        <v>806</v>
      </c>
      <c r="AI16" s="2">
        <f t="array" ref="AI16">IF(ROWS(AI$11:AI16)&gt;$AI$3,"",SMALL(IF(IF(COUNT(_xlnm.Criteria)=0,$AH$11:$AH$114&lt;&gt;"",IF($AH$2&lt;&gt;"",$AH$11:$AH$114=$AH$2,IF($AI$2&lt;&gt;"",$AG$11:$AG$114=$AI$2))),ROW($AH$11:$AH$114)-ROW($AH$11)+1),ROWS(AI$11:AI16)))</f>
        <v>6</v>
      </c>
      <c r="AJ16" s="27">
        <f>IF(N($AI16),ROWS(AJ$11:AJ16),"")</f>
        <v>6</v>
      </c>
      <c r="AK16" s="33">
        <f t="shared" si="0"/>
        <v>6000</v>
      </c>
      <c r="AL16" s="26">
        <f t="shared" si="1"/>
        <v>6000</v>
      </c>
      <c r="AM16" s="34">
        <f t="shared" si="2"/>
        <v>6000</v>
      </c>
      <c r="AN16" s="26">
        <f t="shared" si="3"/>
        <v>6000</v>
      </c>
      <c r="AO16" s="27">
        <f t="shared" si="4"/>
        <v>6000</v>
      </c>
      <c r="AP16" s="26">
        <f t="shared" si="5"/>
        <v>6000</v>
      </c>
      <c r="AQ16" s="27">
        <f t="shared" si="6"/>
        <v>6000</v>
      </c>
      <c r="AR16" s="27">
        <f t="shared" si="7"/>
        <v>6000</v>
      </c>
      <c r="AS16" s="27">
        <f t="shared" si="8"/>
        <v>6000</v>
      </c>
      <c r="AT16" s="7">
        <f t="shared" si="9"/>
        <v>6000</v>
      </c>
      <c r="AU16" s="7">
        <f t="shared" si="10"/>
        <v>6000</v>
      </c>
      <c r="AV16" s="7">
        <f t="shared" si="11"/>
        <v>6000</v>
      </c>
      <c r="AW16" s="7">
        <f t="shared" si="12"/>
        <v>6000</v>
      </c>
      <c r="AX16" s="7">
        <f t="shared" si="13"/>
        <v>6000</v>
      </c>
      <c r="AY16" s="7">
        <f t="shared" si="14"/>
        <v>6000</v>
      </c>
      <c r="AZ16" s="7">
        <f t="shared" si="15"/>
        <v>6000</v>
      </c>
      <c r="BA16" s="7">
        <f t="shared" si="16"/>
        <v>6000</v>
      </c>
      <c r="BB16" s="7">
        <f t="shared" si="17"/>
        <v>6000</v>
      </c>
      <c r="BC16" s="7">
        <f t="shared" si="18"/>
        <v>6000</v>
      </c>
      <c r="BD16" s="7">
        <f t="shared" si="19"/>
        <v>6000</v>
      </c>
      <c r="BE16" s="7">
        <f t="shared" si="20"/>
        <v>6000</v>
      </c>
      <c r="BF16" s="7">
        <f t="shared" si="21"/>
        <v>6000</v>
      </c>
      <c r="BG16" s="7">
        <f t="shared" si="22"/>
        <v>6000</v>
      </c>
      <c r="BH16" s="7">
        <f t="shared" si="23"/>
        <v>6000</v>
      </c>
      <c r="BI16" s="7">
        <f t="shared" si="24"/>
        <v>6000</v>
      </c>
      <c r="BJ16" s="7">
        <f t="shared" si="25"/>
        <v>6000</v>
      </c>
      <c r="BK16" s="7">
        <f t="shared" si="26"/>
        <v>6000</v>
      </c>
      <c r="BL16" s="7">
        <f t="shared" si="27"/>
        <v>6000</v>
      </c>
      <c r="BM16" s="7">
        <f t="shared" si="28"/>
        <v>6000</v>
      </c>
      <c r="BN16" s="7">
        <f t="shared" si="29"/>
        <v>6000</v>
      </c>
      <c r="BO16" s="7">
        <f t="shared" si="30"/>
        <v>6000</v>
      </c>
    </row>
    <row r="17" spans="1:67" ht="22.5">
      <c r="A17" s="27">
        <v>7</v>
      </c>
      <c r="B17" s="29">
        <v>7000</v>
      </c>
      <c r="C17" s="29">
        <v>7000</v>
      </c>
      <c r="D17" s="29">
        <v>7000</v>
      </c>
      <c r="E17" s="29">
        <v>7000</v>
      </c>
      <c r="F17" s="29">
        <v>7000</v>
      </c>
      <c r="G17" s="29">
        <v>7000</v>
      </c>
      <c r="H17" s="29">
        <v>7000</v>
      </c>
      <c r="I17" s="29">
        <v>7000</v>
      </c>
      <c r="J17" s="29">
        <v>7000</v>
      </c>
      <c r="K17" s="29">
        <v>7000</v>
      </c>
      <c r="L17" s="29">
        <v>7000</v>
      </c>
      <c r="M17" s="29">
        <v>7000</v>
      </c>
      <c r="N17" s="29">
        <v>7000</v>
      </c>
      <c r="O17" s="29">
        <v>7000</v>
      </c>
      <c r="P17" s="29">
        <v>7000</v>
      </c>
      <c r="Q17" s="29">
        <v>7000</v>
      </c>
      <c r="R17" s="29">
        <v>7000</v>
      </c>
      <c r="S17" s="29">
        <v>7000</v>
      </c>
      <c r="T17" s="29">
        <v>7000</v>
      </c>
      <c r="U17" s="29">
        <v>7000</v>
      </c>
      <c r="V17" s="29">
        <v>7000</v>
      </c>
      <c r="W17" s="29">
        <v>7000</v>
      </c>
      <c r="X17" s="29">
        <v>7000</v>
      </c>
      <c r="Y17" s="29">
        <v>7000</v>
      </c>
      <c r="Z17" s="29">
        <v>7000</v>
      </c>
      <c r="AA17" s="29">
        <v>7000</v>
      </c>
      <c r="AB17" s="29">
        <v>7000</v>
      </c>
      <c r="AC17" s="29">
        <v>7000</v>
      </c>
      <c r="AD17" s="29">
        <v>7000</v>
      </c>
      <c r="AE17" s="29">
        <v>7000</v>
      </c>
      <c r="AF17" s="29">
        <v>7000</v>
      </c>
      <c r="AG17" s="15">
        <v>10806001</v>
      </c>
      <c r="AH17" s="1">
        <v>806</v>
      </c>
      <c r="AI17" s="2">
        <f t="array" ref="AI17">IF(ROWS(AI$11:AI17)&gt;$AI$3,"",SMALL(IF(IF(COUNT(_xlnm.Criteria)=0,$AH$11:$AH$114&lt;&gt;"",IF($AH$2&lt;&gt;"",$AH$11:$AH$114=$AH$2,IF($AI$2&lt;&gt;"",$AG$11:$AG$114=$AI$2))),ROW($AH$11:$AH$114)-ROW($AH$11)+1),ROWS(AI$11:AI17)))</f>
        <v>7</v>
      </c>
      <c r="AJ17" s="27">
        <f>IF(N($AI17),ROWS(AJ$11:AJ17),"")</f>
        <v>7</v>
      </c>
      <c r="AK17" s="33">
        <f t="shared" si="0"/>
        <v>7000</v>
      </c>
      <c r="AL17" s="26">
        <f t="shared" si="1"/>
        <v>7000</v>
      </c>
      <c r="AM17" s="34">
        <f t="shared" si="2"/>
        <v>7000</v>
      </c>
      <c r="AN17" s="26">
        <f t="shared" si="3"/>
        <v>7000</v>
      </c>
      <c r="AO17" s="27">
        <f t="shared" si="4"/>
        <v>7000</v>
      </c>
      <c r="AP17" s="26">
        <f t="shared" si="5"/>
        <v>7000</v>
      </c>
      <c r="AQ17" s="27">
        <f t="shared" si="6"/>
        <v>7000</v>
      </c>
      <c r="AR17" s="27">
        <f t="shared" si="7"/>
        <v>7000</v>
      </c>
      <c r="AS17" s="27">
        <f t="shared" si="8"/>
        <v>7000</v>
      </c>
      <c r="AT17" s="7">
        <f t="shared" si="9"/>
        <v>7000</v>
      </c>
      <c r="AU17" s="7">
        <f t="shared" si="10"/>
        <v>7000</v>
      </c>
      <c r="AV17" s="7">
        <f t="shared" si="11"/>
        <v>7000</v>
      </c>
      <c r="AW17" s="7">
        <f t="shared" si="12"/>
        <v>7000</v>
      </c>
      <c r="AX17" s="7">
        <f t="shared" si="13"/>
        <v>7000</v>
      </c>
      <c r="AY17" s="7">
        <f t="shared" si="14"/>
        <v>7000</v>
      </c>
      <c r="AZ17" s="7">
        <f t="shared" si="15"/>
        <v>7000</v>
      </c>
      <c r="BA17" s="7">
        <f t="shared" si="16"/>
        <v>7000</v>
      </c>
      <c r="BB17" s="7">
        <f t="shared" si="17"/>
        <v>7000</v>
      </c>
      <c r="BC17" s="7">
        <f t="shared" si="18"/>
        <v>7000</v>
      </c>
      <c r="BD17" s="7">
        <f t="shared" si="19"/>
        <v>7000</v>
      </c>
      <c r="BE17" s="7">
        <f t="shared" si="20"/>
        <v>7000</v>
      </c>
      <c r="BF17" s="7">
        <f t="shared" si="21"/>
        <v>7000</v>
      </c>
      <c r="BG17" s="7">
        <f t="shared" si="22"/>
        <v>7000</v>
      </c>
      <c r="BH17" s="7">
        <f t="shared" si="23"/>
        <v>7000</v>
      </c>
      <c r="BI17" s="7">
        <f t="shared" si="24"/>
        <v>7000</v>
      </c>
      <c r="BJ17" s="7">
        <f t="shared" si="25"/>
        <v>7000</v>
      </c>
      <c r="BK17" s="7">
        <f t="shared" si="26"/>
        <v>7000</v>
      </c>
      <c r="BL17" s="7">
        <f t="shared" si="27"/>
        <v>7000</v>
      </c>
      <c r="BM17" s="7">
        <f t="shared" si="28"/>
        <v>7000</v>
      </c>
      <c r="BN17" s="7">
        <f t="shared" si="29"/>
        <v>7000</v>
      </c>
      <c r="BO17" s="7">
        <f t="shared" si="30"/>
        <v>7000</v>
      </c>
    </row>
    <row r="18" spans="1:67" ht="22.5">
      <c r="A18" s="27">
        <v>8</v>
      </c>
      <c r="B18" s="33">
        <v>8000</v>
      </c>
      <c r="C18" s="33">
        <v>8000</v>
      </c>
      <c r="D18" s="33">
        <v>8000</v>
      </c>
      <c r="E18" s="33">
        <v>8000</v>
      </c>
      <c r="F18" s="33">
        <v>8000</v>
      </c>
      <c r="G18" s="33">
        <v>8000</v>
      </c>
      <c r="H18" s="33">
        <v>8000</v>
      </c>
      <c r="I18" s="33">
        <v>8000</v>
      </c>
      <c r="J18" s="33">
        <v>8000</v>
      </c>
      <c r="K18" s="33">
        <v>8000</v>
      </c>
      <c r="L18" s="33">
        <v>8000</v>
      </c>
      <c r="M18" s="33">
        <v>8000</v>
      </c>
      <c r="N18" s="33">
        <v>8000</v>
      </c>
      <c r="O18" s="33">
        <v>8000</v>
      </c>
      <c r="P18" s="33">
        <v>8000</v>
      </c>
      <c r="Q18" s="33">
        <v>8000</v>
      </c>
      <c r="R18" s="33">
        <v>8000</v>
      </c>
      <c r="S18" s="33">
        <v>8000</v>
      </c>
      <c r="T18" s="33">
        <v>8000</v>
      </c>
      <c r="U18" s="33">
        <v>8000</v>
      </c>
      <c r="V18" s="33">
        <v>8000</v>
      </c>
      <c r="W18" s="33">
        <v>8000</v>
      </c>
      <c r="X18" s="33">
        <v>8000</v>
      </c>
      <c r="Y18" s="33">
        <v>8000</v>
      </c>
      <c r="Z18" s="33">
        <v>8000</v>
      </c>
      <c r="AA18" s="33">
        <v>8000</v>
      </c>
      <c r="AB18" s="33">
        <v>8000</v>
      </c>
      <c r="AC18" s="33">
        <v>8000</v>
      </c>
      <c r="AD18" s="33">
        <v>8000</v>
      </c>
      <c r="AE18" s="33">
        <v>8000</v>
      </c>
      <c r="AF18" s="33">
        <v>8000</v>
      </c>
      <c r="AG18" s="15">
        <v>10806001</v>
      </c>
      <c r="AH18" s="1">
        <v>806</v>
      </c>
      <c r="AI18" s="2" t="str">
        <f t="array" ref="AI18">IF(ROWS(AI$11:AI18)&gt;$AI$3,"",SMALL(IF(IF(COUNT(_xlnm.Criteria)=0,$AH$11:$AH$114&lt;&gt;"",IF($AH$2&lt;&gt;"",$AH$11:$AH$114=$AH$2,IF($AI$2&lt;&gt;"",$AG$11:$AG$114=$AI$2))),ROW($AH$11:$AH$114)-ROW($AH$11)+1),ROWS(AI$11:AI18)))</f>
        <v/>
      </c>
      <c r="AJ18" s="27" t="str">
        <f>IF(N($AI18),ROWS(AJ$11:AJ18),"")</f>
        <v/>
      </c>
      <c r="AK18" s="33" t="str">
        <f t="shared" si="0"/>
        <v/>
      </c>
      <c r="AL18" s="26" t="str">
        <f t="shared" si="1"/>
        <v/>
      </c>
      <c r="AM18" s="34" t="str">
        <f t="shared" si="2"/>
        <v/>
      </c>
      <c r="AN18" s="26" t="str">
        <f t="shared" si="3"/>
        <v/>
      </c>
      <c r="AO18" s="27" t="str">
        <f t="shared" si="4"/>
        <v/>
      </c>
      <c r="AP18" s="26" t="str">
        <f t="shared" si="5"/>
        <v/>
      </c>
      <c r="AQ18" s="27" t="str">
        <f t="shared" si="6"/>
        <v/>
      </c>
      <c r="AR18" s="27" t="str">
        <f t="shared" si="7"/>
        <v/>
      </c>
      <c r="AS18" s="27" t="str">
        <f t="shared" si="8"/>
        <v/>
      </c>
      <c r="AT18" s="7" t="str">
        <f t="shared" si="9"/>
        <v/>
      </c>
      <c r="AU18" s="7" t="str">
        <f t="shared" si="10"/>
        <v/>
      </c>
      <c r="AV18" s="7" t="str">
        <f t="shared" si="11"/>
        <v/>
      </c>
      <c r="AW18" s="7" t="str">
        <f t="shared" si="12"/>
        <v/>
      </c>
      <c r="AX18" s="7" t="str">
        <f t="shared" si="13"/>
        <v/>
      </c>
      <c r="AY18" s="7" t="str">
        <f t="shared" si="14"/>
        <v/>
      </c>
      <c r="AZ18" s="7" t="str">
        <f t="shared" si="15"/>
        <v/>
      </c>
      <c r="BA18" s="7" t="str">
        <f t="shared" si="16"/>
        <v/>
      </c>
      <c r="BB18" s="7" t="str">
        <f t="shared" si="17"/>
        <v/>
      </c>
      <c r="BC18" s="7" t="str">
        <f t="shared" si="18"/>
        <v/>
      </c>
      <c r="BD18" s="7" t="str">
        <f t="shared" si="19"/>
        <v/>
      </c>
      <c r="BE18" s="7" t="str">
        <f t="shared" si="20"/>
        <v/>
      </c>
      <c r="BF18" s="7" t="str">
        <f t="shared" si="21"/>
        <v/>
      </c>
      <c r="BG18" s="7" t="str">
        <f t="shared" si="22"/>
        <v/>
      </c>
      <c r="BH18" s="7" t="str">
        <f t="shared" si="23"/>
        <v/>
      </c>
      <c r="BI18" s="7" t="str">
        <f t="shared" si="24"/>
        <v/>
      </c>
      <c r="BJ18" s="7" t="str">
        <f t="shared" si="25"/>
        <v/>
      </c>
      <c r="BK18" s="7" t="str">
        <f t="shared" si="26"/>
        <v/>
      </c>
      <c r="BL18" s="7" t="str">
        <f t="shared" si="27"/>
        <v/>
      </c>
      <c r="BM18" s="7" t="str">
        <f t="shared" si="28"/>
        <v/>
      </c>
      <c r="BN18" s="7" t="str">
        <f t="shared" si="29"/>
        <v/>
      </c>
      <c r="BO18" s="7" t="str">
        <f t="shared" si="30"/>
        <v/>
      </c>
    </row>
    <row r="19" spans="1:67" ht="22.5">
      <c r="A19" s="27">
        <v>9</v>
      </c>
      <c r="B19" s="29">
        <v>9000</v>
      </c>
      <c r="C19" s="29">
        <v>9000</v>
      </c>
      <c r="D19" s="29">
        <v>9000</v>
      </c>
      <c r="E19" s="29">
        <v>9000</v>
      </c>
      <c r="F19" s="29">
        <v>9000</v>
      </c>
      <c r="G19" s="29">
        <v>9000</v>
      </c>
      <c r="H19" s="29">
        <v>9000</v>
      </c>
      <c r="I19" s="29">
        <v>9000</v>
      </c>
      <c r="J19" s="29">
        <v>9000</v>
      </c>
      <c r="K19" s="29">
        <v>9000</v>
      </c>
      <c r="L19" s="29">
        <v>9000</v>
      </c>
      <c r="M19" s="29">
        <v>9000</v>
      </c>
      <c r="N19" s="29">
        <v>9000</v>
      </c>
      <c r="O19" s="29">
        <v>9000</v>
      </c>
      <c r="P19" s="29">
        <v>9000</v>
      </c>
      <c r="Q19" s="29">
        <v>9000</v>
      </c>
      <c r="R19" s="29">
        <v>9000</v>
      </c>
      <c r="S19" s="29">
        <v>9000</v>
      </c>
      <c r="T19" s="29">
        <v>9000</v>
      </c>
      <c r="U19" s="29">
        <v>9000</v>
      </c>
      <c r="V19" s="29">
        <v>9000</v>
      </c>
      <c r="W19" s="29">
        <v>9000</v>
      </c>
      <c r="X19" s="29">
        <v>9000</v>
      </c>
      <c r="Y19" s="29">
        <v>9000</v>
      </c>
      <c r="Z19" s="29">
        <v>9000</v>
      </c>
      <c r="AA19" s="29">
        <v>9000</v>
      </c>
      <c r="AB19" s="29">
        <v>9000</v>
      </c>
      <c r="AC19" s="29">
        <v>9000</v>
      </c>
      <c r="AD19" s="29">
        <v>9000</v>
      </c>
      <c r="AE19" s="29">
        <v>9000</v>
      </c>
      <c r="AF19" s="29">
        <v>9000</v>
      </c>
      <c r="AG19" s="15">
        <v>10806001</v>
      </c>
      <c r="AH19" s="1">
        <v>806</v>
      </c>
      <c r="AI19" s="2" t="str">
        <f t="array" ref="AI19">IF(ROWS(AI$11:AI19)&gt;$AI$3,"",SMALL(IF(IF(COUNT(_xlnm.Criteria)=0,$AH$11:$AH$114&lt;&gt;"",IF($AH$2&lt;&gt;"",$AH$11:$AH$114=$AH$2,IF($AI$2&lt;&gt;"",$AG$11:$AG$114=$AI$2))),ROW($AH$11:$AH$114)-ROW($AH$11)+1),ROWS(AI$11:AI19)))</f>
        <v/>
      </c>
      <c r="AJ19" s="27" t="str">
        <f>IF(N($AI19),ROWS(AJ$11:AJ19),"")</f>
        <v/>
      </c>
      <c r="AK19" s="33" t="str">
        <f t="shared" si="0"/>
        <v/>
      </c>
      <c r="AL19" s="26" t="str">
        <f t="shared" si="1"/>
        <v/>
      </c>
      <c r="AM19" s="34" t="str">
        <f t="shared" si="2"/>
        <v/>
      </c>
      <c r="AN19" s="26" t="str">
        <f t="shared" si="3"/>
        <v/>
      </c>
      <c r="AO19" s="27" t="str">
        <f t="shared" si="4"/>
        <v/>
      </c>
      <c r="AP19" s="26" t="str">
        <f t="shared" si="5"/>
        <v/>
      </c>
      <c r="AQ19" s="27" t="str">
        <f t="shared" si="6"/>
        <v/>
      </c>
      <c r="AR19" s="27" t="str">
        <f t="shared" si="7"/>
        <v/>
      </c>
      <c r="AS19" s="27" t="str">
        <f t="shared" si="8"/>
        <v/>
      </c>
      <c r="AT19" s="7" t="str">
        <f t="shared" si="9"/>
        <v/>
      </c>
      <c r="AU19" s="7" t="str">
        <f t="shared" si="10"/>
        <v/>
      </c>
      <c r="AV19" s="7" t="str">
        <f t="shared" si="11"/>
        <v/>
      </c>
      <c r="AW19" s="7" t="str">
        <f t="shared" si="12"/>
        <v/>
      </c>
      <c r="AX19" s="7" t="str">
        <f t="shared" si="13"/>
        <v/>
      </c>
      <c r="AY19" s="7" t="str">
        <f t="shared" si="14"/>
        <v/>
      </c>
      <c r="AZ19" s="7" t="str">
        <f t="shared" si="15"/>
        <v/>
      </c>
      <c r="BA19" s="7" t="str">
        <f t="shared" si="16"/>
        <v/>
      </c>
      <c r="BB19" s="7" t="str">
        <f t="shared" si="17"/>
        <v/>
      </c>
      <c r="BC19" s="7" t="str">
        <f t="shared" si="18"/>
        <v/>
      </c>
      <c r="BD19" s="7" t="str">
        <f t="shared" si="19"/>
        <v/>
      </c>
      <c r="BE19" s="7" t="str">
        <f t="shared" si="20"/>
        <v/>
      </c>
      <c r="BF19" s="7" t="str">
        <f t="shared" si="21"/>
        <v/>
      </c>
      <c r="BG19" s="7" t="str">
        <f t="shared" si="22"/>
        <v/>
      </c>
      <c r="BH19" s="7" t="str">
        <f t="shared" si="23"/>
        <v/>
      </c>
      <c r="BI19" s="7" t="str">
        <f t="shared" si="24"/>
        <v/>
      </c>
      <c r="BJ19" s="7" t="str">
        <f t="shared" si="25"/>
        <v/>
      </c>
      <c r="BK19" s="7" t="str">
        <f t="shared" si="26"/>
        <v/>
      </c>
      <c r="BL19" s="7" t="str">
        <f t="shared" si="27"/>
        <v/>
      </c>
      <c r="BM19" s="7" t="str">
        <f t="shared" si="28"/>
        <v/>
      </c>
      <c r="BN19" s="7" t="str">
        <f t="shared" si="29"/>
        <v/>
      </c>
      <c r="BO19" s="7" t="str">
        <f t="shared" si="30"/>
        <v/>
      </c>
    </row>
    <row r="20" spans="1:67" ht="22.5">
      <c r="A20" s="27">
        <v>10</v>
      </c>
      <c r="B20" s="33">
        <v>10000</v>
      </c>
      <c r="C20" s="33">
        <v>10000</v>
      </c>
      <c r="D20" s="33">
        <v>10000</v>
      </c>
      <c r="E20" s="33">
        <v>10000</v>
      </c>
      <c r="F20" s="33">
        <v>10000</v>
      </c>
      <c r="G20" s="33">
        <v>10000</v>
      </c>
      <c r="H20" s="33">
        <v>10000</v>
      </c>
      <c r="I20" s="33">
        <v>10000</v>
      </c>
      <c r="J20" s="33">
        <v>10000</v>
      </c>
      <c r="K20" s="33">
        <v>10000</v>
      </c>
      <c r="L20" s="33">
        <v>10000</v>
      </c>
      <c r="M20" s="33">
        <v>10000</v>
      </c>
      <c r="N20" s="33">
        <v>10000</v>
      </c>
      <c r="O20" s="33">
        <v>10000</v>
      </c>
      <c r="P20" s="33">
        <v>10000</v>
      </c>
      <c r="Q20" s="33">
        <v>10000</v>
      </c>
      <c r="R20" s="33">
        <v>10000</v>
      </c>
      <c r="S20" s="33">
        <v>10000</v>
      </c>
      <c r="T20" s="33">
        <v>10000</v>
      </c>
      <c r="U20" s="33">
        <v>10000</v>
      </c>
      <c r="V20" s="33">
        <v>10000</v>
      </c>
      <c r="W20" s="33">
        <v>10000</v>
      </c>
      <c r="X20" s="33">
        <v>10000</v>
      </c>
      <c r="Y20" s="33">
        <v>10000</v>
      </c>
      <c r="Z20" s="33">
        <v>10000</v>
      </c>
      <c r="AA20" s="33">
        <v>10000</v>
      </c>
      <c r="AB20" s="33">
        <v>10000</v>
      </c>
      <c r="AC20" s="33">
        <v>10000</v>
      </c>
      <c r="AD20" s="33">
        <v>10000</v>
      </c>
      <c r="AE20" s="33">
        <v>10000</v>
      </c>
      <c r="AF20" s="33">
        <v>10000</v>
      </c>
      <c r="AG20" s="15">
        <v>10806001</v>
      </c>
      <c r="AH20" s="1">
        <v>806</v>
      </c>
      <c r="AI20" s="2" t="str">
        <f t="array" ref="AI20">IF(ROWS(AI$11:AI20)&gt;$AI$3,"",SMALL(IF(IF(COUNT(_xlnm.Criteria)=0,$AH$11:$AH$114&lt;&gt;"",IF($AH$2&lt;&gt;"",$AH$11:$AH$114=$AH$2,IF($AI$2&lt;&gt;"",$AG$11:$AG$114=$AI$2))),ROW($AH$11:$AH$114)-ROW($AH$11)+1),ROWS(AI$11:AI20)))</f>
        <v/>
      </c>
      <c r="AJ20" s="27" t="str">
        <f>IF(N($AI20),ROWS(AJ$11:AJ20),"")</f>
        <v/>
      </c>
      <c r="AK20" s="33" t="str">
        <f t="shared" si="0"/>
        <v/>
      </c>
      <c r="AL20" s="26" t="str">
        <f t="shared" si="1"/>
        <v/>
      </c>
      <c r="AM20" s="34" t="str">
        <f t="shared" si="2"/>
        <v/>
      </c>
      <c r="AN20" s="26" t="str">
        <f t="shared" si="3"/>
        <v/>
      </c>
      <c r="AO20" s="27" t="str">
        <f t="shared" si="4"/>
        <v/>
      </c>
      <c r="AP20" s="26" t="str">
        <f t="shared" si="5"/>
        <v/>
      </c>
      <c r="AQ20" s="27" t="str">
        <f t="shared" si="6"/>
        <v/>
      </c>
      <c r="AR20" s="27" t="str">
        <f t="shared" si="7"/>
        <v/>
      </c>
      <c r="AS20" s="27" t="str">
        <f t="shared" si="8"/>
        <v/>
      </c>
      <c r="AT20" s="7" t="str">
        <f t="shared" si="9"/>
        <v/>
      </c>
      <c r="AU20" s="7" t="str">
        <f t="shared" si="10"/>
        <v/>
      </c>
      <c r="AV20" s="7" t="str">
        <f t="shared" si="11"/>
        <v/>
      </c>
      <c r="AW20" s="7" t="str">
        <f t="shared" si="12"/>
        <v/>
      </c>
      <c r="AX20" s="7" t="str">
        <f t="shared" si="13"/>
        <v/>
      </c>
      <c r="AY20" s="7" t="str">
        <f t="shared" si="14"/>
        <v/>
      </c>
      <c r="AZ20" s="7" t="str">
        <f t="shared" si="15"/>
        <v/>
      </c>
      <c r="BA20" s="7" t="str">
        <f t="shared" si="16"/>
        <v/>
      </c>
      <c r="BB20" s="7" t="str">
        <f t="shared" si="17"/>
        <v/>
      </c>
      <c r="BC20" s="7" t="str">
        <f t="shared" si="18"/>
        <v/>
      </c>
      <c r="BD20" s="7" t="str">
        <f t="shared" si="19"/>
        <v/>
      </c>
      <c r="BE20" s="7" t="str">
        <f t="shared" si="20"/>
        <v/>
      </c>
      <c r="BF20" s="7" t="str">
        <f t="shared" si="21"/>
        <v/>
      </c>
      <c r="BG20" s="7" t="str">
        <f t="shared" si="22"/>
        <v/>
      </c>
      <c r="BH20" s="7" t="str">
        <f t="shared" si="23"/>
        <v/>
      </c>
      <c r="BI20" s="7" t="str">
        <f t="shared" si="24"/>
        <v/>
      </c>
      <c r="BJ20" s="7" t="str">
        <f t="shared" si="25"/>
        <v/>
      </c>
      <c r="BK20" s="7" t="str">
        <f t="shared" si="26"/>
        <v/>
      </c>
      <c r="BL20" s="7" t="str">
        <f t="shared" si="27"/>
        <v/>
      </c>
      <c r="BM20" s="7" t="str">
        <f t="shared" si="28"/>
        <v/>
      </c>
      <c r="BN20" s="7" t="str">
        <f t="shared" si="29"/>
        <v/>
      </c>
      <c r="BO20" s="7" t="str">
        <f t="shared" si="30"/>
        <v/>
      </c>
    </row>
    <row r="21" spans="1:67" ht="22.5">
      <c r="A21" s="27">
        <v>11</v>
      </c>
      <c r="B21" s="29">
        <v>11000</v>
      </c>
      <c r="C21" s="29">
        <v>11000</v>
      </c>
      <c r="D21" s="29">
        <v>11000</v>
      </c>
      <c r="E21" s="29">
        <v>11000</v>
      </c>
      <c r="F21" s="29">
        <v>11000</v>
      </c>
      <c r="G21" s="29">
        <v>11000</v>
      </c>
      <c r="H21" s="29">
        <v>11000</v>
      </c>
      <c r="I21" s="29">
        <v>11000</v>
      </c>
      <c r="J21" s="29">
        <v>11000</v>
      </c>
      <c r="K21" s="29">
        <v>11000</v>
      </c>
      <c r="L21" s="29">
        <v>11000</v>
      </c>
      <c r="M21" s="29">
        <v>11000</v>
      </c>
      <c r="N21" s="29">
        <v>11000</v>
      </c>
      <c r="O21" s="29">
        <v>11000</v>
      </c>
      <c r="P21" s="29">
        <v>11000</v>
      </c>
      <c r="Q21" s="29">
        <v>11000</v>
      </c>
      <c r="R21" s="29">
        <v>11000</v>
      </c>
      <c r="S21" s="29">
        <v>11000</v>
      </c>
      <c r="T21" s="29">
        <v>11000</v>
      </c>
      <c r="U21" s="29">
        <v>11000</v>
      </c>
      <c r="V21" s="29">
        <v>11000</v>
      </c>
      <c r="W21" s="29">
        <v>11000</v>
      </c>
      <c r="X21" s="29">
        <v>11000</v>
      </c>
      <c r="Y21" s="29">
        <v>11000</v>
      </c>
      <c r="Z21" s="29">
        <v>11000</v>
      </c>
      <c r="AA21" s="29">
        <v>11000</v>
      </c>
      <c r="AB21" s="29">
        <v>11000</v>
      </c>
      <c r="AC21" s="29">
        <v>11000</v>
      </c>
      <c r="AD21" s="29">
        <v>11000</v>
      </c>
      <c r="AE21" s="29">
        <v>11000</v>
      </c>
      <c r="AF21" s="29">
        <v>11000</v>
      </c>
      <c r="AG21" s="15">
        <v>10806001</v>
      </c>
      <c r="AH21" s="1">
        <v>806</v>
      </c>
      <c r="AI21" s="2" t="str">
        <f t="array" ref="AI21">IF(ROWS(AI$11:AI21)&gt;$AI$3,"",SMALL(IF(IF(COUNT(_xlnm.Criteria)=0,$AH$11:$AH$114&lt;&gt;"",IF($AH$2&lt;&gt;"",$AH$11:$AH$114=$AH$2,IF($AI$2&lt;&gt;"",$AG$11:$AG$114=$AI$2))),ROW($AH$11:$AH$114)-ROW($AH$11)+1),ROWS(AI$11:AI21)))</f>
        <v/>
      </c>
      <c r="AJ21" s="27" t="str">
        <f>IF(N($AI21),ROWS(AJ$11:AJ21),"")</f>
        <v/>
      </c>
      <c r="AK21" s="33" t="str">
        <f t="shared" si="0"/>
        <v/>
      </c>
      <c r="AL21" s="26" t="str">
        <f t="shared" si="1"/>
        <v/>
      </c>
      <c r="AM21" s="34" t="str">
        <f t="shared" si="2"/>
        <v/>
      </c>
      <c r="AN21" s="26" t="str">
        <f t="shared" si="3"/>
        <v/>
      </c>
      <c r="AO21" s="27" t="str">
        <f t="shared" si="4"/>
        <v/>
      </c>
      <c r="AP21" s="26" t="str">
        <f t="shared" si="5"/>
        <v/>
      </c>
      <c r="AQ21" s="27" t="str">
        <f t="shared" si="6"/>
        <v/>
      </c>
      <c r="AR21" s="27" t="str">
        <f t="shared" si="7"/>
        <v/>
      </c>
      <c r="AS21" s="27" t="str">
        <f t="shared" si="8"/>
        <v/>
      </c>
      <c r="AT21" s="7" t="str">
        <f t="shared" si="9"/>
        <v/>
      </c>
      <c r="AU21" s="7" t="str">
        <f t="shared" si="10"/>
        <v/>
      </c>
      <c r="AV21" s="7" t="str">
        <f t="shared" si="11"/>
        <v/>
      </c>
      <c r="AW21" s="7" t="str">
        <f t="shared" si="12"/>
        <v/>
      </c>
      <c r="AX21" s="7" t="str">
        <f t="shared" si="13"/>
        <v/>
      </c>
      <c r="AY21" s="7" t="str">
        <f t="shared" si="14"/>
        <v/>
      </c>
      <c r="AZ21" s="7" t="str">
        <f t="shared" si="15"/>
        <v/>
      </c>
      <c r="BA21" s="7" t="str">
        <f t="shared" si="16"/>
        <v/>
      </c>
      <c r="BB21" s="7" t="str">
        <f t="shared" si="17"/>
        <v/>
      </c>
      <c r="BC21" s="7" t="str">
        <f t="shared" si="18"/>
        <v/>
      </c>
      <c r="BD21" s="7" t="str">
        <f t="shared" si="19"/>
        <v/>
      </c>
      <c r="BE21" s="7" t="str">
        <f t="shared" si="20"/>
        <v/>
      </c>
      <c r="BF21" s="7" t="str">
        <f t="shared" si="21"/>
        <v/>
      </c>
      <c r="BG21" s="7" t="str">
        <f t="shared" si="22"/>
        <v/>
      </c>
      <c r="BH21" s="7" t="str">
        <f t="shared" si="23"/>
        <v/>
      </c>
      <c r="BI21" s="7" t="str">
        <f t="shared" si="24"/>
        <v/>
      </c>
      <c r="BJ21" s="7" t="str">
        <f t="shared" si="25"/>
        <v/>
      </c>
      <c r="BK21" s="7" t="str">
        <f t="shared" si="26"/>
        <v/>
      </c>
      <c r="BL21" s="7" t="str">
        <f t="shared" si="27"/>
        <v/>
      </c>
      <c r="BM21" s="7" t="str">
        <f t="shared" si="28"/>
        <v/>
      </c>
      <c r="BN21" s="7" t="str">
        <f t="shared" si="29"/>
        <v/>
      </c>
      <c r="BO21" s="7" t="str">
        <f t="shared" si="30"/>
        <v/>
      </c>
    </row>
    <row r="22" spans="1:67" ht="22.5">
      <c r="A22" s="27">
        <v>12</v>
      </c>
      <c r="B22" s="33">
        <v>12000</v>
      </c>
      <c r="C22" s="33">
        <v>12000</v>
      </c>
      <c r="D22" s="33">
        <v>12000</v>
      </c>
      <c r="E22" s="33">
        <v>12000</v>
      </c>
      <c r="F22" s="33">
        <v>12000</v>
      </c>
      <c r="G22" s="33">
        <v>12000</v>
      </c>
      <c r="H22" s="33">
        <v>12000</v>
      </c>
      <c r="I22" s="33">
        <v>12000</v>
      </c>
      <c r="J22" s="33">
        <v>12000</v>
      </c>
      <c r="K22" s="33">
        <v>12000</v>
      </c>
      <c r="L22" s="33">
        <v>12000</v>
      </c>
      <c r="M22" s="33">
        <v>12000</v>
      </c>
      <c r="N22" s="33">
        <v>12000</v>
      </c>
      <c r="O22" s="33">
        <v>12000</v>
      </c>
      <c r="P22" s="33">
        <v>12000</v>
      </c>
      <c r="Q22" s="33">
        <v>12000</v>
      </c>
      <c r="R22" s="33">
        <v>12000</v>
      </c>
      <c r="S22" s="33">
        <v>12000</v>
      </c>
      <c r="T22" s="33">
        <v>12000</v>
      </c>
      <c r="U22" s="33">
        <v>12000</v>
      </c>
      <c r="V22" s="33">
        <v>12000</v>
      </c>
      <c r="W22" s="33">
        <v>12000</v>
      </c>
      <c r="X22" s="33">
        <v>12000</v>
      </c>
      <c r="Y22" s="33">
        <v>12000</v>
      </c>
      <c r="Z22" s="33">
        <v>12000</v>
      </c>
      <c r="AA22" s="33">
        <v>12000</v>
      </c>
      <c r="AB22" s="33">
        <v>12000</v>
      </c>
      <c r="AC22" s="33">
        <v>12000</v>
      </c>
      <c r="AD22" s="33">
        <v>12000</v>
      </c>
      <c r="AE22" s="33">
        <v>12000</v>
      </c>
      <c r="AF22" s="33">
        <v>12000</v>
      </c>
      <c r="AG22" s="15">
        <v>10806001</v>
      </c>
      <c r="AH22" s="1">
        <v>806</v>
      </c>
      <c r="AI22" s="2" t="str">
        <f t="array" ref="AI22">IF(ROWS(AI$11:AI22)&gt;$AI$3,"",SMALL(IF(IF(COUNT(_xlnm.Criteria)=0,$AH$11:$AH$114&lt;&gt;"",IF($AH$2&lt;&gt;"",$AH$11:$AH$114=$AH$2,IF($AI$2&lt;&gt;"",$AG$11:$AG$114=$AI$2))),ROW($AH$11:$AH$114)-ROW($AH$11)+1),ROWS(AI$11:AI22)))</f>
        <v/>
      </c>
      <c r="AJ22" s="27" t="str">
        <f>IF(N($AI22),ROWS(AJ$11:AJ22),"")</f>
        <v/>
      </c>
      <c r="AK22" s="33" t="str">
        <f t="shared" si="0"/>
        <v/>
      </c>
      <c r="AL22" s="26" t="str">
        <f t="shared" si="1"/>
        <v/>
      </c>
      <c r="AM22" s="34" t="str">
        <f t="shared" si="2"/>
        <v/>
      </c>
      <c r="AN22" s="26" t="str">
        <f t="shared" si="3"/>
        <v/>
      </c>
      <c r="AO22" s="27" t="str">
        <f t="shared" si="4"/>
        <v/>
      </c>
      <c r="AP22" s="26" t="str">
        <f t="shared" si="5"/>
        <v/>
      </c>
      <c r="AQ22" s="27" t="str">
        <f t="shared" si="6"/>
        <v/>
      </c>
      <c r="AR22" s="27" t="str">
        <f t="shared" si="7"/>
        <v/>
      </c>
      <c r="AS22" s="27" t="str">
        <f t="shared" si="8"/>
        <v/>
      </c>
      <c r="AT22" s="7" t="str">
        <f t="shared" si="9"/>
        <v/>
      </c>
      <c r="AU22" s="7" t="str">
        <f t="shared" si="10"/>
        <v/>
      </c>
      <c r="AV22" s="7" t="str">
        <f t="shared" si="11"/>
        <v/>
      </c>
      <c r="AW22" s="7" t="str">
        <f t="shared" si="12"/>
        <v/>
      </c>
      <c r="AX22" s="7" t="str">
        <f t="shared" si="13"/>
        <v/>
      </c>
      <c r="AY22" s="7" t="str">
        <f t="shared" si="14"/>
        <v/>
      </c>
      <c r="AZ22" s="7" t="str">
        <f t="shared" si="15"/>
        <v/>
      </c>
      <c r="BA22" s="7" t="str">
        <f t="shared" si="16"/>
        <v/>
      </c>
      <c r="BB22" s="7" t="str">
        <f t="shared" si="17"/>
        <v/>
      </c>
      <c r="BC22" s="7" t="str">
        <f t="shared" si="18"/>
        <v/>
      </c>
      <c r="BD22" s="7" t="str">
        <f t="shared" si="19"/>
        <v/>
      </c>
      <c r="BE22" s="7" t="str">
        <f t="shared" si="20"/>
        <v/>
      </c>
      <c r="BF22" s="7" t="str">
        <f t="shared" si="21"/>
        <v/>
      </c>
      <c r="BG22" s="7" t="str">
        <f t="shared" si="22"/>
        <v/>
      </c>
      <c r="BH22" s="7" t="str">
        <f t="shared" si="23"/>
        <v/>
      </c>
      <c r="BI22" s="7" t="str">
        <f t="shared" si="24"/>
        <v/>
      </c>
      <c r="BJ22" s="7" t="str">
        <f t="shared" si="25"/>
        <v/>
      </c>
      <c r="BK22" s="7" t="str">
        <f t="shared" si="26"/>
        <v/>
      </c>
      <c r="BL22" s="7" t="str">
        <f t="shared" si="27"/>
        <v/>
      </c>
      <c r="BM22" s="7" t="str">
        <f t="shared" si="28"/>
        <v/>
      </c>
      <c r="BN22" s="7" t="str">
        <f t="shared" si="29"/>
        <v/>
      </c>
      <c r="BO22" s="7" t="str">
        <f t="shared" si="30"/>
        <v/>
      </c>
    </row>
    <row r="23" spans="1:67" ht="22.5">
      <c r="A23" s="27">
        <v>13</v>
      </c>
      <c r="B23" s="29">
        <v>13000</v>
      </c>
      <c r="C23" s="29">
        <v>13000</v>
      </c>
      <c r="D23" s="29">
        <v>13000</v>
      </c>
      <c r="E23" s="29">
        <v>13000</v>
      </c>
      <c r="F23" s="29">
        <v>13000</v>
      </c>
      <c r="G23" s="29">
        <v>13000</v>
      </c>
      <c r="H23" s="29">
        <v>13000</v>
      </c>
      <c r="I23" s="29">
        <v>13000</v>
      </c>
      <c r="J23" s="29">
        <v>13000</v>
      </c>
      <c r="K23" s="29">
        <v>13000</v>
      </c>
      <c r="L23" s="29">
        <v>13000</v>
      </c>
      <c r="M23" s="29">
        <v>13000</v>
      </c>
      <c r="N23" s="29">
        <v>13000</v>
      </c>
      <c r="O23" s="29">
        <v>13000</v>
      </c>
      <c r="P23" s="29">
        <v>13000</v>
      </c>
      <c r="Q23" s="29">
        <v>13000</v>
      </c>
      <c r="R23" s="29">
        <v>13000</v>
      </c>
      <c r="S23" s="29">
        <v>13000</v>
      </c>
      <c r="T23" s="29">
        <v>13000</v>
      </c>
      <c r="U23" s="29">
        <v>13000</v>
      </c>
      <c r="V23" s="29">
        <v>13000</v>
      </c>
      <c r="W23" s="29">
        <v>13000</v>
      </c>
      <c r="X23" s="29">
        <v>13000</v>
      </c>
      <c r="Y23" s="29">
        <v>13000</v>
      </c>
      <c r="Z23" s="29">
        <v>13000</v>
      </c>
      <c r="AA23" s="29">
        <v>13000</v>
      </c>
      <c r="AB23" s="29">
        <v>13000</v>
      </c>
      <c r="AC23" s="29">
        <v>13000</v>
      </c>
      <c r="AD23" s="29">
        <v>13000</v>
      </c>
      <c r="AE23" s="29">
        <v>13000</v>
      </c>
      <c r="AF23" s="29">
        <v>13000</v>
      </c>
      <c r="AG23" s="15">
        <v>10806001</v>
      </c>
      <c r="AH23" s="1">
        <v>806</v>
      </c>
      <c r="AI23" s="2" t="str">
        <f t="array" ref="AI23">IF(ROWS(AI$11:AI23)&gt;$AI$3,"",SMALL(IF(IF(COUNT(_xlnm.Criteria)=0,$AH$11:$AH$114&lt;&gt;"",IF($AH$2&lt;&gt;"",$AH$11:$AH$114=$AH$2,IF($AI$2&lt;&gt;"",$AG$11:$AG$114=$AI$2))),ROW($AH$11:$AH$114)-ROW($AH$11)+1),ROWS(AI$11:AI23)))</f>
        <v/>
      </c>
      <c r="AJ23" s="27" t="str">
        <f>IF(N($AI23),ROWS(AJ$11:AJ23),"")</f>
        <v/>
      </c>
      <c r="AK23" s="33" t="str">
        <f t="shared" si="0"/>
        <v/>
      </c>
      <c r="AL23" s="26" t="str">
        <f t="shared" si="1"/>
        <v/>
      </c>
      <c r="AM23" s="34" t="str">
        <f t="shared" si="2"/>
        <v/>
      </c>
      <c r="AN23" s="26" t="str">
        <f t="shared" si="3"/>
        <v/>
      </c>
      <c r="AO23" s="27" t="str">
        <f t="shared" si="4"/>
        <v/>
      </c>
      <c r="AP23" s="26" t="str">
        <f t="shared" si="5"/>
        <v/>
      </c>
      <c r="AQ23" s="27" t="str">
        <f t="shared" si="6"/>
        <v/>
      </c>
      <c r="AR23" s="27" t="str">
        <f t="shared" si="7"/>
        <v/>
      </c>
      <c r="AS23" s="27" t="str">
        <f t="shared" si="8"/>
        <v/>
      </c>
      <c r="AT23" s="7" t="str">
        <f t="shared" si="9"/>
        <v/>
      </c>
      <c r="AU23" s="7" t="str">
        <f t="shared" si="10"/>
        <v/>
      </c>
      <c r="AV23" s="7" t="str">
        <f t="shared" si="11"/>
        <v/>
      </c>
      <c r="AW23" s="7" t="str">
        <f t="shared" si="12"/>
        <v/>
      </c>
      <c r="AX23" s="7" t="str">
        <f t="shared" si="13"/>
        <v/>
      </c>
      <c r="AY23" s="7" t="str">
        <f t="shared" si="14"/>
        <v/>
      </c>
      <c r="AZ23" s="7" t="str">
        <f t="shared" si="15"/>
        <v/>
      </c>
      <c r="BA23" s="7" t="str">
        <f t="shared" si="16"/>
        <v/>
      </c>
      <c r="BB23" s="7" t="str">
        <f t="shared" si="17"/>
        <v/>
      </c>
      <c r="BC23" s="7" t="str">
        <f t="shared" si="18"/>
        <v/>
      </c>
      <c r="BD23" s="7" t="str">
        <f t="shared" si="19"/>
        <v/>
      </c>
      <c r="BE23" s="7" t="str">
        <f t="shared" si="20"/>
        <v/>
      </c>
      <c r="BF23" s="7" t="str">
        <f t="shared" si="21"/>
        <v/>
      </c>
      <c r="BG23" s="7" t="str">
        <f t="shared" si="22"/>
        <v/>
      </c>
      <c r="BH23" s="7" t="str">
        <f t="shared" si="23"/>
        <v/>
      </c>
      <c r="BI23" s="7" t="str">
        <f t="shared" si="24"/>
        <v/>
      </c>
      <c r="BJ23" s="7" t="str">
        <f t="shared" si="25"/>
        <v/>
      </c>
      <c r="BK23" s="7" t="str">
        <f t="shared" si="26"/>
        <v/>
      </c>
      <c r="BL23" s="7" t="str">
        <f t="shared" si="27"/>
        <v/>
      </c>
      <c r="BM23" s="7" t="str">
        <f t="shared" si="28"/>
        <v/>
      </c>
      <c r="BN23" s="7" t="str">
        <f t="shared" si="29"/>
        <v/>
      </c>
      <c r="BO23" s="7" t="str">
        <f t="shared" si="30"/>
        <v/>
      </c>
    </row>
    <row r="24" spans="1:67" ht="22.5">
      <c r="A24" s="27">
        <v>14</v>
      </c>
      <c r="B24" s="33">
        <v>14000</v>
      </c>
      <c r="C24" s="33">
        <v>14000</v>
      </c>
      <c r="D24" s="33">
        <v>14000</v>
      </c>
      <c r="E24" s="33">
        <v>14000</v>
      </c>
      <c r="F24" s="33">
        <v>14000</v>
      </c>
      <c r="G24" s="33">
        <v>14000</v>
      </c>
      <c r="H24" s="33">
        <v>14000</v>
      </c>
      <c r="I24" s="33">
        <v>14000</v>
      </c>
      <c r="J24" s="33">
        <v>14000</v>
      </c>
      <c r="K24" s="33">
        <v>14000</v>
      </c>
      <c r="L24" s="33">
        <v>14000</v>
      </c>
      <c r="M24" s="33">
        <v>14000</v>
      </c>
      <c r="N24" s="33">
        <v>14000</v>
      </c>
      <c r="O24" s="33">
        <v>14000</v>
      </c>
      <c r="P24" s="33">
        <v>14000</v>
      </c>
      <c r="Q24" s="33">
        <v>14000</v>
      </c>
      <c r="R24" s="33">
        <v>14000</v>
      </c>
      <c r="S24" s="33">
        <v>14000</v>
      </c>
      <c r="T24" s="33">
        <v>14000</v>
      </c>
      <c r="U24" s="33">
        <v>14000</v>
      </c>
      <c r="V24" s="33">
        <v>14000</v>
      </c>
      <c r="W24" s="33">
        <v>14000</v>
      </c>
      <c r="X24" s="33">
        <v>14000</v>
      </c>
      <c r="Y24" s="33">
        <v>14000</v>
      </c>
      <c r="Z24" s="33">
        <v>14000</v>
      </c>
      <c r="AA24" s="33">
        <v>14000</v>
      </c>
      <c r="AB24" s="33">
        <v>14000</v>
      </c>
      <c r="AC24" s="33">
        <v>14000</v>
      </c>
      <c r="AD24" s="33">
        <v>14000</v>
      </c>
      <c r="AE24" s="33">
        <v>14000</v>
      </c>
      <c r="AF24" s="33">
        <v>14000</v>
      </c>
      <c r="AG24" s="15">
        <v>10806001</v>
      </c>
      <c r="AH24" s="1">
        <v>806</v>
      </c>
      <c r="AI24" s="2" t="str">
        <f t="array" ref="AI24">IF(ROWS(AI$11:AI24)&gt;$AI$3,"",SMALL(IF(IF(COUNT(_xlnm.Criteria)=0,$AH$11:$AH$114&lt;&gt;"",IF($AH$2&lt;&gt;"",$AH$11:$AH$114=$AH$2,IF($AI$2&lt;&gt;"",$AG$11:$AG$114=$AI$2))),ROW($AH$11:$AH$114)-ROW($AH$11)+1),ROWS(AI$11:AI24)))</f>
        <v/>
      </c>
      <c r="AJ24" s="27" t="str">
        <f>IF(N($AI24),ROWS(AJ$11:AJ24),"")</f>
        <v/>
      </c>
      <c r="AK24" s="33" t="str">
        <f t="shared" si="0"/>
        <v/>
      </c>
      <c r="AL24" s="26" t="str">
        <f t="shared" si="1"/>
        <v/>
      </c>
      <c r="AM24" s="34" t="str">
        <f t="shared" si="2"/>
        <v/>
      </c>
      <c r="AN24" s="26" t="str">
        <f t="shared" si="3"/>
        <v/>
      </c>
      <c r="AO24" s="27" t="str">
        <f t="shared" si="4"/>
        <v/>
      </c>
      <c r="AP24" s="26" t="str">
        <f t="shared" si="5"/>
        <v/>
      </c>
      <c r="AQ24" s="27" t="str">
        <f t="shared" si="6"/>
        <v/>
      </c>
      <c r="AR24" s="27" t="str">
        <f t="shared" si="7"/>
        <v/>
      </c>
      <c r="AS24" s="27" t="str">
        <f t="shared" si="8"/>
        <v/>
      </c>
      <c r="AT24" s="7" t="str">
        <f t="shared" si="9"/>
        <v/>
      </c>
      <c r="AU24" s="7" t="str">
        <f t="shared" si="10"/>
        <v/>
      </c>
      <c r="AV24" s="7" t="str">
        <f t="shared" si="11"/>
        <v/>
      </c>
      <c r="AW24" s="7" t="str">
        <f t="shared" si="12"/>
        <v/>
      </c>
      <c r="AX24" s="7" t="str">
        <f t="shared" si="13"/>
        <v/>
      </c>
      <c r="AY24" s="7" t="str">
        <f t="shared" si="14"/>
        <v/>
      </c>
      <c r="AZ24" s="7" t="str">
        <f t="shared" si="15"/>
        <v/>
      </c>
      <c r="BA24" s="7" t="str">
        <f t="shared" si="16"/>
        <v/>
      </c>
      <c r="BB24" s="7" t="str">
        <f t="shared" si="17"/>
        <v/>
      </c>
      <c r="BC24" s="7" t="str">
        <f t="shared" si="18"/>
        <v/>
      </c>
      <c r="BD24" s="7" t="str">
        <f t="shared" si="19"/>
        <v/>
      </c>
      <c r="BE24" s="7" t="str">
        <f t="shared" si="20"/>
        <v/>
      </c>
      <c r="BF24" s="7" t="str">
        <f t="shared" si="21"/>
        <v/>
      </c>
      <c r="BG24" s="7" t="str">
        <f t="shared" si="22"/>
        <v/>
      </c>
      <c r="BH24" s="7" t="str">
        <f t="shared" si="23"/>
        <v/>
      </c>
      <c r="BI24" s="7" t="str">
        <f t="shared" si="24"/>
        <v/>
      </c>
      <c r="BJ24" s="7" t="str">
        <f t="shared" si="25"/>
        <v/>
      </c>
      <c r="BK24" s="7" t="str">
        <f t="shared" si="26"/>
        <v/>
      </c>
      <c r="BL24" s="7" t="str">
        <f t="shared" si="27"/>
        <v/>
      </c>
      <c r="BM24" s="7" t="str">
        <f t="shared" si="28"/>
        <v/>
      </c>
      <c r="BN24" s="7" t="str">
        <f t="shared" si="29"/>
        <v/>
      </c>
      <c r="BO24" s="7" t="str">
        <f t="shared" si="30"/>
        <v/>
      </c>
    </row>
    <row r="25" spans="1:67" ht="22.5">
      <c r="A25" s="27">
        <v>15</v>
      </c>
      <c r="B25" s="29">
        <v>15000</v>
      </c>
      <c r="C25" s="29">
        <v>15000</v>
      </c>
      <c r="D25" s="29">
        <v>15000</v>
      </c>
      <c r="E25" s="29">
        <v>15000</v>
      </c>
      <c r="F25" s="29">
        <v>15000</v>
      </c>
      <c r="G25" s="29">
        <v>15000</v>
      </c>
      <c r="H25" s="29">
        <v>15000</v>
      </c>
      <c r="I25" s="29">
        <v>15000</v>
      </c>
      <c r="J25" s="29">
        <v>15000</v>
      </c>
      <c r="K25" s="29">
        <v>15000</v>
      </c>
      <c r="L25" s="29">
        <v>15000</v>
      </c>
      <c r="M25" s="29">
        <v>15000</v>
      </c>
      <c r="N25" s="29">
        <v>15000</v>
      </c>
      <c r="O25" s="29">
        <v>15000</v>
      </c>
      <c r="P25" s="29">
        <v>15000</v>
      </c>
      <c r="Q25" s="29">
        <v>15000</v>
      </c>
      <c r="R25" s="29">
        <v>15000</v>
      </c>
      <c r="S25" s="29">
        <v>15000</v>
      </c>
      <c r="T25" s="29">
        <v>15000</v>
      </c>
      <c r="U25" s="29">
        <v>15000</v>
      </c>
      <c r="V25" s="29">
        <v>15000</v>
      </c>
      <c r="W25" s="29">
        <v>15000</v>
      </c>
      <c r="X25" s="29">
        <v>15000</v>
      </c>
      <c r="Y25" s="29">
        <v>15000</v>
      </c>
      <c r="Z25" s="29">
        <v>15000</v>
      </c>
      <c r="AA25" s="29">
        <v>15000</v>
      </c>
      <c r="AB25" s="29">
        <v>15000</v>
      </c>
      <c r="AC25" s="29">
        <v>15000</v>
      </c>
      <c r="AD25" s="29">
        <v>15000</v>
      </c>
      <c r="AE25" s="29">
        <v>15000</v>
      </c>
      <c r="AF25" s="29">
        <v>15000</v>
      </c>
      <c r="AG25" s="15">
        <v>10806001</v>
      </c>
      <c r="AH25" s="1">
        <v>806</v>
      </c>
      <c r="AI25" s="2" t="str">
        <f t="array" ref="AI25">IF(ROWS(AI$11:AI25)&gt;$AI$3,"",SMALL(IF(IF(COUNT(_xlnm.Criteria)=0,$AH$11:$AH$114&lt;&gt;"",IF($AH$2&lt;&gt;"",$AH$11:$AH$114=$AH$2,IF($AI$2&lt;&gt;"",$AG$11:$AG$114=$AI$2))),ROW($AH$11:$AH$114)-ROW($AH$11)+1),ROWS(AI$11:AI25)))</f>
        <v/>
      </c>
      <c r="AJ25" s="27" t="str">
        <f>IF(N($AI25),ROWS(AJ$11:AJ25),"")</f>
        <v/>
      </c>
      <c r="AK25" s="33" t="str">
        <f t="shared" si="0"/>
        <v/>
      </c>
      <c r="AL25" s="26" t="str">
        <f t="shared" si="1"/>
        <v/>
      </c>
      <c r="AM25" s="34" t="str">
        <f t="shared" si="2"/>
        <v/>
      </c>
      <c r="AN25" s="26" t="str">
        <f t="shared" si="3"/>
        <v/>
      </c>
      <c r="AO25" s="27" t="str">
        <f t="shared" si="4"/>
        <v/>
      </c>
      <c r="AP25" s="26" t="str">
        <f t="shared" si="5"/>
        <v/>
      </c>
      <c r="AQ25" s="27" t="str">
        <f t="shared" si="6"/>
        <v/>
      </c>
      <c r="AR25" s="27" t="str">
        <f t="shared" si="7"/>
        <v/>
      </c>
      <c r="AS25" s="27" t="str">
        <f t="shared" si="8"/>
        <v/>
      </c>
      <c r="AT25" s="7" t="str">
        <f t="shared" si="9"/>
        <v/>
      </c>
      <c r="AU25" s="7" t="str">
        <f t="shared" si="10"/>
        <v/>
      </c>
      <c r="AV25" s="7" t="str">
        <f t="shared" si="11"/>
        <v/>
      </c>
      <c r="AW25" s="7" t="str">
        <f t="shared" si="12"/>
        <v/>
      </c>
      <c r="AX25" s="7" t="str">
        <f t="shared" si="13"/>
        <v/>
      </c>
      <c r="AY25" s="7" t="str">
        <f t="shared" si="14"/>
        <v/>
      </c>
      <c r="AZ25" s="7" t="str">
        <f t="shared" si="15"/>
        <v/>
      </c>
      <c r="BA25" s="7" t="str">
        <f t="shared" si="16"/>
        <v/>
      </c>
      <c r="BB25" s="7" t="str">
        <f t="shared" si="17"/>
        <v/>
      </c>
      <c r="BC25" s="7" t="str">
        <f t="shared" si="18"/>
        <v/>
      </c>
      <c r="BD25" s="7" t="str">
        <f t="shared" si="19"/>
        <v/>
      </c>
      <c r="BE25" s="7" t="str">
        <f t="shared" si="20"/>
        <v/>
      </c>
      <c r="BF25" s="7" t="str">
        <f t="shared" si="21"/>
        <v/>
      </c>
      <c r="BG25" s="7" t="str">
        <f t="shared" si="22"/>
        <v/>
      </c>
      <c r="BH25" s="7" t="str">
        <f t="shared" si="23"/>
        <v/>
      </c>
      <c r="BI25" s="7" t="str">
        <f t="shared" si="24"/>
        <v/>
      </c>
      <c r="BJ25" s="7" t="str">
        <f t="shared" si="25"/>
        <v/>
      </c>
      <c r="BK25" s="7" t="str">
        <f t="shared" si="26"/>
        <v/>
      </c>
      <c r="BL25" s="7" t="str">
        <f t="shared" si="27"/>
        <v/>
      </c>
      <c r="BM25" s="7" t="str">
        <f t="shared" si="28"/>
        <v/>
      </c>
      <c r="BN25" s="7" t="str">
        <f t="shared" si="29"/>
        <v/>
      </c>
      <c r="BO25" s="7" t="str">
        <f t="shared" si="30"/>
        <v/>
      </c>
    </row>
    <row r="26" spans="1:67" ht="22.5">
      <c r="A26" s="27">
        <v>16</v>
      </c>
      <c r="B26" s="33">
        <v>16000</v>
      </c>
      <c r="C26" s="33">
        <v>16000</v>
      </c>
      <c r="D26" s="33">
        <v>16000</v>
      </c>
      <c r="E26" s="33">
        <v>16000</v>
      </c>
      <c r="F26" s="33">
        <v>16000</v>
      </c>
      <c r="G26" s="33">
        <v>16000</v>
      </c>
      <c r="H26" s="33">
        <v>16000</v>
      </c>
      <c r="I26" s="33">
        <v>16000</v>
      </c>
      <c r="J26" s="33">
        <v>16000</v>
      </c>
      <c r="K26" s="33">
        <v>16000</v>
      </c>
      <c r="L26" s="33">
        <v>16000</v>
      </c>
      <c r="M26" s="33">
        <v>16000</v>
      </c>
      <c r="N26" s="33">
        <v>16000</v>
      </c>
      <c r="O26" s="33">
        <v>16000</v>
      </c>
      <c r="P26" s="33">
        <v>16000</v>
      </c>
      <c r="Q26" s="33">
        <v>16000</v>
      </c>
      <c r="R26" s="33">
        <v>16000</v>
      </c>
      <c r="S26" s="33">
        <v>16000</v>
      </c>
      <c r="T26" s="33">
        <v>16000</v>
      </c>
      <c r="U26" s="33">
        <v>16000</v>
      </c>
      <c r="V26" s="33">
        <v>16000</v>
      </c>
      <c r="W26" s="33">
        <v>16000</v>
      </c>
      <c r="X26" s="33">
        <v>16000</v>
      </c>
      <c r="Y26" s="33">
        <v>16000</v>
      </c>
      <c r="Z26" s="33">
        <v>16000</v>
      </c>
      <c r="AA26" s="33">
        <v>16000</v>
      </c>
      <c r="AB26" s="33">
        <v>16000</v>
      </c>
      <c r="AC26" s="33">
        <v>16000</v>
      </c>
      <c r="AD26" s="33">
        <v>16000</v>
      </c>
      <c r="AE26" s="33">
        <v>16000</v>
      </c>
      <c r="AF26" s="33">
        <v>16000</v>
      </c>
      <c r="AG26" s="15">
        <v>10806001</v>
      </c>
      <c r="AH26" s="1">
        <v>806</v>
      </c>
      <c r="AI26" s="2" t="str">
        <f t="array" ref="AI26">IF(ROWS(AI$11:AI26)&gt;$AI$3,"",SMALL(IF(IF(COUNT(_xlnm.Criteria)=0,$AH$11:$AH$114&lt;&gt;"",IF($AH$2&lt;&gt;"",$AH$11:$AH$114=$AH$2,IF($AI$2&lt;&gt;"",$AG$11:$AG$114=$AI$2))),ROW($AH$11:$AH$114)-ROW($AH$11)+1),ROWS(AI$11:AI26)))</f>
        <v/>
      </c>
      <c r="AJ26" s="27" t="str">
        <f>IF(N($AI26),ROWS(AJ$11:AJ26),"")</f>
        <v/>
      </c>
      <c r="AK26" s="33" t="str">
        <f t="shared" si="0"/>
        <v/>
      </c>
      <c r="AL26" s="26" t="str">
        <f t="shared" si="1"/>
        <v/>
      </c>
      <c r="AM26" s="34" t="str">
        <f t="shared" si="2"/>
        <v/>
      </c>
      <c r="AN26" s="26" t="str">
        <f t="shared" si="3"/>
        <v/>
      </c>
      <c r="AO26" s="27" t="str">
        <f t="shared" si="4"/>
        <v/>
      </c>
      <c r="AP26" s="26" t="str">
        <f t="shared" si="5"/>
        <v/>
      </c>
      <c r="AQ26" s="27" t="str">
        <f t="shared" si="6"/>
        <v/>
      </c>
      <c r="AR26" s="27" t="str">
        <f t="shared" si="7"/>
        <v/>
      </c>
      <c r="AS26" s="27" t="str">
        <f t="shared" si="8"/>
        <v/>
      </c>
      <c r="AT26" s="7" t="str">
        <f t="shared" si="9"/>
        <v/>
      </c>
      <c r="AU26" s="7" t="str">
        <f t="shared" si="10"/>
        <v/>
      </c>
      <c r="AV26" s="7" t="str">
        <f t="shared" si="11"/>
        <v/>
      </c>
      <c r="AW26" s="7" t="str">
        <f t="shared" si="12"/>
        <v/>
      </c>
      <c r="AX26" s="7" t="str">
        <f t="shared" si="13"/>
        <v/>
      </c>
      <c r="AY26" s="7" t="str">
        <f t="shared" si="14"/>
        <v/>
      </c>
      <c r="AZ26" s="7" t="str">
        <f t="shared" si="15"/>
        <v/>
      </c>
      <c r="BA26" s="7" t="str">
        <f t="shared" si="16"/>
        <v/>
      </c>
      <c r="BB26" s="7" t="str">
        <f t="shared" si="17"/>
        <v/>
      </c>
      <c r="BC26" s="7" t="str">
        <f t="shared" si="18"/>
        <v/>
      </c>
      <c r="BD26" s="7" t="str">
        <f t="shared" si="19"/>
        <v/>
      </c>
      <c r="BE26" s="7" t="str">
        <f t="shared" si="20"/>
        <v/>
      </c>
      <c r="BF26" s="7" t="str">
        <f t="shared" si="21"/>
        <v/>
      </c>
      <c r="BG26" s="7" t="str">
        <f t="shared" si="22"/>
        <v/>
      </c>
      <c r="BH26" s="7" t="str">
        <f t="shared" si="23"/>
        <v/>
      </c>
      <c r="BI26" s="7" t="str">
        <f t="shared" si="24"/>
        <v/>
      </c>
      <c r="BJ26" s="7" t="str">
        <f t="shared" si="25"/>
        <v/>
      </c>
      <c r="BK26" s="7" t="str">
        <f t="shared" si="26"/>
        <v/>
      </c>
      <c r="BL26" s="7" t="str">
        <f t="shared" si="27"/>
        <v/>
      </c>
      <c r="BM26" s="7" t="str">
        <f t="shared" si="28"/>
        <v/>
      </c>
      <c r="BN26" s="7" t="str">
        <f t="shared" si="29"/>
        <v/>
      </c>
      <c r="BO26" s="7" t="str">
        <f t="shared" si="30"/>
        <v/>
      </c>
    </row>
    <row r="27" spans="1:67" ht="22.5">
      <c r="A27" s="27">
        <v>17</v>
      </c>
      <c r="B27" s="33">
        <v>17000</v>
      </c>
      <c r="C27" s="33">
        <v>17000</v>
      </c>
      <c r="D27" s="33">
        <v>17000</v>
      </c>
      <c r="E27" s="33">
        <v>17000</v>
      </c>
      <c r="F27" s="33">
        <v>17000</v>
      </c>
      <c r="G27" s="33">
        <v>17000</v>
      </c>
      <c r="H27" s="33">
        <v>17000</v>
      </c>
      <c r="I27" s="33">
        <v>17000</v>
      </c>
      <c r="J27" s="33">
        <v>17000</v>
      </c>
      <c r="K27" s="33">
        <v>17000</v>
      </c>
      <c r="L27" s="33">
        <v>17000</v>
      </c>
      <c r="M27" s="33">
        <v>17000</v>
      </c>
      <c r="N27" s="33">
        <v>17000</v>
      </c>
      <c r="O27" s="33">
        <v>17000</v>
      </c>
      <c r="P27" s="33">
        <v>17000</v>
      </c>
      <c r="Q27" s="33">
        <v>17000</v>
      </c>
      <c r="R27" s="33">
        <v>17000</v>
      </c>
      <c r="S27" s="33">
        <v>17000</v>
      </c>
      <c r="T27" s="33">
        <v>17000</v>
      </c>
      <c r="U27" s="33">
        <v>17000</v>
      </c>
      <c r="V27" s="33">
        <v>17000</v>
      </c>
      <c r="W27" s="33">
        <v>17000</v>
      </c>
      <c r="X27" s="33">
        <v>17000</v>
      </c>
      <c r="Y27" s="33">
        <v>17000</v>
      </c>
      <c r="Z27" s="33">
        <v>17000</v>
      </c>
      <c r="AA27" s="33">
        <v>17000</v>
      </c>
      <c r="AB27" s="33">
        <v>17000</v>
      </c>
      <c r="AC27" s="33">
        <v>17000</v>
      </c>
      <c r="AD27" s="33">
        <v>17000</v>
      </c>
      <c r="AE27" s="33">
        <v>17000</v>
      </c>
      <c r="AF27" s="33">
        <v>17000</v>
      </c>
      <c r="AG27" s="15">
        <v>10806002</v>
      </c>
      <c r="AH27" s="1">
        <v>806</v>
      </c>
      <c r="AI27" s="2" t="str">
        <f t="array" ref="AI27">IF(ROWS(AI$11:AI27)&gt;$AI$3,"",SMALL(IF(IF(COUNT(_xlnm.Criteria)=0,$AH$11:$AH$114&lt;&gt;"",IF($AH$2&lt;&gt;"",$AH$11:$AH$114=$AH$2,IF($AI$2&lt;&gt;"",$AG$11:$AG$114=$AI$2))),ROW($AH$11:$AH$114)-ROW($AH$11)+1),ROWS(AI$11:AI27)))</f>
        <v/>
      </c>
      <c r="AJ27" s="27" t="str">
        <f>IF(N($AI27),ROWS(AJ$11:AJ27),"")</f>
        <v/>
      </c>
      <c r="AK27" s="33" t="str">
        <f t="shared" si="0"/>
        <v/>
      </c>
      <c r="AL27" s="26" t="str">
        <f t="shared" si="1"/>
        <v/>
      </c>
      <c r="AM27" s="34" t="str">
        <f t="shared" si="2"/>
        <v/>
      </c>
      <c r="AN27" s="26" t="str">
        <f t="shared" si="3"/>
        <v/>
      </c>
      <c r="AO27" s="27" t="str">
        <f t="shared" si="4"/>
        <v/>
      </c>
      <c r="AP27" s="26" t="str">
        <f t="shared" si="5"/>
        <v/>
      </c>
      <c r="AQ27" s="27" t="str">
        <f t="shared" si="6"/>
        <v/>
      </c>
      <c r="AR27" s="27" t="str">
        <f t="shared" si="7"/>
        <v/>
      </c>
      <c r="AS27" s="27" t="str">
        <f t="shared" si="8"/>
        <v/>
      </c>
      <c r="AT27" s="7" t="str">
        <f t="shared" si="9"/>
        <v/>
      </c>
      <c r="AU27" s="7" t="str">
        <f t="shared" si="10"/>
        <v/>
      </c>
      <c r="AV27" s="7" t="str">
        <f t="shared" si="11"/>
        <v/>
      </c>
      <c r="AW27" s="7" t="str">
        <f t="shared" si="12"/>
        <v/>
      </c>
      <c r="AX27" s="7" t="str">
        <f t="shared" si="13"/>
        <v/>
      </c>
      <c r="AY27" s="7" t="str">
        <f t="shared" si="14"/>
        <v/>
      </c>
      <c r="AZ27" s="7" t="str">
        <f t="shared" si="15"/>
        <v/>
      </c>
      <c r="BA27" s="7" t="str">
        <f t="shared" si="16"/>
        <v/>
      </c>
      <c r="BB27" s="7" t="str">
        <f t="shared" si="17"/>
        <v/>
      </c>
      <c r="BC27" s="7" t="str">
        <f t="shared" si="18"/>
        <v/>
      </c>
      <c r="BD27" s="7" t="str">
        <f t="shared" si="19"/>
        <v/>
      </c>
      <c r="BE27" s="7" t="str">
        <f t="shared" si="20"/>
        <v/>
      </c>
      <c r="BF27" s="7" t="str">
        <f t="shared" si="21"/>
        <v/>
      </c>
      <c r="BG27" s="7" t="str">
        <f t="shared" si="22"/>
        <v/>
      </c>
      <c r="BH27" s="7" t="str">
        <f t="shared" si="23"/>
        <v/>
      </c>
      <c r="BI27" s="7" t="str">
        <f t="shared" si="24"/>
        <v/>
      </c>
      <c r="BJ27" s="7" t="str">
        <f t="shared" si="25"/>
        <v/>
      </c>
      <c r="BK27" s="7" t="str">
        <f t="shared" si="26"/>
        <v/>
      </c>
      <c r="BL27" s="7" t="str">
        <f t="shared" si="27"/>
        <v/>
      </c>
      <c r="BM27" s="7" t="str">
        <f t="shared" si="28"/>
        <v/>
      </c>
      <c r="BN27" s="7" t="str">
        <f t="shared" si="29"/>
        <v/>
      </c>
      <c r="BO27" s="7" t="str">
        <f t="shared" si="30"/>
        <v/>
      </c>
    </row>
    <row r="28" spans="1:67" ht="22.5">
      <c r="A28" s="27">
        <v>18</v>
      </c>
      <c r="B28" s="33">
        <v>18000</v>
      </c>
      <c r="C28" s="33">
        <v>18000</v>
      </c>
      <c r="D28" s="33">
        <v>18000</v>
      </c>
      <c r="E28" s="33">
        <v>18000</v>
      </c>
      <c r="F28" s="33">
        <v>18000</v>
      </c>
      <c r="G28" s="33">
        <v>18000</v>
      </c>
      <c r="H28" s="33">
        <v>18000</v>
      </c>
      <c r="I28" s="33">
        <v>18000</v>
      </c>
      <c r="J28" s="33">
        <v>18000</v>
      </c>
      <c r="K28" s="33">
        <v>18000</v>
      </c>
      <c r="L28" s="33">
        <v>18000</v>
      </c>
      <c r="M28" s="33">
        <v>18000</v>
      </c>
      <c r="N28" s="33">
        <v>18000</v>
      </c>
      <c r="O28" s="33">
        <v>18000</v>
      </c>
      <c r="P28" s="33">
        <v>18000</v>
      </c>
      <c r="Q28" s="33">
        <v>18000</v>
      </c>
      <c r="R28" s="33">
        <v>18000</v>
      </c>
      <c r="S28" s="33">
        <v>18000</v>
      </c>
      <c r="T28" s="33">
        <v>18000</v>
      </c>
      <c r="U28" s="33">
        <v>18000</v>
      </c>
      <c r="V28" s="33">
        <v>18000</v>
      </c>
      <c r="W28" s="33">
        <v>18000</v>
      </c>
      <c r="X28" s="33">
        <v>18000</v>
      </c>
      <c r="Y28" s="33">
        <v>18000</v>
      </c>
      <c r="Z28" s="33">
        <v>18000</v>
      </c>
      <c r="AA28" s="33">
        <v>18000</v>
      </c>
      <c r="AB28" s="33">
        <v>18000</v>
      </c>
      <c r="AC28" s="33">
        <v>18000</v>
      </c>
      <c r="AD28" s="33">
        <v>18000</v>
      </c>
      <c r="AE28" s="33">
        <v>18000</v>
      </c>
      <c r="AF28" s="33">
        <v>18000</v>
      </c>
      <c r="AG28" s="15">
        <v>10806002</v>
      </c>
      <c r="AH28" s="1">
        <v>806</v>
      </c>
      <c r="AI28" s="2" t="str">
        <f t="array" ref="AI28">IF(ROWS(AI$11:AI28)&gt;$AI$3,"",SMALL(IF(IF(COUNT(_xlnm.Criteria)=0,$AH$11:$AH$114&lt;&gt;"",IF($AH$2&lt;&gt;"",$AH$11:$AH$114=$AH$2,IF($AI$2&lt;&gt;"",$AG$11:$AG$114=$AI$2))),ROW($AH$11:$AH$114)-ROW($AH$11)+1),ROWS(AI$11:AI28)))</f>
        <v/>
      </c>
      <c r="AJ28" s="27" t="str">
        <f>IF(N($AI28),ROWS(AJ$11:AJ28),"")</f>
        <v/>
      </c>
      <c r="AK28" s="33" t="str">
        <f t="shared" si="0"/>
        <v/>
      </c>
      <c r="AL28" s="26" t="str">
        <f t="shared" si="1"/>
        <v/>
      </c>
      <c r="AM28" s="34" t="str">
        <f t="shared" si="2"/>
        <v/>
      </c>
      <c r="AN28" s="26" t="str">
        <f t="shared" si="3"/>
        <v/>
      </c>
      <c r="AO28" s="27" t="str">
        <f t="shared" si="4"/>
        <v/>
      </c>
      <c r="AP28" s="26" t="str">
        <f t="shared" si="5"/>
        <v/>
      </c>
      <c r="AQ28" s="27" t="str">
        <f t="shared" si="6"/>
        <v/>
      </c>
      <c r="AR28" s="27" t="str">
        <f t="shared" si="7"/>
        <v/>
      </c>
      <c r="AS28" s="27" t="str">
        <f t="shared" si="8"/>
        <v/>
      </c>
      <c r="AT28" s="7" t="str">
        <f t="shared" si="9"/>
        <v/>
      </c>
      <c r="AU28" s="7" t="str">
        <f t="shared" si="10"/>
        <v/>
      </c>
      <c r="AV28" s="7" t="str">
        <f t="shared" si="11"/>
        <v/>
      </c>
      <c r="AW28" s="7" t="str">
        <f t="shared" si="12"/>
        <v/>
      </c>
      <c r="AX28" s="7" t="str">
        <f t="shared" si="13"/>
        <v/>
      </c>
      <c r="AY28" s="7" t="str">
        <f t="shared" si="14"/>
        <v/>
      </c>
      <c r="AZ28" s="7" t="str">
        <f t="shared" si="15"/>
        <v/>
      </c>
      <c r="BA28" s="7" t="str">
        <f t="shared" si="16"/>
        <v/>
      </c>
      <c r="BB28" s="7" t="str">
        <f t="shared" si="17"/>
        <v/>
      </c>
      <c r="BC28" s="7" t="str">
        <f t="shared" si="18"/>
        <v/>
      </c>
      <c r="BD28" s="7" t="str">
        <f t="shared" si="19"/>
        <v/>
      </c>
      <c r="BE28" s="7" t="str">
        <f t="shared" si="20"/>
        <v/>
      </c>
      <c r="BF28" s="7" t="str">
        <f t="shared" si="21"/>
        <v/>
      </c>
      <c r="BG28" s="7" t="str">
        <f t="shared" si="22"/>
        <v/>
      </c>
      <c r="BH28" s="7" t="str">
        <f t="shared" si="23"/>
        <v/>
      </c>
      <c r="BI28" s="7" t="str">
        <f t="shared" si="24"/>
        <v/>
      </c>
      <c r="BJ28" s="7" t="str">
        <f t="shared" si="25"/>
        <v/>
      </c>
      <c r="BK28" s="7" t="str">
        <f t="shared" si="26"/>
        <v/>
      </c>
      <c r="BL28" s="7" t="str">
        <f t="shared" si="27"/>
        <v/>
      </c>
      <c r="BM28" s="7" t="str">
        <f t="shared" si="28"/>
        <v/>
      </c>
      <c r="BN28" s="7" t="str">
        <f t="shared" si="29"/>
        <v/>
      </c>
      <c r="BO28" s="7" t="str">
        <f t="shared" si="30"/>
        <v/>
      </c>
    </row>
    <row r="29" spans="1:67" ht="22.5">
      <c r="A29" s="27">
        <v>19</v>
      </c>
      <c r="B29" s="33">
        <v>19000</v>
      </c>
      <c r="C29" s="33">
        <v>19000</v>
      </c>
      <c r="D29" s="33">
        <v>19000</v>
      </c>
      <c r="E29" s="33">
        <v>19000</v>
      </c>
      <c r="F29" s="33">
        <v>19000</v>
      </c>
      <c r="G29" s="33">
        <v>19000</v>
      </c>
      <c r="H29" s="33">
        <v>19000</v>
      </c>
      <c r="I29" s="33">
        <v>19000</v>
      </c>
      <c r="J29" s="33">
        <v>19000</v>
      </c>
      <c r="K29" s="33">
        <v>19000</v>
      </c>
      <c r="L29" s="33">
        <v>19000</v>
      </c>
      <c r="M29" s="33">
        <v>19000</v>
      </c>
      <c r="N29" s="33">
        <v>19000</v>
      </c>
      <c r="O29" s="33">
        <v>19000</v>
      </c>
      <c r="P29" s="33">
        <v>19000</v>
      </c>
      <c r="Q29" s="33">
        <v>19000</v>
      </c>
      <c r="R29" s="33">
        <v>19000</v>
      </c>
      <c r="S29" s="33">
        <v>19000</v>
      </c>
      <c r="T29" s="33">
        <v>19000</v>
      </c>
      <c r="U29" s="33">
        <v>19000</v>
      </c>
      <c r="V29" s="33">
        <v>19000</v>
      </c>
      <c r="W29" s="33">
        <v>19000</v>
      </c>
      <c r="X29" s="33">
        <v>19000</v>
      </c>
      <c r="Y29" s="33">
        <v>19000</v>
      </c>
      <c r="Z29" s="33">
        <v>19000</v>
      </c>
      <c r="AA29" s="33">
        <v>19000</v>
      </c>
      <c r="AB29" s="33">
        <v>19000</v>
      </c>
      <c r="AC29" s="33">
        <v>19000</v>
      </c>
      <c r="AD29" s="33">
        <v>19000</v>
      </c>
      <c r="AE29" s="33">
        <v>19000</v>
      </c>
      <c r="AF29" s="33">
        <v>19000</v>
      </c>
      <c r="AG29" s="15">
        <v>10806002</v>
      </c>
      <c r="AH29" s="1">
        <v>806</v>
      </c>
      <c r="AI29" s="2" t="str">
        <f t="array" ref="AI29">IF(ROWS(AI$11:AI29)&gt;$AI$3,"",SMALL(IF(IF(COUNT(_xlnm.Criteria)=0,$AH$11:$AH$114&lt;&gt;"",IF($AH$2&lt;&gt;"",$AH$11:$AH$114=$AH$2,IF($AI$2&lt;&gt;"",$AG$11:$AG$114=$AI$2))),ROW($AH$11:$AH$114)-ROW($AH$11)+1),ROWS(AI$11:AI29)))</f>
        <v/>
      </c>
      <c r="AJ29" s="27" t="str">
        <f>IF(N($AI29),ROWS(AJ$11:AJ29),"")</f>
        <v/>
      </c>
      <c r="AK29" s="33" t="str">
        <f t="shared" si="0"/>
        <v/>
      </c>
      <c r="AL29" s="26" t="str">
        <f t="shared" si="1"/>
        <v/>
      </c>
      <c r="AM29" s="34" t="str">
        <f t="shared" si="2"/>
        <v/>
      </c>
      <c r="AN29" s="26" t="str">
        <f t="shared" si="3"/>
        <v/>
      </c>
      <c r="AO29" s="27" t="str">
        <f t="shared" si="4"/>
        <v/>
      </c>
      <c r="AP29" s="26" t="str">
        <f t="shared" si="5"/>
        <v/>
      </c>
      <c r="AQ29" s="27" t="str">
        <f t="shared" si="6"/>
        <v/>
      </c>
      <c r="AR29" s="27" t="str">
        <f t="shared" si="7"/>
        <v/>
      </c>
      <c r="AS29" s="27" t="str">
        <f t="shared" si="8"/>
        <v/>
      </c>
      <c r="AT29" s="7" t="str">
        <f t="shared" si="9"/>
        <v/>
      </c>
      <c r="AU29" s="7" t="str">
        <f t="shared" si="10"/>
        <v/>
      </c>
      <c r="AV29" s="7" t="str">
        <f t="shared" si="11"/>
        <v/>
      </c>
      <c r="AW29" s="7" t="str">
        <f t="shared" si="12"/>
        <v/>
      </c>
      <c r="AX29" s="7" t="str">
        <f t="shared" si="13"/>
        <v/>
      </c>
      <c r="AY29" s="7" t="str">
        <f t="shared" si="14"/>
        <v/>
      </c>
      <c r="AZ29" s="7" t="str">
        <f t="shared" si="15"/>
        <v/>
      </c>
      <c r="BA29" s="7" t="str">
        <f t="shared" si="16"/>
        <v/>
      </c>
      <c r="BB29" s="7" t="str">
        <f t="shared" si="17"/>
        <v/>
      </c>
      <c r="BC29" s="7" t="str">
        <f t="shared" si="18"/>
        <v/>
      </c>
      <c r="BD29" s="7" t="str">
        <f t="shared" si="19"/>
        <v/>
      </c>
      <c r="BE29" s="7" t="str">
        <f t="shared" si="20"/>
        <v/>
      </c>
      <c r="BF29" s="7" t="str">
        <f t="shared" si="21"/>
        <v/>
      </c>
      <c r="BG29" s="7" t="str">
        <f t="shared" si="22"/>
        <v/>
      </c>
      <c r="BH29" s="7" t="str">
        <f t="shared" si="23"/>
        <v/>
      </c>
      <c r="BI29" s="7" t="str">
        <f t="shared" si="24"/>
        <v/>
      </c>
      <c r="BJ29" s="7" t="str">
        <f t="shared" si="25"/>
        <v/>
      </c>
      <c r="BK29" s="7" t="str">
        <f t="shared" si="26"/>
        <v/>
      </c>
      <c r="BL29" s="7" t="str">
        <f t="shared" si="27"/>
        <v/>
      </c>
      <c r="BM29" s="7" t="str">
        <f t="shared" si="28"/>
        <v/>
      </c>
      <c r="BN29" s="7" t="str">
        <f t="shared" si="29"/>
        <v/>
      </c>
      <c r="BO29" s="7" t="str">
        <f t="shared" si="30"/>
        <v/>
      </c>
    </row>
    <row r="30" spans="1:67" ht="22.5">
      <c r="A30" s="27">
        <v>20</v>
      </c>
      <c r="B30" s="33">
        <v>20000</v>
      </c>
      <c r="C30" s="33">
        <v>20000</v>
      </c>
      <c r="D30" s="33">
        <v>20000</v>
      </c>
      <c r="E30" s="33">
        <v>20000</v>
      </c>
      <c r="F30" s="33">
        <v>20000</v>
      </c>
      <c r="G30" s="33">
        <v>20000</v>
      </c>
      <c r="H30" s="33">
        <v>20000</v>
      </c>
      <c r="I30" s="33">
        <v>20000</v>
      </c>
      <c r="J30" s="33">
        <v>20000</v>
      </c>
      <c r="K30" s="33">
        <v>20000</v>
      </c>
      <c r="L30" s="33">
        <v>20000</v>
      </c>
      <c r="M30" s="33">
        <v>20000</v>
      </c>
      <c r="N30" s="33">
        <v>20000</v>
      </c>
      <c r="O30" s="33">
        <v>20000</v>
      </c>
      <c r="P30" s="33">
        <v>20000</v>
      </c>
      <c r="Q30" s="33">
        <v>20000</v>
      </c>
      <c r="R30" s="33">
        <v>20000</v>
      </c>
      <c r="S30" s="33">
        <v>20000</v>
      </c>
      <c r="T30" s="33">
        <v>20000</v>
      </c>
      <c r="U30" s="33">
        <v>20000</v>
      </c>
      <c r="V30" s="33">
        <v>20000</v>
      </c>
      <c r="W30" s="33">
        <v>20000</v>
      </c>
      <c r="X30" s="33">
        <v>20000</v>
      </c>
      <c r="Y30" s="33">
        <v>20000</v>
      </c>
      <c r="Z30" s="33">
        <v>20000</v>
      </c>
      <c r="AA30" s="33">
        <v>20000</v>
      </c>
      <c r="AB30" s="33">
        <v>20000</v>
      </c>
      <c r="AC30" s="33">
        <v>20000</v>
      </c>
      <c r="AD30" s="33">
        <v>20000</v>
      </c>
      <c r="AE30" s="33">
        <v>20000</v>
      </c>
      <c r="AF30" s="33">
        <v>20000</v>
      </c>
      <c r="AG30" s="15">
        <v>10806002</v>
      </c>
      <c r="AH30" s="1">
        <v>806</v>
      </c>
      <c r="AI30" s="2" t="str">
        <f t="array" ref="AI30">IF(ROWS(AI$11:AI30)&gt;$AI$3,"",SMALL(IF(IF(COUNT(_xlnm.Criteria)=0,$AH$11:$AH$114&lt;&gt;"",IF($AH$2&lt;&gt;"",$AH$11:$AH$114=$AH$2,IF($AI$2&lt;&gt;"",$AG$11:$AG$114=$AI$2))),ROW($AH$11:$AH$114)-ROW($AH$11)+1),ROWS(AI$11:AI30)))</f>
        <v/>
      </c>
      <c r="AJ30" s="27" t="str">
        <f>IF(N($AI30),ROWS(AJ$11:AJ30),"")</f>
        <v/>
      </c>
      <c r="AK30" s="33" t="str">
        <f t="shared" si="0"/>
        <v/>
      </c>
      <c r="AL30" s="26" t="str">
        <f t="shared" si="1"/>
        <v/>
      </c>
      <c r="AM30" s="34" t="str">
        <f t="shared" si="2"/>
        <v/>
      </c>
      <c r="AN30" s="26" t="str">
        <f t="shared" si="3"/>
        <v/>
      </c>
      <c r="AO30" s="27" t="str">
        <f t="shared" si="4"/>
        <v/>
      </c>
      <c r="AP30" s="26" t="str">
        <f t="shared" si="5"/>
        <v/>
      </c>
      <c r="AQ30" s="27" t="str">
        <f t="shared" si="6"/>
        <v/>
      </c>
      <c r="AR30" s="27" t="str">
        <f t="shared" si="7"/>
        <v/>
      </c>
      <c r="AS30" s="27" t="str">
        <f t="shared" si="8"/>
        <v/>
      </c>
      <c r="AT30" s="7" t="str">
        <f t="shared" si="9"/>
        <v/>
      </c>
      <c r="AU30" s="7" t="str">
        <f t="shared" si="10"/>
        <v/>
      </c>
      <c r="AV30" s="7" t="str">
        <f t="shared" si="11"/>
        <v/>
      </c>
      <c r="AW30" s="7" t="str">
        <f t="shared" si="12"/>
        <v/>
      </c>
      <c r="AX30" s="7" t="str">
        <f t="shared" si="13"/>
        <v/>
      </c>
      <c r="AY30" s="7" t="str">
        <f t="shared" si="14"/>
        <v/>
      </c>
      <c r="AZ30" s="7" t="str">
        <f t="shared" si="15"/>
        <v/>
      </c>
      <c r="BA30" s="7" t="str">
        <f t="shared" si="16"/>
        <v/>
      </c>
      <c r="BB30" s="7" t="str">
        <f t="shared" si="17"/>
        <v/>
      </c>
      <c r="BC30" s="7" t="str">
        <f t="shared" si="18"/>
        <v/>
      </c>
      <c r="BD30" s="7" t="str">
        <f t="shared" si="19"/>
        <v/>
      </c>
      <c r="BE30" s="7" t="str">
        <f t="shared" si="20"/>
        <v/>
      </c>
      <c r="BF30" s="7" t="str">
        <f t="shared" si="21"/>
        <v/>
      </c>
      <c r="BG30" s="7" t="str">
        <f t="shared" si="22"/>
        <v/>
      </c>
      <c r="BH30" s="7" t="str">
        <f t="shared" si="23"/>
        <v/>
      </c>
      <c r="BI30" s="7" t="str">
        <f t="shared" si="24"/>
        <v/>
      </c>
      <c r="BJ30" s="7" t="str">
        <f t="shared" si="25"/>
        <v/>
      </c>
      <c r="BK30" s="7" t="str">
        <f t="shared" si="26"/>
        <v/>
      </c>
      <c r="BL30" s="7" t="str">
        <f t="shared" si="27"/>
        <v/>
      </c>
      <c r="BM30" s="7" t="str">
        <f t="shared" si="28"/>
        <v/>
      </c>
      <c r="BN30" s="7" t="str">
        <f t="shared" si="29"/>
        <v/>
      </c>
      <c r="BO30" s="7" t="str">
        <f t="shared" si="30"/>
        <v/>
      </c>
    </row>
    <row r="31" spans="1:67" ht="22.5">
      <c r="A31" s="27">
        <v>21</v>
      </c>
      <c r="B31" s="33">
        <v>21000</v>
      </c>
      <c r="C31" s="33">
        <v>21000</v>
      </c>
      <c r="D31" s="33">
        <v>21000</v>
      </c>
      <c r="E31" s="33">
        <v>21000</v>
      </c>
      <c r="F31" s="33">
        <v>21000</v>
      </c>
      <c r="G31" s="33">
        <v>21000</v>
      </c>
      <c r="H31" s="33">
        <v>21000</v>
      </c>
      <c r="I31" s="33">
        <v>21000</v>
      </c>
      <c r="J31" s="33">
        <v>21000</v>
      </c>
      <c r="K31" s="33">
        <v>21000</v>
      </c>
      <c r="L31" s="33">
        <v>21000</v>
      </c>
      <c r="M31" s="33">
        <v>21000</v>
      </c>
      <c r="N31" s="33">
        <v>21000</v>
      </c>
      <c r="O31" s="33">
        <v>21000</v>
      </c>
      <c r="P31" s="33">
        <v>21000</v>
      </c>
      <c r="Q31" s="33">
        <v>21000</v>
      </c>
      <c r="R31" s="33">
        <v>21000</v>
      </c>
      <c r="S31" s="33">
        <v>21000</v>
      </c>
      <c r="T31" s="33">
        <v>21000</v>
      </c>
      <c r="U31" s="33">
        <v>21000</v>
      </c>
      <c r="V31" s="33">
        <v>21000</v>
      </c>
      <c r="W31" s="33">
        <v>21000</v>
      </c>
      <c r="X31" s="33">
        <v>21000</v>
      </c>
      <c r="Y31" s="33">
        <v>21000</v>
      </c>
      <c r="Z31" s="33">
        <v>21000</v>
      </c>
      <c r="AA31" s="33">
        <v>21000</v>
      </c>
      <c r="AB31" s="33">
        <v>21000</v>
      </c>
      <c r="AC31" s="33">
        <v>21000</v>
      </c>
      <c r="AD31" s="33">
        <v>21000</v>
      </c>
      <c r="AE31" s="33">
        <v>21000</v>
      </c>
      <c r="AF31" s="33">
        <v>21000</v>
      </c>
      <c r="AG31" s="15">
        <v>10806002</v>
      </c>
      <c r="AH31" s="1">
        <v>806</v>
      </c>
      <c r="AI31" s="2" t="str">
        <f t="array" ref="AI31">IF(ROWS(AI$11:AI31)&gt;$AI$3,"",SMALL(IF(IF(COUNT(_xlnm.Criteria)=0,$AH$11:$AH$114&lt;&gt;"",IF($AH$2&lt;&gt;"",$AH$11:$AH$114=$AH$2,IF($AI$2&lt;&gt;"",$AG$11:$AG$114=$AI$2))),ROW($AH$11:$AH$114)-ROW($AH$11)+1),ROWS(AI$11:AI31)))</f>
        <v/>
      </c>
      <c r="AJ31" s="27" t="str">
        <f>IF(N($AI31),ROWS(AJ$11:AJ31),"")</f>
        <v/>
      </c>
      <c r="AK31" s="33" t="str">
        <f t="shared" si="0"/>
        <v/>
      </c>
      <c r="AL31" s="26" t="str">
        <f t="shared" si="1"/>
        <v/>
      </c>
      <c r="AM31" s="34" t="str">
        <f t="shared" si="2"/>
        <v/>
      </c>
      <c r="AN31" s="26" t="str">
        <f t="shared" si="3"/>
        <v/>
      </c>
      <c r="AO31" s="27" t="str">
        <f t="shared" si="4"/>
        <v/>
      </c>
      <c r="AP31" s="26" t="str">
        <f t="shared" si="5"/>
        <v/>
      </c>
      <c r="AQ31" s="27" t="str">
        <f t="shared" si="6"/>
        <v/>
      </c>
      <c r="AR31" s="27" t="str">
        <f t="shared" si="7"/>
        <v/>
      </c>
      <c r="AS31" s="27" t="str">
        <f t="shared" si="8"/>
        <v/>
      </c>
      <c r="AT31" s="7" t="str">
        <f t="shared" si="9"/>
        <v/>
      </c>
      <c r="AU31" s="7" t="str">
        <f t="shared" si="10"/>
        <v/>
      </c>
      <c r="AV31" s="7" t="str">
        <f t="shared" si="11"/>
        <v/>
      </c>
      <c r="AW31" s="7" t="str">
        <f t="shared" si="12"/>
        <v/>
      </c>
      <c r="AX31" s="7" t="str">
        <f t="shared" si="13"/>
        <v/>
      </c>
      <c r="AY31" s="7" t="str">
        <f t="shared" si="14"/>
        <v/>
      </c>
      <c r="AZ31" s="7" t="str">
        <f t="shared" si="15"/>
        <v/>
      </c>
      <c r="BA31" s="7" t="str">
        <f t="shared" si="16"/>
        <v/>
      </c>
      <c r="BB31" s="7" t="str">
        <f t="shared" si="17"/>
        <v/>
      </c>
      <c r="BC31" s="7" t="str">
        <f t="shared" si="18"/>
        <v/>
      </c>
      <c r="BD31" s="7" t="str">
        <f t="shared" si="19"/>
        <v/>
      </c>
      <c r="BE31" s="7" t="str">
        <f t="shared" si="20"/>
        <v/>
      </c>
      <c r="BF31" s="7" t="str">
        <f t="shared" si="21"/>
        <v/>
      </c>
      <c r="BG31" s="7" t="str">
        <f t="shared" si="22"/>
        <v/>
      </c>
      <c r="BH31" s="7" t="str">
        <f t="shared" si="23"/>
        <v/>
      </c>
      <c r="BI31" s="7" t="str">
        <f t="shared" si="24"/>
        <v/>
      </c>
      <c r="BJ31" s="7" t="str">
        <f t="shared" si="25"/>
        <v/>
      </c>
      <c r="BK31" s="7" t="str">
        <f t="shared" si="26"/>
        <v/>
      </c>
      <c r="BL31" s="7" t="str">
        <f t="shared" si="27"/>
        <v/>
      </c>
      <c r="BM31" s="7" t="str">
        <f t="shared" si="28"/>
        <v/>
      </c>
      <c r="BN31" s="7" t="str">
        <f t="shared" si="29"/>
        <v/>
      </c>
      <c r="BO31" s="7" t="str">
        <f t="shared" si="30"/>
        <v/>
      </c>
    </row>
    <row r="32" spans="1:67" ht="22.5">
      <c r="A32" s="27">
        <v>22</v>
      </c>
      <c r="B32" s="33">
        <v>22000</v>
      </c>
      <c r="C32" s="33">
        <v>22000</v>
      </c>
      <c r="D32" s="33">
        <v>22000</v>
      </c>
      <c r="E32" s="33">
        <v>22000</v>
      </c>
      <c r="F32" s="33">
        <v>22000</v>
      </c>
      <c r="G32" s="33">
        <v>22000</v>
      </c>
      <c r="H32" s="33">
        <v>22000</v>
      </c>
      <c r="I32" s="33">
        <v>22000</v>
      </c>
      <c r="J32" s="33">
        <v>22000</v>
      </c>
      <c r="K32" s="33">
        <v>22000</v>
      </c>
      <c r="L32" s="33">
        <v>22000</v>
      </c>
      <c r="M32" s="33">
        <v>22000</v>
      </c>
      <c r="N32" s="33">
        <v>22000</v>
      </c>
      <c r="O32" s="33">
        <v>22000</v>
      </c>
      <c r="P32" s="33">
        <v>22000</v>
      </c>
      <c r="Q32" s="33">
        <v>22000</v>
      </c>
      <c r="R32" s="33">
        <v>22000</v>
      </c>
      <c r="S32" s="33">
        <v>22000</v>
      </c>
      <c r="T32" s="33">
        <v>22000</v>
      </c>
      <c r="U32" s="33">
        <v>22000</v>
      </c>
      <c r="V32" s="33">
        <v>22000</v>
      </c>
      <c r="W32" s="33">
        <v>22000</v>
      </c>
      <c r="X32" s="33">
        <v>22000</v>
      </c>
      <c r="Y32" s="33">
        <v>22000</v>
      </c>
      <c r="Z32" s="33">
        <v>22000</v>
      </c>
      <c r="AA32" s="33">
        <v>22000</v>
      </c>
      <c r="AB32" s="33">
        <v>22000</v>
      </c>
      <c r="AC32" s="33">
        <v>22000</v>
      </c>
      <c r="AD32" s="33">
        <v>22000</v>
      </c>
      <c r="AE32" s="33">
        <v>22000</v>
      </c>
      <c r="AF32" s="33">
        <v>22000</v>
      </c>
      <c r="AG32" s="15">
        <v>10806002</v>
      </c>
      <c r="AH32" s="1">
        <v>806</v>
      </c>
      <c r="AI32" s="2" t="str">
        <f t="array" ref="AI32">IF(ROWS(AI$11:AI32)&gt;$AI$3,"",SMALL(IF(IF(COUNT(_xlnm.Criteria)=0,$AH$11:$AH$114&lt;&gt;"",IF($AH$2&lt;&gt;"",$AH$11:$AH$114=$AH$2,IF($AI$2&lt;&gt;"",$AG$11:$AG$114=$AI$2))),ROW($AH$11:$AH$114)-ROW($AH$11)+1),ROWS(AI$11:AI32)))</f>
        <v/>
      </c>
      <c r="AJ32" s="27" t="str">
        <f>IF(N($AI32),ROWS(AJ$11:AJ32),"")</f>
        <v/>
      </c>
      <c r="AK32" s="33" t="str">
        <f t="shared" si="0"/>
        <v/>
      </c>
      <c r="AL32" s="26" t="str">
        <f t="shared" si="1"/>
        <v/>
      </c>
      <c r="AM32" s="34" t="str">
        <f t="shared" si="2"/>
        <v/>
      </c>
      <c r="AN32" s="26" t="str">
        <f t="shared" si="3"/>
        <v/>
      </c>
      <c r="AO32" s="27" t="str">
        <f t="shared" si="4"/>
        <v/>
      </c>
      <c r="AP32" s="26" t="str">
        <f t="shared" si="5"/>
        <v/>
      </c>
      <c r="AQ32" s="27" t="str">
        <f t="shared" si="6"/>
        <v/>
      </c>
      <c r="AR32" s="27" t="str">
        <f t="shared" si="7"/>
        <v/>
      </c>
      <c r="AS32" s="27" t="str">
        <f t="shared" si="8"/>
        <v/>
      </c>
      <c r="AT32" s="7" t="str">
        <f t="shared" si="9"/>
        <v/>
      </c>
      <c r="AU32" s="7" t="str">
        <f t="shared" si="10"/>
        <v/>
      </c>
      <c r="AV32" s="7" t="str">
        <f t="shared" si="11"/>
        <v/>
      </c>
      <c r="AW32" s="7" t="str">
        <f t="shared" si="12"/>
        <v/>
      </c>
      <c r="AX32" s="7" t="str">
        <f t="shared" si="13"/>
        <v/>
      </c>
      <c r="AY32" s="7" t="str">
        <f t="shared" si="14"/>
        <v/>
      </c>
      <c r="AZ32" s="7" t="str">
        <f t="shared" si="15"/>
        <v/>
      </c>
      <c r="BA32" s="7" t="str">
        <f t="shared" si="16"/>
        <v/>
      </c>
      <c r="BB32" s="7" t="str">
        <f t="shared" si="17"/>
        <v/>
      </c>
      <c r="BC32" s="7" t="str">
        <f t="shared" si="18"/>
        <v/>
      </c>
      <c r="BD32" s="7" t="str">
        <f t="shared" si="19"/>
        <v/>
      </c>
      <c r="BE32" s="7" t="str">
        <f t="shared" si="20"/>
        <v/>
      </c>
      <c r="BF32" s="7" t="str">
        <f t="shared" si="21"/>
        <v/>
      </c>
      <c r="BG32" s="7" t="str">
        <f t="shared" si="22"/>
        <v/>
      </c>
      <c r="BH32" s="7" t="str">
        <f t="shared" si="23"/>
        <v/>
      </c>
      <c r="BI32" s="7" t="str">
        <f t="shared" si="24"/>
        <v/>
      </c>
      <c r="BJ32" s="7" t="str">
        <f t="shared" si="25"/>
        <v/>
      </c>
      <c r="BK32" s="7" t="str">
        <f t="shared" si="26"/>
        <v/>
      </c>
      <c r="BL32" s="7" t="str">
        <f t="shared" si="27"/>
        <v/>
      </c>
      <c r="BM32" s="7" t="str">
        <f t="shared" si="28"/>
        <v/>
      </c>
      <c r="BN32" s="7" t="str">
        <f t="shared" si="29"/>
        <v/>
      </c>
      <c r="BO32" s="7" t="str">
        <f t="shared" si="30"/>
        <v/>
      </c>
    </row>
    <row r="33" spans="1:67" ht="22.5">
      <c r="A33" s="27">
        <v>23</v>
      </c>
      <c r="B33" s="33">
        <v>23000</v>
      </c>
      <c r="C33" s="33">
        <v>23000</v>
      </c>
      <c r="D33" s="33">
        <v>23000</v>
      </c>
      <c r="E33" s="33">
        <v>23000</v>
      </c>
      <c r="F33" s="33">
        <v>23000</v>
      </c>
      <c r="G33" s="33">
        <v>23000</v>
      </c>
      <c r="H33" s="33">
        <v>23000</v>
      </c>
      <c r="I33" s="33">
        <v>23000</v>
      </c>
      <c r="J33" s="33">
        <v>23000</v>
      </c>
      <c r="K33" s="33">
        <v>23000</v>
      </c>
      <c r="L33" s="33">
        <v>23000</v>
      </c>
      <c r="M33" s="33">
        <v>23000</v>
      </c>
      <c r="N33" s="33">
        <v>23000</v>
      </c>
      <c r="O33" s="33">
        <v>23000</v>
      </c>
      <c r="P33" s="33">
        <v>23000</v>
      </c>
      <c r="Q33" s="33">
        <v>23000</v>
      </c>
      <c r="R33" s="33">
        <v>23000</v>
      </c>
      <c r="S33" s="33">
        <v>23000</v>
      </c>
      <c r="T33" s="33">
        <v>23000</v>
      </c>
      <c r="U33" s="33">
        <v>23000</v>
      </c>
      <c r="V33" s="33">
        <v>23000</v>
      </c>
      <c r="W33" s="33">
        <v>23000</v>
      </c>
      <c r="X33" s="33">
        <v>23000</v>
      </c>
      <c r="Y33" s="33">
        <v>23000</v>
      </c>
      <c r="Z33" s="33">
        <v>23000</v>
      </c>
      <c r="AA33" s="33">
        <v>23000</v>
      </c>
      <c r="AB33" s="33">
        <v>23000</v>
      </c>
      <c r="AC33" s="33">
        <v>23000</v>
      </c>
      <c r="AD33" s="33">
        <v>23000</v>
      </c>
      <c r="AE33" s="33">
        <v>23000</v>
      </c>
      <c r="AF33" s="33">
        <v>23000</v>
      </c>
      <c r="AG33" s="15">
        <v>10806002</v>
      </c>
      <c r="AH33" s="1">
        <v>806</v>
      </c>
      <c r="AI33" s="2" t="str">
        <f t="array" ref="AI33">IF(ROWS(AI$11:AI33)&gt;$AI$3,"",SMALL(IF(IF(COUNT(_xlnm.Criteria)=0,$AH$11:$AH$114&lt;&gt;"",IF($AH$2&lt;&gt;"",$AH$11:$AH$114=$AH$2,IF($AI$2&lt;&gt;"",$AG$11:$AG$114=$AI$2))),ROW($AH$11:$AH$114)-ROW($AH$11)+1),ROWS(AI$11:AI33)))</f>
        <v/>
      </c>
      <c r="AJ33" s="27" t="str">
        <f>IF(N($AI33),ROWS(AJ$11:AJ33),"")</f>
        <v/>
      </c>
      <c r="AK33" s="33" t="str">
        <f t="shared" si="0"/>
        <v/>
      </c>
      <c r="AL33" s="26" t="str">
        <f t="shared" si="1"/>
        <v/>
      </c>
      <c r="AM33" s="34" t="str">
        <f t="shared" si="2"/>
        <v/>
      </c>
      <c r="AN33" s="26" t="str">
        <f t="shared" si="3"/>
        <v/>
      </c>
      <c r="AO33" s="27" t="str">
        <f t="shared" si="4"/>
        <v/>
      </c>
      <c r="AP33" s="26" t="str">
        <f t="shared" si="5"/>
        <v/>
      </c>
      <c r="AQ33" s="27" t="str">
        <f t="shared" si="6"/>
        <v/>
      </c>
      <c r="AR33" s="27" t="str">
        <f t="shared" si="7"/>
        <v/>
      </c>
      <c r="AS33" s="27" t="str">
        <f t="shared" si="8"/>
        <v/>
      </c>
      <c r="AT33" s="7" t="str">
        <f t="shared" si="9"/>
        <v/>
      </c>
      <c r="AU33" s="7" t="str">
        <f t="shared" si="10"/>
        <v/>
      </c>
      <c r="AV33" s="7" t="str">
        <f t="shared" si="11"/>
        <v/>
      </c>
      <c r="AW33" s="7" t="str">
        <f t="shared" si="12"/>
        <v/>
      </c>
      <c r="AX33" s="7" t="str">
        <f t="shared" si="13"/>
        <v/>
      </c>
      <c r="AY33" s="7" t="str">
        <f t="shared" si="14"/>
        <v/>
      </c>
      <c r="AZ33" s="7" t="str">
        <f t="shared" si="15"/>
        <v/>
      </c>
      <c r="BA33" s="7" t="str">
        <f t="shared" si="16"/>
        <v/>
      </c>
      <c r="BB33" s="7" t="str">
        <f t="shared" si="17"/>
        <v/>
      </c>
      <c r="BC33" s="7" t="str">
        <f t="shared" si="18"/>
        <v/>
      </c>
      <c r="BD33" s="7" t="str">
        <f t="shared" si="19"/>
        <v/>
      </c>
      <c r="BE33" s="7" t="str">
        <f t="shared" si="20"/>
        <v/>
      </c>
      <c r="BF33" s="7" t="str">
        <f t="shared" si="21"/>
        <v/>
      </c>
      <c r="BG33" s="7" t="str">
        <f t="shared" si="22"/>
        <v/>
      </c>
      <c r="BH33" s="7" t="str">
        <f t="shared" si="23"/>
        <v/>
      </c>
      <c r="BI33" s="7" t="str">
        <f t="shared" si="24"/>
        <v/>
      </c>
      <c r="BJ33" s="7" t="str">
        <f t="shared" si="25"/>
        <v/>
      </c>
      <c r="BK33" s="7" t="str">
        <f t="shared" si="26"/>
        <v/>
      </c>
      <c r="BL33" s="7" t="str">
        <f t="shared" si="27"/>
        <v/>
      </c>
      <c r="BM33" s="7" t="str">
        <f t="shared" si="28"/>
        <v/>
      </c>
      <c r="BN33" s="7" t="str">
        <f t="shared" si="29"/>
        <v/>
      </c>
      <c r="BO33" s="7" t="str">
        <f t="shared" si="30"/>
        <v/>
      </c>
    </row>
    <row r="34" spans="1:67" ht="22.5">
      <c r="A34" s="27">
        <v>24</v>
      </c>
      <c r="B34" s="33">
        <v>24000</v>
      </c>
      <c r="C34" s="33">
        <v>24000</v>
      </c>
      <c r="D34" s="33">
        <v>24000</v>
      </c>
      <c r="E34" s="33">
        <v>24000</v>
      </c>
      <c r="F34" s="33">
        <v>24000</v>
      </c>
      <c r="G34" s="33">
        <v>24000</v>
      </c>
      <c r="H34" s="33">
        <v>24000</v>
      </c>
      <c r="I34" s="33">
        <v>24000</v>
      </c>
      <c r="J34" s="33">
        <v>24000</v>
      </c>
      <c r="K34" s="33">
        <v>24000</v>
      </c>
      <c r="L34" s="33">
        <v>24000</v>
      </c>
      <c r="M34" s="33">
        <v>24000</v>
      </c>
      <c r="N34" s="33">
        <v>24000</v>
      </c>
      <c r="O34" s="33">
        <v>24000</v>
      </c>
      <c r="P34" s="33">
        <v>24000</v>
      </c>
      <c r="Q34" s="33">
        <v>24000</v>
      </c>
      <c r="R34" s="33">
        <v>24000</v>
      </c>
      <c r="S34" s="33">
        <v>24000</v>
      </c>
      <c r="T34" s="33">
        <v>24000</v>
      </c>
      <c r="U34" s="33">
        <v>24000</v>
      </c>
      <c r="V34" s="33">
        <v>24000</v>
      </c>
      <c r="W34" s="33">
        <v>24000</v>
      </c>
      <c r="X34" s="33">
        <v>24000</v>
      </c>
      <c r="Y34" s="33">
        <v>24000</v>
      </c>
      <c r="Z34" s="33">
        <v>24000</v>
      </c>
      <c r="AA34" s="33">
        <v>24000</v>
      </c>
      <c r="AB34" s="33">
        <v>24000</v>
      </c>
      <c r="AC34" s="33">
        <v>24000</v>
      </c>
      <c r="AD34" s="33">
        <v>24000</v>
      </c>
      <c r="AE34" s="33">
        <v>24000</v>
      </c>
      <c r="AF34" s="33">
        <v>24000</v>
      </c>
      <c r="AG34" s="15">
        <v>10806002</v>
      </c>
      <c r="AH34" s="1">
        <v>806</v>
      </c>
      <c r="AI34" s="2" t="str">
        <f t="array" ref="AI34">IF(ROWS(AI$11:AI34)&gt;$AI$3,"",SMALL(IF(IF(COUNT(_xlnm.Criteria)=0,$AH$11:$AH$114&lt;&gt;"",IF($AH$2&lt;&gt;"",$AH$11:$AH$114=$AH$2,IF($AI$2&lt;&gt;"",$AG$11:$AG$114=$AI$2))),ROW($AH$11:$AH$114)-ROW($AH$11)+1),ROWS(AI$11:AI34)))</f>
        <v/>
      </c>
      <c r="AJ34" s="27" t="str">
        <f>IF(N($AI34),ROWS(AJ$11:AJ34),"")</f>
        <v/>
      </c>
      <c r="AK34" s="33" t="str">
        <f t="shared" si="0"/>
        <v/>
      </c>
      <c r="AL34" s="26" t="str">
        <f t="shared" si="1"/>
        <v/>
      </c>
      <c r="AM34" s="34" t="str">
        <f t="shared" si="2"/>
        <v/>
      </c>
      <c r="AN34" s="26" t="str">
        <f t="shared" si="3"/>
        <v/>
      </c>
      <c r="AO34" s="27" t="str">
        <f t="shared" si="4"/>
        <v/>
      </c>
      <c r="AP34" s="26" t="str">
        <f t="shared" si="5"/>
        <v/>
      </c>
      <c r="AQ34" s="27" t="str">
        <f t="shared" si="6"/>
        <v/>
      </c>
      <c r="AR34" s="27" t="str">
        <f t="shared" si="7"/>
        <v/>
      </c>
      <c r="AS34" s="27" t="str">
        <f t="shared" si="8"/>
        <v/>
      </c>
      <c r="AT34" s="7" t="str">
        <f t="shared" si="9"/>
        <v/>
      </c>
      <c r="AU34" s="7" t="str">
        <f t="shared" si="10"/>
        <v/>
      </c>
      <c r="AV34" s="7" t="str">
        <f t="shared" si="11"/>
        <v/>
      </c>
      <c r="AW34" s="7" t="str">
        <f t="shared" si="12"/>
        <v/>
      </c>
      <c r="AX34" s="7" t="str">
        <f t="shared" si="13"/>
        <v/>
      </c>
      <c r="AY34" s="7" t="str">
        <f t="shared" si="14"/>
        <v/>
      </c>
      <c r="AZ34" s="7" t="str">
        <f t="shared" si="15"/>
        <v/>
      </c>
      <c r="BA34" s="7" t="str">
        <f t="shared" si="16"/>
        <v/>
      </c>
      <c r="BB34" s="7" t="str">
        <f t="shared" si="17"/>
        <v/>
      </c>
      <c r="BC34" s="7" t="str">
        <f t="shared" si="18"/>
        <v/>
      </c>
      <c r="BD34" s="7" t="str">
        <f t="shared" si="19"/>
        <v/>
      </c>
      <c r="BE34" s="7" t="str">
        <f t="shared" si="20"/>
        <v/>
      </c>
      <c r="BF34" s="7" t="str">
        <f t="shared" si="21"/>
        <v/>
      </c>
      <c r="BG34" s="7" t="str">
        <f t="shared" si="22"/>
        <v/>
      </c>
      <c r="BH34" s="7" t="str">
        <f t="shared" si="23"/>
        <v/>
      </c>
      <c r="BI34" s="7" t="str">
        <f t="shared" si="24"/>
        <v/>
      </c>
      <c r="BJ34" s="7" t="str">
        <f t="shared" si="25"/>
        <v/>
      </c>
      <c r="BK34" s="7" t="str">
        <f t="shared" si="26"/>
        <v/>
      </c>
      <c r="BL34" s="7" t="str">
        <f t="shared" si="27"/>
        <v/>
      </c>
      <c r="BM34" s="7" t="str">
        <f t="shared" si="28"/>
        <v/>
      </c>
      <c r="BN34" s="7" t="str">
        <f t="shared" si="29"/>
        <v/>
      </c>
      <c r="BO34" s="7" t="str">
        <f t="shared" si="30"/>
        <v/>
      </c>
    </row>
    <row r="35" spans="1:67" ht="22.5">
      <c r="A35" s="27">
        <v>25</v>
      </c>
      <c r="B35" s="33">
        <v>25000</v>
      </c>
      <c r="C35" s="33">
        <v>25000</v>
      </c>
      <c r="D35" s="33">
        <v>25000</v>
      </c>
      <c r="E35" s="33">
        <v>25000</v>
      </c>
      <c r="F35" s="33">
        <v>25000</v>
      </c>
      <c r="G35" s="33">
        <v>25000</v>
      </c>
      <c r="H35" s="33">
        <v>25000</v>
      </c>
      <c r="I35" s="33">
        <v>25000</v>
      </c>
      <c r="J35" s="33">
        <v>25000</v>
      </c>
      <c r="K35" s="33">
        <v>25000</v>
      </c>
      <c r="L35" s="33">
        <v>25000</v>
      </c>
      <c r="M35" s="33">
        <v>25000</v>
      </c>
      <c r="N35" s="33">
        <v>25000</v>
      </c>
      <c r="O35" s="33">
        <v>25000</v>
      </c>
      <c r="P35" s="33">
        <v>25000</v>
      </c>
      <c r="Q35" s="33">
        <v>25000</v>
      </c>
      <c r="R35" s="33">
        <v>25000</v>
      </c>
      <c r="S35" s="33">
        <v>25000</v>
      </c>
      <c r="T35" s="33">
        <v>25000</v>
      </c>
      <c r="U35" s="33">
        <v>25000</v>
      </c>
      <c r="V35" s="33">
        <v>25000</v>
      </c>
      <c r="W35" s="33">
        <v>25000</v>
      </c>
      <c r="X35" s="33">
        <v>25000</v>
      </c>
      <c r="Y35" s="33">
        <v>25000</v>
      </c>
      <c r="Z35" s="33">
        <v>25000</v>
      </c>
      <c r="AA35" s="33">
        <v>25000</v>
      </c>
      <c r="AB35" s="33">
        <v>25000</v>
      </c>
      <c r="AC35" s="33">
        <v>25000</v>
      </c>
      <c r="AD35" s="33">
        <v>25000</v>
      </c>
      <c r="AE35" s="33">
        <v>25000</v>
      </c>
      <c r="AF35" s="33">
        <v>25000</v>
      </c>
      <c r="AG35" s="15">
        <v>10806002</v>
      </c>
      <c r="AH35" s="1">
        <v>806</v>
      </c>
      <c r="AI35" s="2" t="str">
        <f t="array" ref="AI35">IF(ROWS(AI$11:AI35)&gt;$AI$3,"",SMALL(IF(IF(COUNT(_xlnm.Criteria)=0,$AH$11:$AH$114&lt;&gt;"",IF($AH$2&lt;&gt;"",$AH$11:$AH$114=$AH$2,IF($AI$2&lt;&gt;"",$AG$11:$AG$114=$AI$2))),ROW($AH$11:$AH$114)-ROW($AH$11)+1),ROWS(AI$11:AI35)))</f>
        <v/>
      </c>
      <c r="AJ35" s="27" t="str">
        <f>IF(N($AI35),ROWS(AJ$11:AJ35),"")</f>
        <v/>
      </c>
      <c r="AK35" s="33" t="str">
        <f t="shared" si="0"/>
        <v/>
      </c>
      <c r="AL35" s="26" t="str">
        <f t="shared" si="1"/>
        <v/>
      </c>
      <c r="AM35" s="34" t="str">
        <f t="shared" si="2"/>
        <v/>
      </c>
      <c r="AN35" s="26" t="str">
        <f t="shared" si="3"/>
        <v/>
      </c>
      <c r="AO35" s="27" t="str">
        <f t="shared" si="4"/>
        <v/>
      </c>
      <c r="AP35" s="26" t="str">
        <f t="shared" si="5"/>
        <v/>
      </c>
      <c r="AQ35" s="27" t="str">
        <f t="shared" si="6"/>
        <v/>
      </c>
      <c r="AR35" s="27" t="str">
        <f t="shared" si="7"/>
        <v/>
      </c>
      <c r="AS35" s="27" t="str">
        <f t="shared" si="8"/>
        <v/>
      </c>
      <c r="AT35" s="7" t="str">
        <f t="shared" si="9"/>
        <v/>
      </c>
      <c r="AU35" s="7" t="str">
        <f t="shared" si="10"/>
        <v/>
      </c>
      <c r="AV35" s="7" t="str">
        <f t="shared" si="11"/>
        <v/>
      </c>
      <c r="AW35" s="7" t="str">
        <f t="shared" si="12"/>
        <v/>
      </c>
      <c r="AX35" s="7" t="str">
        <f t="shared" si="13"/>
        <v/>
      </c>
      <c r="AY35" s="7" t="str">
        <f t="shared" si="14"/>
        <v/>
      </c>
      <c r="AZ35" s="7" t="str">
        <f t="shared" si="15"/>
        <v/>
      </c>
      <c r="BA35" s="7" t="str">
        <f t="shared" si="16"/>
        <v/>
      </c>
      <c r="BB35" s="7" t="str">
        <f t="shared" si="17"/>
        <v/>
      </c>
      <c r="BC35" s="7" t="str">
        <f t="shared" si="18"/>
        <v/>
      </c>
      <c r="BD35" s="7" t="str">
        <f t="shared" si="19"/>
        <v/>
      </c>
      <c r="BE35" s="7" t="str">
        <f t="shared" si="20"/>
        <v/>
      </c>
      <c r="BF35" s="7" t="str">
        <f t="shared" si="21"/>
        <v/>
      </c>
      <c r="BG35" s="7" t="str">
        <f t="shared" si="22"/>
        <v/>
      </c>
      <c r="BH35" s="7" t="str">
        <f t="shared" si="23"/>
        <v/>
      </c>
      <c r="BI35" s="7" t="str">
        <f t="shared" si="24"/>
        <v/>
      </c>
      <c r="BJ35" s="7" t="str">
        <f t="shared" si="25"/>
        <v/>
      </c>
      <c r="BK35" s="7" t="str">
        <f t="shared" si="26"/>
        <v/>
      </c>
      <c r="BL35" s="7" t="str">
        <f t="shared" si="27"/>
        <v/>
      </c>
      <c r="BM35" s="7" t="str">
        <f t="shared" si="28"/>
        <v/>
      </c>
      <c r="BN35" s="7" t="str">
        <f t="shared" si="29"/>
        <v/>
      </c>
      <c r="BO35" s="7" t="str">
        <f t="shared" si="30"/>
        <v/>
      </c>
    </row>
    <row r="36" spans="1:67" ht="22.5">
      <c r="A36" s="27">
        <v>26</v>
      </c>
      <c r="B36" s="33">
        <v>26000</v>
      </c>
      <c r="C36" s="33">
        <v>26000</v>
      </c>
      <c r="D36" s="33">
        <v>26000</v>
      </c>
      <c r="E36" s="33">
        <v>26000</v>
      </c>
      <c r="F36" s="33">
        <v>26000</v>
      </c>
      <c r="G36" s="33">
        <v>26000</v>
      </c>
      <c r="H36" s="33">
        <v>26000</v>
      </c>
      <c r="I36" s="33">
        <v>26000</v>
      </c>
      <c r="J36" s="33">
        <v>26000</v>
      </c>
      <c r="K36" s="33">
        <v>26000</v>
      </c>
      <c r="L36" s="33">
        <v>26000</v>
      </c>
      <c r="M36" s="33">
        <v>26000</v>
      </c>
      <c r="N36" s="33">
        <v>26000</v>
      </c>
      <c r="O36" s="33">
        <v>26000</v>
      </c>
      <c r="P36" s="33">
        <v>26000</v>
      </c>
      <c r="Q36" s="33">
        <v>26000</v>
      </c>
      <c r="R36" s="33">
        <v>26000</v>
      </c>
      <c r="S36" s="33">
        <v>26000</v>
      </c>
      <c r="T36" s="33">
        <v>26000</v>
      </c>
      <c r="U36" s="33">
        <v>26000</v>
      </c>
      <c r="V36" s="33">
        <v>26000</v>
      </c>
      <c r="W36" s="33">
        <v>26000</v>
      </c>
      <c r="X36" s="33">
        <v>26000</v>
      </c>
      <c r="Y36" s="33">
        <v>26000</v>
      </c>
      <c r="Z36" s="33">
        <v>26000</v>
      </c>
      <c r="AA36" s="33">
        <v>26000</v>
      </c>
      <c r="AB36" s="33">
        <v>26000</v>
      </c>
      <c r="AC36" s="33">
        <v>26000</v>
      </c>
      <c r="AD36" s="33">
        <v>26000</v>
      </c>
      <c r="AE36" s="33">
        <v>26000</v>
      </c>
      <c r="AF36" s="33">
        <v>26000</v>
      </c>
      <c r="AG36" s="15">
        <v>10806003</v>
      </c>
      <c r="AH36" s="1">
        <v>806</v>
      </c>
      <c r="AI36" s="2" t="str">
        <f t="array" ref="AI36">IF(ROWS(AI$11:AI36)&gt;$AI$3,"",SMALL(IF(IF(COUNT(_xlnm.Criteria)=0,$AH$11:$AH$114&lt;&gt;"",IF($AH$2&lt;&gt;"",$AH$11:$AH$114=$AH$2,IF($AI$2&lt;&gt;"",$AG$11:$AG$114=$AI$2))),ROW($AH$11:$AH$114)-ROW($AH$11)+1),ROWS(AI$11:AI36)))</f>
        <v/>
      </c>
      <c r="AJ36" s="27" t="str">
        <f>IF(N($AI36),ROWS(AJ$11:AJ36),"")</f>
        <v/>
      </c>
      <c r="AK36" s="33" t="str">
        <f t="shared" si="0"/>
        <v/>
      </c>
      <c r="AL36" s="26" t="str">
        <f t="shared" si="1"/>
        <v/>
      </c>
      <c r="AM36" s="34" t="str">
        <f t="shared" si="2"/>
        <v/>
      </c>
      <c r="AN36" s="26" t="str">
        <f t="shared" si="3"/>
        <v/>
      </c>
      <c r="AO36" s="27" t="str">
        <f t="shared" si="4"/>
        <v/>
      </c>
      <c r="AP36" s="26" t="str">
        <f t="shared" si="5"/>
        <v/>
      </c>
      <c r="AQ36" s="27" t="str">
        <f t="shared" si="6"/>
        <v/>
      </c>
      <c r="AR36" s="27" t="str">
        <f t="shared" si="7"/>
        <v/>
      </c>
      <c r="AS36" s="27" t="str">
        <f t="shared" si="8"/>
        <v/>
      </c>
      <c r="AT36" s="7" t="str">
        <f t="shared" si="9"/>
        <v/>
      </c>
      <c r="AU36" s="7" t="str">
        <f t="shared" si="10"/>
        <v/>
      </c>
      <c r="AV36" s="7" t="str">
        <f t="shared" si="11"/>
        <v/>
      </c>
      <c r="AW36" s="7" t="str">
        <f t="shared" si="12"/>
        <v/>
      </c>
      <c r="AX36" s="7" t="str">
        <f t="shared" si="13"/>
        <v/>
      </c>
      <c r="AY36" s="7" t="str">
        <f t="shared" si="14"/>
        <v/>
      </c>
      <c r="AZ36" s="7" t="str">
        <f t="shared" si="15"/>
        <v/>
      </c>
      <c r="BA36" s="7" t="str">
        <f t="shared" si="16"/>
        <v/>
      </c>
      <c r="BB36" s="7" t="str">
        <f t="shared" si="17"/>
        <v/>
      </c>
      <c r="BC36" s="7" t="str">
        <f t="shared" si="18"/>
        <v/>
      </c>
      <c r="BD36" s="7" t="str">
        <f t="shared" si="19"/>
        <v/>
      </c>
      <c r="BE36" s="7" t="str">
        <f t="shared" si="20"/>
        <v/>
      </c>
      <c r="BF36" s="7" t="str">
        <f t="shared" si="21"/>
        <v/>
      </c>
      <c r="BG36" s="7" t="str">
        <f t="shared" si="22"/>
        <v/>
      </c>
      <c r="BH36" s="7" t="str">
        <f t="shared" si="23"/>
        <v/>
      </c>
      <c r="BI36" s="7" t="str">
        <f t="shared" si="24"/>
        <v/>
      </c>
      <c r="BJ36" s="7" t="str">
        <f t="shared" si="25"/>
        <v/>
      </c>
      <c r="BK36" s="7" t="str">
        <f t="shared" si="26"/>
        <v/>
      </c>
      <c r="BL36" s="7" t="str">
        <f t="shared" si="27"/>
        <v/>
      </c>
      <c r="BM36" s="7" t="str">
        <f t="shared" si="28"/>
        <v/>
      </c>
      <c r="BN36" s="7" t="str">
        <f t="shared" si="29"/>
        <v/>
      </c>
      <c r="BO36" s="7" t="str">
        <f t="shared" si="30"/>
        <v/>
      </c>
    </row>
    <row r="37" spans="1:67" ht="22.5">
      <c r="A37" s="27">
        <v>27</v>
      </c>
      <c r="B37" s="33">
        <v>27000</v>
      </c>
      <c r="C37" s="33">
        <v>27000</v>
      </c>
      <c r="D37" s="33">
        <v>27000</v>
      </c>
      <c r="E37" s="33">
        <v>27000</v>
      </c>
      <c r="F37" s="33">
        <v>27000</v>
      </c>
      <c r="G37" s="33">
        <v>27000</v>
      </c>
      <c r="H37" s="33">
        <v>27000</v>
      </c>
      <c r="I37" s="33">
        <v>27000</v>
      </c>
      <c r="J37" s="33">
        <v>27000</v>
      </c>
      <c r="K37" s="33">
        <v>27000</v>
      </c>
      <c r="L37" s="33">
        <v>27000</v>
      </c>
      <c r="M37" s="33">
        <v>27000</v>
      </c>
      <c r="N37" s="33">
        <v>27000</v>
      </c>
      <c r="O37" s="33">
        <v>27000</v>
      </c>
      <c r="P37" s="33">
        <v>27000</v>
      </c>
      <c r="Q37" s="33">
        <v>27000</v>
      </c>
      <c r="R37" s="33">
        <v>27000</v>
      </c>
      <c r="S37" s="33">
        <v>27000</v>
      </c>
      <c r="T37" s="33">
        <v>27000</v>
      </c>
      <c r="U37" s="33">
        <v>27000</v>
      </c>
      <c r="V37" s="33">
        <v>27000</v>
      </c>
      <c r="W37" s="33">
        <v>27000</v>
      </c>
      <c r="X37" s="33">
        <v>27000</v>
      </c>
      <c r="Y37" s="33">
        <v>27000</v>
      </c>
      <c r="Z37" s="33">
        <v>27000</v>
      </c>
      <c r="AA37" s="33">
        <v>27000</v>
      </c>
      <c r="AB37" s="33">
        <v>27000</v>
      </c>
      <c r="AC37" s="33">
        <v>27000</v>
      </c>
      <c r="AD37" s="33">
        <v>27000</v>
      </c>
      <c r="AE37" s="33">
        <v>27000</v>
      </c>
      <c r="AF37" s="33">
        <v>27000</v>
      </c>
      <c r="AG37" s="15">
        <v>10806003</v>
      </c>
      <c r="AH37" s="1">
        <v>806</v>
      </c>
      <c r="AI37" s="2" t="str">
        <f t="array" ref="AI37">IF(ROWS(AI$11:AI37)&gt;$AI$3,"",SMALL(IF(IF(COUNT(_xlnm.Criteria)=0,$AH$11:$AH$114&lt;&gt;"",IF($AH$2&lt;&gt;"",$AH$11:$AH$114=$AH$2,IF($AI$2&lt;&gt;"",$AG$11:$AG$114=$AI$2))),ROW($AH$11:$AH$114)-ROW($AH$11)+1),ROWS(AI$11:AI37)))</f>
        <v/>
      </c>
      <c r="AJ37" s="27" t="str">
        <f>IF(N($AI37),ROWS(AJ$11:AJ37),"")</f>
        <v/>
      </c>
      <c r="AK37" s="33" t="str">
        <f t="shared" si="0"/>
        <v/>
      </c>
      <c r="AL37" s="26" t="str">
        <f t="shared" si="1"/>
        <v/>
      </c>
      <c r="AM37" s="34" t="str">
        <f t="shared" si="2"/>
        <v/>
      </c>
      <c r="AN37" s="26" t="str">
        <f t="shared" si="3"/>
        <v/>
      </c>
      <c r="AO37" s="27" t="str">
        <f t="shared" si="4"/>
        <v/>
      </c>
      <c r="AP37" s="26" t="str">
        <f t="shared" si="5"/>
        <v/>
      </c>
      <c r="AQ37" s="27" t="str">
        <f t="shared" si="6"/>
        <v/>
      </c>
      <c r="AR37" s="27" t="str">
        <f t="shared" si="7"/>
        <v/>
      </c>
      <c r="AS37" s="27" t="str">
        <f t="shared" si="8"/>
        <v/>
      </c>
      <c r="AT37" s="7" t="str">
        <f t="shared" si="9"/>
        <v/>
      </c>
      <c r="AU37" s="7" t="str">
        <f t="shared" si="10"/>
        <v/>
      </c>
      <c r="AV37" s="7" t="str">
        <f t="shared" si="11"/>
        <v/>
      </c>
      <c r="AW37" s="7" t="str">
        <f t="shared" si="12"/>
        <v/>
      </c>
      <c r="AX37" s="7" t="str">
        <f t="shared" si="13"/>
        <v/>
      </c>
      <c r="AY37" s="7" t="str">
        <f t="shared" si="14"/>
        <v/>
      </c>
      <c r="AZ37" s="7" t="str">
        <f t="shared" si="15"/>
        <v/>
      </c>
      <c r="BA37" s="7" t="str">
        <f t="shared" si="16"/>
        <v/>
      </c>
      <c r="BB37" s="7" t="str">
        <f t="shared" si="17"/>
        <v/>
      </c>
      <c r="BC37" s="7" t="str">
        <f t="shared" si="18"/>
        <v/>
      </c>
      <c r="BD37" s="7" t="str">
        <f t="shared" si="19"/>
        <v/>
      </c>
      <c r="BE37" s="7" t="str">
        <f t="shared" si="20"/>
        <v/>
      </c>
      <c r="BF37" s="7" t="str">
        <f t="shared" si="21"/>
        <v/>
      </c>
      <c r="BG37" s="7" t="str">
        <f t="shared" si="22"/>
        <v/>
      </c>
      <c r="BH37" s="7" t="str">
        <f t="shared" si="23"/>
        <v/>
      </c>
      <c r="BI37" s="7" t="str">
        <f t="shared" si="24"/>
        <v/>
      </c>
      <c r="BJ37" s="7" t="str">
        <f t="shared" si="25"/>
        <v/>
      </c>
      <c r="BK37" s="7" t="str">
        <f t="shared" si="26"/>
        <v/>
      </c>
      <c r="BL37" s="7" t="str">
        <f t="shared" si="27"/>
        <v/>
      </c>
      <c r="BM37" s="7" t="str">
        <f t="shared" si="28"/>
        <v/>
      </c>
      <c r="BN37" s="7" t="str">
        <f t="shared" si="29"/>
        <v/>
      </c>
      <c r="BO37" s="7" t="str">
        <f t="shared" si="30"/>
        <v/>
      </c>
    </row>
    <row r="38" spans="1:67" ht="22.5">
      <c r="A38" s="27">
        <v>28</v>
      </c>
      <c r="B38" s="33">
        <v>28000</v>
      </c>
      <c r="C38" s="33">
        <v>28000</v>
      </c>
      <c r="D38" s="33">
        <v>28000</v>
      </c>
      <c r="E38" s="33">
        <v>28000</v>
      </c>
      <c r="F38" s="33">
        <v>28000</v>
      </c>
      <c r="G38" s="33">
        <v>28000</v>
      </c>
      <c r="H38" s="33">
        <v>28000</v>
      </c>
      <c r="I38" s="33">
        <v>28000</v>
      </c>
      <c r="J38" s="33">
        <v>28000</v>
      </c>
      <c r="K38" s="33">
        <v>28000</v>
      </c>
      <c r="L38" s="33">
        <v>28000</v>
      </c>
      <c r="M38" s="33">
        <v>28000</v>
      </c>
      <c r="N38" s="33">
        <v>28000</v>
      </c>
      <c r="O38" s="33">
        <v>28000</v>
      </c>
      <c r="P38" s="33">
        <v>28000</v>
      </c>
      <c r="Q38" s="33">
        <v>28000</v>
      </c>
      <c r="R38" s="33">
        <v>28000</v>
      </c>
      <c r="S38" s="33">
        <v>28000</v>
      </c>
      <c r="T38" s="33">
        <v>28000</v>
      </c>
      <c r="U38" s="33">
        <v>28000</v>
      </c>
      <c r="V38" s="33">
        <v>28000</v>
      </c>
      <c r="W38" s="33">
        <v>28000</v>
      </c>
      <c r="X38" s="33">
        <v>28000</v>
      </c>
      <c r="Y38" s="33">
        <v>28000</v>
      </c>
      <c r="Z38" s="33">
        <v>28000</v>
      </c>
      <c r="AA38" s="33">
        <v>28000</v>
      </c>
      <c r="AB38" s="33">
        <v>28000</v>
      </c>
      <c r="AC38" s="33">
        <v>28000</v>
      </c>
      <c r="AD38" s="33">
        <v>28000</v>
      </c>
      <c r="AE38" s="33">
        <v>28000</v>
      </c>
      <c r="AF38" s="33">
        <v>28000</v>
      </c>
      <c r="AG38" s="15">
        <v>10806003</v>
      </c>
      <c r="AH38" s="1">
        <v>806</v>
      </c>
      <c r="AI38" s="2" t="str">
        <f t="array" ref="AI38">IF(ROWS(AI$11:AI38)&gt;$AI$3,"",SMALL(IF(IF(COUNT(_xlnm.Criteria)=0,$AH$11:$AH$114&lt;&gt;"",IF($AH$2&lt;&gt;"",$AH$11:$AH$114=$AH$2,IF($AI$2&lt;&gt;"",$AG$11:$AG$114=$AI$2))),ROW($AH$11:$AH$114)-ROW($AH$11)+1),ROWS(AI$11:AI38)))</f>
        <v/>
      </c>
      <c r="AJ38" s="27" t="str">
        <f>IF(N($AI38),ROWS(AJ$11:AJ38),"")</f>
        <v/>
      </c>
      <c r="AK38" s="33" t="str">
        <f t="shared" si="0"/>
        <v/>
      </c>
      <c r="AL38" s="26" t="str">
        <f t="shared" si="1"/>
        <v/>
      </c>
      <c r="AM38" s="34" t="str">
        <f t="shared" si="2"/>
        <v/>
      </c>
      <c r="AN38" s="26" t="str">
        <f t="shared" si="3"/>
        <v/>
      </c>
      <c r="AO38" s="27" t="str">
        <f t="shared" si="4"/>
        <v/>
      </c>
      <c r="AP38" s="26" t="str">
        <f t="shared" si="5"/>
        <v/>
      </c>
      <c r="AQ38" s="27" t="str">
        <f t="shared" si="6"/>
        <v/>
      </c>
      <c r="AR38" s="27" t="str">
        <f t="shared" si="7"/>
        <v/>
      </c>
      <c r="AS38" s="27" t="str">
        <f t="shared" si="8"/>
        <v/>
      </c>
      <c r="AT38" s="7" t="str">
        <f t="shared" si="9"/>
        <v/>
      </c>
      <c r="AU38" s="7" t="str">
        <f t="shared" si="10"/>
        <v/>
      </c>
      <c r="AV38" s="7" t="str">
        <f t="shared" si="11"/>
        <v/>
      </c>
      <c r="AW38" s="7" t="str">
        <f t="shared" si="12"/>
        <v/>
      </c>
      <c r="AX38" s="7" t="str">
        <f t="shared" si="13"/>
        <v/>
      </c>
      <c r="AY38" s="7" t="str">
        <f t="shared" si="14"/>
        <v/>
      </c>
      <c r="AZ38" s="7" t="str">
        <f t="shared" si="15"/>
        <v/>
      </c>
      <c r="BA38" s="7" t="str">
        <f t="shared" si="16"/>
        <v/>
      </c>
      <c r="BB38" s="7" t="str">
        <f t="shared" si="17"/>
        <v/>
      </c>
      <c r="BC38" s="7" t="str">
        <f t="shared" si="18"/>
        <v/>
      </c>
      <c r="BD38" s="7" t="str">
        <f t="shared" si="19"/>
        <v/>
      </c>
      <c r="BE38" s="7" t="str">
        <f t="shared" si="20"/>
        <v/>
      </c>
      <c r="BF38" s="7" t="str">
        <f t="shared" si="21"/>
        <v/>
      </c>
      <c r="BG38" s="7" t="str">
        <f t="shared" si="22"/>
        <v/>
      </c>
      <c r="BH38" s="7" t="str">
        <f t="shared" si="23"/>
        <v/>
      </c>
      <c r="BI38" s="7" t="str">
        <f t="shared" si="24"/>
        <v/>
      </c>
      <c r="BJ38" s="7" t="str">
        <f t="shared" si="25"/>
        <v/>
      </c>
      <c r="BK38" s="7" t="str">
        <f t="shared" si="26"/>
        <v/>
      </c>
      <c r="BL38" s="7" t="str">
        <f t="shared" si="27"/>
        <v/>
      </c>
      <c r="BM38" s="7" t="str">
        <f t="shared" si="28"/>
        <v/>
      </c>
      <c r="BN38" s="7" t="str">
        <f t="shared" si="29"/>
        <v/>
      </c>
      <c r="BO38" s="7" t="str">
        <f t="shared" si="30"/>
        <v/>
      </c>
    </row>
    <row r="39" spans="1:67" ht="22.5">
      <c r="A39" s="27">
        <v>29</v>
      </c>
      <c r="B39" s="33">
        <v>29000</v>
      </c>
      <c r="C39" s="33">
        <v>29000</v>
      </c>
      <c r="D39" s="33">
        <v>29000</v>
      </c>
      <c r="E39" s="33">
        <v>29000</v>
      </c>
      <c r="F39" s="33">
        <v>29000</v>
      </c>
      <c r="G39" s="33">
        <v>29000</v>
      </c>
      <c r="H39" s="33">
        <v>29000</v>
      </c>
      <c r="I39" s="33">
        <v>29000</v>
      </c>
      <c r="J39" s="33">
        <v>29000</v>
      </c>
      <c r="K39" s="33">
        <v>29000</v>
      </c>
      <c r="L39" s="33">
        <v>29000</v>
      </c>
      <c r="M39" s="33">
        <v>29000</v>
      </c>
      <c r="N39" s="33">
        <v>29000</v>
      </c>
      <c r="O39" s="33">
        <v>29000</v>
      </c>
      <c r="P39" s="33">
        <v>29000</v>
      </c>
      <c r="Q39" s="33">
        <v>29000</v>
      </c>
      <c r="R39" s="33">
        <v>29000</v>
      </c>
      <c r="S39" s="33">
        <v>29000</v>
      </c>
      <c r="T39" s="33">
        <v>29000</v>
      </c>
      <c r="U39" s="33">
        <v>29000</v>
      </c>
      <c r="V39" s="33">
        <v>29000</v>
      </c>
      <c r="W39" s="33">
        <v>29000</v>
      </c>
      <c r="X39" s="33">
        <v>29000</v>
      </c>
      <c r="Y39" s="33">
        <v>29000</v>
      </c>
      <c r="Z39" s="33">
        <v>29000</v>
      </c>
      <c r="AA39" s="33">
        <v>29000</v>
      </c>
      <c r="AB39" s="33">
        <v>29000</v>
      </c>
      <c r="AC39" s="33">
        <v>29000</v>
      </c>
      <c r="AD39" s="33">
        <v>29000</v>
      </c>
      <c r="AE39" s="33">
        <v>29000</v>
      </c>
      <c r="AF39" s="33">
        <v>29000</v>
      </c>
      <c r="AG39" s="15">
        <v>10806003</v>
      </c>
      <c r="AH39" s="1">
        <v>806</v>
      </c>
      <c r="AI39" s="2" t="str">
        <f t="array" ref="AI39">IF(ROWS(AI$11:AI39)&gt;$AI$3,"",SMALL(IF(IF(COUNT(_xlnm.Criteria)=0,$AH$11:$AH$114&lt;&gt;"",IF($AH$2&lt;&gt;"",$AH$11:$AH$114=$AH$2,IF($AI$2&lt;&gt;"",$AG$11:$AG$114=$AI$2))),ROW($AH$11:$AH$114)-ROW($AH$11)+1),ROWS(AI$11:AI39)))</f>
        <v/>
      </c>
      <c r="AJ39" s="27" t="str">
        <f>IF(N($AI39),ROWS(AJ$11:AJ39),"")</f>
        <v/>
      </c>
      <c r="AK39" s="33" t="str">
        <f t="shared" si="0"/>
        <v/>
      </c>
      <c r="AL39" s="26" t="str">
        <f t="shared" si="1"/>
        <v/>
      </c>
      <c r="AM39" s="34" t="str">
        <f t="shared" si="2"/>
        <v/>
      </c>
      <c r="AN39" s="26" t="str">
        <f t="shared" si="3"/>
        <v/>
      </c>
      <c r="AO39" s="27" t="str">
        <f t="shared" si="4"/>
        <v/>
      </c>
      <c r="AP39" s="26" t="str">
        <f t="shared" si="5"/>
        <v/>
      </c>
      <c r="AQ39" s="27" t="str">
        <f t="shared" si="6"/>
        <v/>
      </c>
      <c r="AR39" s="27" t="str">
        <f t="shared" si="7"/>
        <v/>
      </c>
      <c r="AS39" s="27" t="str">
        <f t="shared" si="8"/>
        <v/>
      </c>
      <c r="AT39" s="7" t="str">
        <f t="shared" si="9"/>
        <v/>
      </c>
      <c r="AU39" s="7" t="str">
        <f t="shared" si="10"/>
        <v/>
      </c>
      <c r="AV39" s="7" t="str">
        <f t="shared" si="11"/>
        <v/>
      </c>
      <c r="AW39" s="7" t="str">
        <f t="shared" si="12"/>
        <v/>
      </c>
      <c r="AX39" s="7" t="str">
        <f t="shared" si="13"/>
        <v/>
      </c>
      <c r="AY39" s="7" t="str">
        <f t="shared" si="14"/>
        <v/>
      </c>
      <c r="AZ39" s="7" t="str">
        <f t="shared" si="15"/>
        <v/>
      </c>
      <c r="BA39" s="7" t="str">
        <f t="shared" si="16"/>
        <v/>
      </c>
      <c r="BB39" s="7" t="str">
        <f t="shared" si="17"/>
        <v/>
      </c>
      <c r="BC39" s="7" t="str">
        <f t="shared" si="18"/>
        <v/>
      </c>
      <c r="BD39" s="7" t="str">
        <f t="shared" si="19"/>
        <v/>
      </c>
      <c r="BE39" s="7" t="str">
        <f t="shared" si="20"/>
        <v/>
      </c>
      <c r="BF39" s="7" t="str">
        <f t="shared" si="21"/>
        <v/>
      </c>
      <c r="BG39" s="7" t="str">
        <f t="shared" si="22"/>
        <v/>
      </c>
      <c r="BH39" s="7" t="str">
        <f t="shared" si="23"/>
        <v/>
      </c>
      <c r="BI39" s="7" t="str">
        <f t="shared" si="24"/>
        <v/>
      </c>
      <c r="BJ39" s="7" t="str">
        <f t="shared" si="25"/>
        <v/>
      </c>
      <c r="BK39" s="7" t="str">
        <f t="shared" si="26"/>
        <v/>
      </c>
      <c r="BL39" s="7" t="str">
        <f t="shared" si="27"/>
        <v/>
      </c>
      <c r="BM39" s="7" t="str">
        <f t="shared" si="28"/>
        <v/>
      </c>
      <c r="BN39" s="7" t="str">
        <f t="shared" si="29"/>
        <v/>
      </c>
      <c r="BO39" s="7" t="str">
        <f t="shared" si="30"/>
        <v/>
      </c>
    </row>
    <row r="40" spans="1:67" ht="22.5">
      <c r="A40" s="27">
        <v>30</v>
      </c>
      <c r="B40" s="33">
        <v>30000</v>
      </c>
      <c r="C40" s="33">
        <v>30000</v>
      </c>
      <c r="D40" s="33">
        <v>30000</v>
      </c>
      <c r="E40" s="33">
        <v>30000</v>
      </c>
      <c r="F40" s="33">
        <v>30000</v>
      </c>
      <c r="G40" s="33">
        <v>30000</v>
      </c>
      <c r="H40" s="33">
        <v>30000</v>
      </c>
      <c r="I40" s="33">
        <v>30000</v>
      </c>
      <c r="J40" s="33">
        <v>30000</v>
      </c>
      <c r="K40" s="33">
        <v>30000</v>
      </c>
      <c r="L40" s="33">
        <v>30000</v>
      </c>
      <c r="M40" s="33">
        <v>30000</v>
      </c>
      <c r="N40" s="33">
        <v>30000</v>
      </c>
      <c r="O40" s="33">
        <v>30000</v>
      </c>
      <c r="P40" s="33">
        <v>30000</v>
      </c>
      <c r="Q40" s="33">
        <v>30000</v>
      </c>
      <c r="R40" s="33">
        <v>30000</v>
      </c>
      <c r="S40" s="33">
        <v>30000</v>
      </c>
      <c r="T40" s="33">
        <v>30000</v>
      </c>
      <c r="U40" s="33">
        <v>30000</v>
      </c>
      <c r="V40" s="33">
        <v>30000</v>
      </c>
      <c r="W40" s="33">
        <v>30000</v>
      </c>
      <c r="X40" s="33">
        <v>30000</v>
      </c>
      <c r="Y40" s="33">
        <v>30000</v>
      </c>
      <c r="Z40" s="33">
        <v>30000</v>
      </c>
      <c r="AA40" s="33">
        <v>30000</v>
      </c>
      <c r="AB40" s="33">
        <v>30000</v>
      </c>
      <c r="AC40" s="33">
        <v>30000</v>
      </c>
      <c r="AD40" s="33">
        <v>30000</v>
      </c>
      <c r="AE40" s="33">
        <v>30000</v>
      </c>
      <c r="AF40" s="33">
        <v>30000</v>
      </c>
      <c r="AG40" s="15">
        <v>10806003</v>
      </c>
      <c r="AH40" s="1">
        <v>806</v>
      </c>
      <c r="AI40" s="2" t="str">
        <f t="array" ref="AI40">IF(ROWS(AI$11:AI40)&gt;$AI$3,"",SMALL(IF(IF(COUNT(_xlnm.Criteria)=0,$AH$11:$AH$114&lt;&gt;"",IF($AH$2&lt;&gt;"",$AH$11:$AH$114=$AH$2,IF($AI$2&lt;&gt;"",$AG$11:$AG$114=$AI$2))),ROW($AH$11:$AH$114)-ROW($AH$11)+1),ROWS(AI$11:AI40)))</f>
        <v/>
      </c>
      <c r="AJ40" s="27" t="str">
        <f>IF(N($AI40),ROWS(AJ$11:AJ40),"")</f>
        <v/>
      </c>
      <c r="AK40" s="33" t="str">
        <f t="shared" si="0"/>
        <v/>
      </c>
      <c r="AL40" s="26" t="str">
        <f t="shared" si="1"/>
        <v/>
      </c>
      <c r="AM40" s="34" t="str">
        <f t="shared" si="2"/>
        <v/>
      </c>
      <c r="AN40" s="26" t="str">
        <f t="shared" si="3"/>
        <v/>
      </c>
      <c r="AO40" s="27" t="str">
        <f t="shared" si="4"/>
        <v/>
      </c>
      <c r="AP40" s="26" t="str">
        <f t="shared" si="5"/>
        <v/>
      </c>
      <c r="AQ40" s="27" t="str">
        <f t="shared" si="6"/>
        <v/>
      </c>
      <c r="AR40" s="27" t="str">
        <f t="shared" si="7"/>
        <v/>
      </c>
      <c r="AS40" s="27" t="str">
        <f t="shared" si="8"/>
        <v/>
      </c>
      <c r="AT40" s="7" t="str">
        <f t="shared" si="9"/>
        <v/>
      </c>
      <c r="AU40" s="7" t="str">
        <f t="shared" si="10"/>
        <v/>
      </c>
      <c r="AV40" s="7" t="str">
        <f t="shared" si="11"/>
        <v/>
      </c>
      <c r="AW40" s="7" t="str">
        <f t="shared" si="12"/>
        <v/>
      </c>
      <c r="AX40" s="7" t="str">
        <f t="shared" si="13"/>
        <v/>
      </c>
      <c r="AY40" s="7" t="str">
        <f t="shared" si="14"/>
        <v/>
      </c>
      <c r="AZ40" s="7" t="str">
        <f t="shared" si="15"/>
        <v/>
      </c>
      <c r="BA40" s="7" t="str">
        <f t="shared" si="16"/>
        <v/>
      </c>
      <c r="BB40" s="7" t="str">
        <f t="shared" si="17"/>
        <v/>
      </c>
      <c r="BC40" s="7" t="str">
        <f t="shared" si="18"/>
        <v/>
      </c>
      <c r="BD40" s="7" t="str">
        <f t="shared" si="19"/>
        <v/>
      </c>
      <c r="BE40" s="7" t="str">
        <f t="shared" si="20"/>
        <v/>
      </c>
      <c r="BF40" s="7" t="str">
        <f t="shared" si="21"/>
        <v/>
      </c>
      <c r="BG40" s="7" t="str">
        <f t="shared" si="22"/>
        <v/>
      </c>
      <c r="BH40" s="7" t="str">
        <f t="shared" si="23"/>
        <v/>
      </c>
      <c r="BI40" s="7" t="str">
        <f t="shared" si="24"/>
        <v/>
      </c>
      <c r="BJ40" s="7" t="str">
        <f t="shared" si="25"/>
        <v/>
      </c>
      <c r="BK40" s="7" t="str">
        <f t="shared" si="26"/>
        <v/>
      </c>
      <c r="BL40" s="7" t="str">
        <f t="shared" si="27"/>
        <v/>
      </c>
      <c r="BM40" s="7" t="str">
        <f t="shared" si="28"/>
        <v/>
      </c>
      <c r="BN40" s="7" t="str">
        <f t="shared" si="29"/>
        <v/>
      </c>
      <c r="BO40" s="7" t="str">
        <f t="shared" si="30"/>
        <v/>
      </c>
    </row>
    <row r="41" spans="1:67" ht="22.5">
      <c r="A41" s="27">
        <v>31</v>
      </c>
      <c r="B41" s="33">
        <v>31000</v>
      </c>
      <c r="C41" s="33">
        <v>31000</v>
      </c>
      <c r="D41" s="33">
        <v>31000</v>
      </c>
      <c r="E41" s="33">
        <v>31000</v>
      </c>
      <c r="F41" s="33">
        <v>31000</v>
      </c>
      <c r="G41" s="33">
        <v>31000</v>
      </c>
      <c r="H41" s="33">
        <v>31000</v>
      </c>
      <c r="I41" s="33">
        <v>31000</v>
      </c>
      <c r="J41" s="33">
        <v>31000</v>
      </c>
      <c r="K41" s="33">
        <v>31000</v>
      </c>
      <c r="L41" s="33">
        <v>31000</v>
      </c>
      <c r="M41" s="33">
        <v>31000</v>
      </c>
      <c r="N41" s="33">
        <v>31000</v>
      </c>
      <c r="O41" s="33">
        <v>31000</v>
      </c>
      <c r="P41" s="33">
        <v>31000</v>
      </c>
      <c r="Q41" s="33">
        <v>31000</v>
      </c>
      <c r="R41" s="33">
        <v>31000</v>
      </c>
      <c r="S41" s="33">
        <v>31000</v>
      </c>
      <c r="T41" s="33">
        <v>31000</v>
      </c>
      <c r="U41" s="33">
        <v>31000</v>
      </c>
      <c r="V41" s="33">
        <v>31000</v>
      </c>
      <c r="W41" s="33">
        <v>31000</v>
      </c>
      <c r="X41" s="33">
        <v>31000</v>
      </c>
      <c r="Y41" s="33">
        <v>31000</v>
      </c>
      <c r="Z41" s="33">
        <v>31000</v>
      </c>
      <c r="AA41" s="33">
        <v>31000</v>
      </c>
      <c r="AB41" s="33">
        <v>31000</v>
      </c>
      <c r="AC41" s="33">
        <v>31000</v>
      </c>
      <c r="AD41" s="33">
        <v>31000</v>
      </c>
      <c r="AE41" s="33">
        <v>31000</v>
      </c>
      <c r="AF41" s="33">
        <v>31000</v>
      </c>
      <c r="AG41" s="15">
        <v>10806003</v>
      </c>
      <c r="AH41" s="1">
        <v>806</v>
      </c>
      <c r="AI41" s="2" t="str">
        <f t="array" ref="AI41">IF(ROWS(AI$11:AI41)&gt;$AI$3,"",SMALL(IF(IF(COUNT(_xlnm.Criteria)=0,$AH$11:$AH$114&lt;&gt;"",IF($AH$2&lt;&gt;"",$AH$11:$AH$114=$AH$2,IF($AI$2&lt;&gt;"",$AG$11:$AG$114=$AI$2))),ROW($AH$11:$AH$114)-ROW($AH$11)+1),ROWS(AI$11:AI41)))</f>
        <v/>
      </c>
      <c r="AJ41" s="27" t="str">
        <f>IF(N($AI41),ROWS(AJ$11:AJ41),"")</f>
        <v/>
      </c>
      <c r="AK41" s="33" t="str">
        <f t="shared" si="0"/>
        <v/>
      </c>
      <c r="AL41" s="26" t="str">
        <f t="shared" si="1"/>
        <v/>
      </c>
      <c r="AM41" s="34" t="str">
        <f t="shared" si="2"/>
        <v/>
      </c>
      <c r="AN41" s="26" t="str">
        <f t="shared" si="3"/>
        <v/>
      </c>
      <c r="AO41" s="27" t="str">
        <f t="shared" si="4"/>
        <v/>
      </c>
      <c r="AP41" s="26" t="str">
        <f t="shared" si="5"/>
        <v/>
      </c>
      <c r="AQ41" s="27" t="str">
        <f t="shared" si="6"/>
        <v/>
      </c>
      <c r="AR41" s="27" t="str">
        <f t="shared" si="7"/>
        <v/>
      </c>
      <c r="AS41" s="27" t="str">
        <f t="shared" si="8"/>
        <v/>
      </c>
      <c r="AT41" s="7" t="str">
        <f t="shared" si="9"/>
        <v/>
      </c>
      <c r="AU41" s="7" t="str">
        <f t="shared" si="10"/>
        <v/>
      </c>
      <c r="AV41" s="7" t="str">
        <f t="shared" si="11"/>
        <v/>
      </c>
      <c r="AW41" s="7" t="str">
        <f t="shared" si="12"/>
        <v/>
      </c>
      <c r="AX41" s="7" t="str">
        <f t="shared" si="13"/>
        <v/>
      </c>
      <c r="AY41" s="7" t="str">
        <f t="shared" si="14"/>
        <v/>
      </c>
      <c r="AZ41" s="7" t="str">
        <f t="shared" si="15"/>
        <v/>
      </c>
      <c r="BA41" s="7" t="str">
        <f t="shared" si="16"/>
        <v/>
      </c>
      <c r="BB41" s="7" t="str">
        <f t="shared" si="17"/>
        <v/>
      </c>
      <c r="BC41" s="7" t="str">
        <f t="shared" si="18"/>
        <v/>
      </c>
      <c r="BD41" s="7" t="str">
        <f t="shared" si="19"/>
        <v/>
      </c>
      <c r="BE41" s="7" t="str">
        <f t="shared" si="20"/>
        <v/>
      </c>
      <c r="BF41" s="7" t="str">
        <f t="shared" si="21"/>
        <v/>
      </c>
      <c r="BG41" s="7" t="str">
        <f t="shared" si="22"/>
        <v/>
      </c>
      <c r="BH41" s="7" t="str">
        <f t="shared" si="23"/>
        <v/>
      </c>
      <c r="BI41" s="7" t="str">
        <f t="shared" si="24"/>
        <v/>
      </c>
      <c r="BJ41" s="7" t="str">
        <f t="shared" si="25"/>
        <v/>
      </c>
      <c r="BK41" s="7" t="str">
        <f t="shared" si="26"/>
        <v/>
      </c>
      <c r="BL41" s="7" t="str">
        <f t="shared" si="27"/>
        <v/>
      </c>
      <c r="BM41" s="7" t="str">
        <f t="shared" si="28"/>
        <v/>
      </c>
      <c r="BN41" s="7" t="str">
        <f t="shared" si="29"/>
        <v/>
      </c>
      <c r="BO41" s="7" t="str">
        <f t="shared" si="30"/>
        <v/>
      </c>
    </row>
    <row r="42" spans="1:67" ht="22.5">
      <c r="A42" s="27">
        <v>32</v>
      </c>
      <c r="B42" s="33">
        <v>32000</v>
      </c>
      <c r="C42" s="33">
        <v>32000</v>
      </c>
      <c r="D42" s="33">
        <v>32000</v>
      </c>
      <c r="E42" s="33">
        <v>32000</v>
      </c>
      <c r="F42" s="33">
        <v>32000</v>
      </c>
      <c r="G42" s="33">
        <v>32000</v>
      </c>
      <c r="H42" s="33">
        <v>32000</v>
      </c>
      <c r="I42" s="33">
        <v>32000</v>
      </c>
      <c r="J42" s="33">
        <v>32000</v>
      </c>
      <c r="K42" s="33">
        <v>32000</v>
      </c>
      <c r="L42" s="33">
        <v>32000</v>
      </c>
      <c r="M42" s="33">
        <v>32000</v>
      </c>
      <c r="N42" s="33">
        <v>32000</v>
      </c>
      <c r="O42" s="33">
        <v>32000</v>
      </c>
      <c r="P42" s="33">
        <v>32000</v>
      </c>
      <c r="Q42" s="33">
        <v>32000</v>
      </c>
      <c r="R42" s="33">
        <v>32000</v>
      </c>
      <c r="S42" s="33">
        <v>32000</v>
      </c>
      <c r="T42" s="33">
        <v>32000</v>
      </c>
      <c r="U42" s="33">
        <v>32000</v>
      </c>
      <c r="V42" s="33">
        <v>32000</v>
      </c>
      <c r="W42" s="33">
        <v>32000</v>
      </c>
      <c r="X42" s="33">
        <v>32000</v>
      </c>
      <c r="Y42" s="33">
        <v>32000</v>
      </c>
      <c r="Z42" s="33">
        <v>32000</v>
      </c>
      <c r="AA42" s="33">
        <v>32000</v>
      </c>
      <c r="AB42" s="33">
        <v>32000</v>
      </c>
      <c r="AC42" s="33">
        <v>32000</v>
      </c>
      <c r="AD42" s="33">
        <v>32000</v>
      </c>
      <c r="AE42" s="33">
        <v>32000</v>
      </c>
      <c r="AF42" s="33">
        <v>32000</v>
      </c>
      <c r="AG42" s="15">
        <v>10806003</v>
      </c>
      <c r="AH42" s="1">
        <v>806</v>
      </c>
      <c r="AI42" s="2" t="str">
        <f t="array" ref="AI42">IF(ROWS(AI$11:AI42)&gt;$AI$3,"",SMALL(IF(IF(COUNT(_xlnm.Criteria)=0,$AH$11:$AH$114&lt;&gt;"",IF($AH$2&lt;&gt;"",$AH$11:$AH$114=$AH$2,IF($AI$2&lt;&gt;"",$AG$11:$AG$114=$AI$2))),ROW($AH$11:$AH$114)-ROW($AH$11)+1),ROWS(AI$11:AI42)))</f>
        <v/>
      </c>
      <c r="AJ42" s="27" t="str">
        <f>IF(N($AI42),ROWS(AJ$11:AJ42),"")</f>
        <v/>
      </c>
      <c r="AK42" s="33" t="str">
        <f t="shared" si="0"/>
        <v/>
      </c>
      <c r="AL42" s="26" t="str">
        <f t="shared" si="1"/>
        <v/>
      </c>
      <c r="AM42" s="34" t="str">
        <f t="shared" si="2"/>
        <v/>
      </c>
      <c r="AN42" s="26" t="str">
        <f t="shared" si="3"/>
        <v/>
      </c>
      <c r="AO42" s="27" t="str">
        <f t="shared" si="4"/>
        <v/>
      </c>
      <c r="AP42" s="26" t="str">
        <f t="shared" si="5"/>
        <v/>
      </c>
      <c r="AQ42" s="27" t="str">
        <f t="shared" si="6"/>
        <v/>
      </c>
      <c r="AR42" s="27" t="str">
        <f t="shared" si="7"/>
        <v/>
      </c>
      <c r="AS42" s="27" t="str">
        <f t="shared" si="8"/>
        <v/>
      </c>
      <c r="AT42" s="7" t="str">
        <f t="shared" si="9"/>
        <v/>
      </c>
      <c r="AU42" s="7" t="str">
        <f t="shared" si="10"/>
        <v/>
      </c>
      <c r="AV42" s="7" t="str">
        <f t="shared" si="11"/>
        <v/>
      </c>
      <c r="AW42" s="7" t="str">
        <f t="shared" si="12"/>
        <v/>
      </c>
      <c r="AX42" s="7" t="str">
        <f t="shared" si="13"/>
        <v/>
      </c>
      <c r="AY42" s="7" t="str">
        <f t="shared" si="14"/>
        <v/>
      </c>
      <c r="AZ42" s="7" t="str">
        <f t="shared" si="15"/>
        <v/>
      </c>
      <c r="BA42" s="7" t="str">
        <f t="shared" si="16"/>
        <v/>
      </c>
      <c r="BB42" s="7" t="str">
        <f t="shared" si="17"/>
        <v/>
      </c>
      <c r="BC42" s="7" t="str">
        <f t="shared" si="18"/>
        <v/>
      </c>
      <c r="BD42" s="7" t="str">
        <f t="shared" si="19"/>
        <v/>
      </c>
      <c r="BE42" s="7" t="str">
        <f t="shared" si="20"/>
        <v/>
      </c>
      <c r="BF42" s="7" t="str">
        <f t="shared" si="21"/>
        <v/>
      </c>
      <c r="BG42" s="7" t="str">
        <f t="shared" si="22"/>
        <v/>
      </c>
      <c r="BH42" s="7" t="str">
        <f t="shared" si="23"/>
        <v/>
      </c>
      <c r="BI42" s="7" t="str">
        <f t="shared" si="24"/>
        <v/>
      </c>
      <c r="BJ42" s="7" t="str">
        <f t="shared" si="25"/>
        <v/>
      </c>
      <c r="BK42" s="7" t="str">
        <f t="shared" si="26"/>
        <v/>
      </c>
      <c r="BL42" s="7" t="str">
        <f t="shared" si="27"/>
        <v/>
      </c>
      <c r="BM42" s="7" t="str">
        <f t="shared" si="28"/>
        <v/>
      </c>
      <c r="BN42" s="7" t="str">
        <f t="shared" si="29"/>
        <v/>
      </c>
      <c r="BO42" s="7" t="str">
        <f t="shared" si="30"/>
        <v/>
      </c>
    </row>
    <row r="43" spans="1:67" ht="22.5">
      <c r="A43" s="27">
        <v>33</v>
      </c>
      <c r="B43" s="33">
        <v>33000</v>
      </c>
      <c r="C43" s="33">
        <v>33000</v>
      </c>
      <c r="D43" s="33">
        <v>33000</v>
      </c>
      <c r="E43" s="33">
        <v>33000</v>
      </c>
      <c r="F43" s="33">
        <v>33000</v>
      </c>
      <c r="G43" s="33">
        <v>33000</v>
      </c>
      <c r="H43" s="33">
        <v>33000</v>
      </c>
      <c r="I43" s="33">
        <v>33000</v>
      </c>
      <c r="J43" s="33">
        <v>33000</v>
      </c>
      <c r="K43" s="33">
        <v>33000</v>
      </c>
      <c r="L43" s="33">
        <v>33000</v>
      </c>
      <c r="M43" s="33">
        <v>33000</v>
      </c>
      <c r="N43" s="33">
        <v>33000</v>
      </c>
      <c r="O43" s="33">
        <v>33000</v>
      </c>
      <c r="P43" s="33">
        <v>33000</v>
      </c>
      <c r="Q43" s="33">
        <v>33000</v>
      </c>
      <c r="R43" s="33">
        <v>33000</v>
      </c>
      <c r="S43" s="33">
        <v>33000</v>
      </c>
      <c r="T43" s="33">
        <v>33000</v>
      </c>
      <c r="U43" s="33">
        <v>33000</v>
      </c>
      <c r="V43" s="33">
        <v>33000</v>
      </c>
      <c r="W43" s="33">
        <v>33000</v>
      </c>
      <c r="X43" s="33">
        <v>33000</v>
      </c>
      <c r="Y43" s="33">
        <v>33000</v>
      </c>
      <c r="Z43" s="33">
        <v>33000</v>
      </c>
      <c r="AA43" s="33">
        <v>33000</v>
      </c>
      <c r="AB43" s="33">
        <v>33000</v>
      </c>
      <c r="AC43" s="33">
        <v>33000</v>
      </c>
      <c r="AD43" s="33">
        <v>33000</v>
      </c>
      <c r="AE43" s="33">
        <v>33000</v>
      </c>
      <c r="AF43" s="33">
        <v>33000</v>
      </c>
      <c r="AG43" s="15">
        <v>10806004</v>
      </c>
      <c r="AH43" s="1">
        <v>806</v>
      </c>
      <c r="AI43" s="2" t="str">
        <f t="array" ref="AI43">IF(ROWS(AI$11:AI43)&gt;$AI$3,"",SMALL(IF(IF(COUNT(_xlnm.Criteria)=0,$AH$11:$AH$114&lt;&gt;"",IF($AH$2&lt;&gt;"",$AH$11:$AH$114=$AH$2,IF($AI$2&lt;&gt;"",$AG$11:$AG$114=$AI$2))),ROW($AH$11:$AH$114)-ROW($AH$11)+1),ROWS(AI$11:AI43)))</f>
        <v/>
      </c>
      <c r="AJ43" s="27" t="str">
        <f>IF(N($AI43),ROWS(AJ$11:AJ43),"")</f>
        <v/>
      </c>
      <c r="AK43" s="33" t="str">
        <f t="shared" ref="AK43:AK74" si="31">IF(N($AJ43),INDEX(B$11:B$114,$AI43),"")</f>
        <v/>
      </c>
      <c r="AL43" s="26" t="str">
        <f t="shared" ref="AL43:AL74" si="32">IF(N($AJ43),INDEX(C$11:C$114,$AI43),"")</f>
        <v/>
      </c>
      <c r="AM43" s="34" t="str">
        <f t="shared" ref="AM43:AM74" si="33">IF(N($AJ43),INDEX(D$11:D$114,$AI43),"")</f>
        <v/>
      </c>
      <c r="AN43" s="26" t="str">
        <f t="shared" ref="AN43:AN74" si="34">IF(N($AJ43),INDEX(E$11:E$114,$AI43),"")</f>
        <v/>
      </c>
      <c r="AO43" s="27" t="str">
        <f t="shared" ref="AO43:AO74" si="35">IF(N($AJ43),INDEX(F$11:F$114,$AI43),"")</f>
        <v/>
      </c>
      <c r="AP43" s="26" t="str">
        <f t="shared" ref="AP43:AP74" si="36">IF(N($AJ43),INDEX(G$11:G$114,$AI43),"")</f>
        <v/>
      </c>
      <c r="AQ43" s="27" t="str">
        <f t="shared" ref="AQ43:AQ74" si="37">IF(N($AJ43),INDEX(H$11:H$114,$AI43),"")</f>
        <v/>
      </c>
      <c r="AR43" s="27" t="str">
        <f t="shared" ref="AR43:AR74" si="38">IF(N($AJ43),INDEX(I$11:I$114,$AI43),"")</f>
        <v/>
      </c>
      <c r="AS43" s="27" t="str">
        <f t="shared" ref="AS43:AS74" si="39">IF(N($AJ43),INDEX(J$11:J$114,$AI43),"")</f>
        <v/>
      </c>
      <c r="AT43" s="7" t="str">
        <f t="shared" ref="AT43:AT74" si="40">IF(N($AJ43),INDEX(K$11:K$114,$AI43),"")</f>
        <v/>
      </c>
      <c r="AU43" s="7" t="str">
        <f t="shared" ref="AU43:AU74" si="41">IF(N($AJ43),INDEX(L$11:L$114,$AI43),"")</f>
        <v/>
      </c>
      <c r="AV43" s="7" t="str">
        <f t="shared" ref="AV43:AV74" si="42">IF(N($AJ43),INDEX(M$11:M$114,$AI43),"")</f>
        <v/>
      </c>
      <c r="AW43" s="7" t="str">
        <f t="shared" ref="AW43:AW74" si="43">IF(N($AJ43),INDEX(N$11:N$114,$AI43),"")</f>
        <v/>
      </c>
      <c r="AX43" s="7" t="str">
        <f t="shared" ref="AX43:AX74" si="44">IF(N($AJ43),INDEX(O$11:O$114,$AI43),"")</f>
        <v/>
      </c>
      <c r="AY43" s="7" t="str">
        <f t="shared" ref="AY43:AY74" si="45">IF(N($AJ43),INDEX(P$11:P$114,$AI43),"")</f>
        <v/>
      </c>
      <c r="AZ43" s="7" t="str">
        <f t="shared" ref="AZ43:AZ74" si="46">IF(N($AJ43),INDEX(Q$11:Q$114,$AI43),"")</f>
        <v/>
      </c>
      <c r="BA43" s="7" t="str">
        <f t="shared" ref="BA43:BA74" si="47">IF(N($AJ43),INDEX(R$11:R$114,$AI43),"")</f>
        <v/>
      </c>
      <c r="BB43" s="7" t="str">
        <f t="shared" ref="BB43:BB74" si="48">IF(N($AJ43),INDEX(S$11:S$114,$AI43),"")</f>
        <v/>
      </c>
      <c r="BC43" s="7" t="str">
        <f t="shared" ref="BC43:BC74" si="49">IF(N($AJ43),INDEX(T$11:T$114,$AI43),"")</f>
        <v/>
      </c>
      <c r="BD43" s="7" t="str">
        <f t="shared" ref="BD43:BD74" si="50">IF(N($AJ43),INDEX(U$11:U$114,$AI43),"")</f>
        <v/>
      </c>
      <c r="BE43" s="7" t="str">
        <f t="shared" ref="BE43:BE74" si="51">IF(N($AJ43),INDEX(V$11:V$114,$AI43),"")</f>
        <v/>
      </c>
      <c r="BF43" s="7" t="str">
        <f t="shared" ref="BF43:BF74" si="52">IF(N($AJ43),INDEX(W$11:W$114,$AI43),"")</f>
        <v/>
      </c>
      <c r="BG43" s="7" t="str">
        <f t="shared" ref="BG43:BG74" si="53">IF(N($AJ43),INDEX(X$11:X$114,$AI43),"")</f>
        <v/>
      </c>
      <c r="BH43" s="7" t="str">
        <f t="shared" ref="BH43:BH74" si="54">IF(N($AJ43),INDEX(Y$11:Y$114,$AI43),"")</f>
        <v/>
      </c>
      <c r="BI43" s="7" t="str">
        <f t="shared" ref="BI43:BI74" si="55">IF(N($AJ43),INDEX(Z$11:Z$114,$AI43),"")</f>
        <v/>
      </c>
      <c r="BJ43" s="7" t="str">
        <f t="shared" ref="BJ43:BJ74" si="56">IF(N($AJ43),INDEX(AA$11:AA$114,$AI43),"")</f>
        <v/>
      </c>
      <c r="BK43" s="7" t="str">
        <f t="shared" ref="BK43:BK74" si="57">IF(N($AJ43),INDEX(AB$11:AB$114,$AI43),"")</f>
        <v/>
      </c>
      <c r="BL43" s="7" t="str">
        <f t="shared" ref="BL43:BL74" si="58">IF(N($AJ43),INDEX(AC$11:AC$114,$AI43),"")</f>
        <v/>
      </c>
      <c r="BM43" s="7" t="str">
        <f t="shared" ref="BM43:BM74" si="59">IF(N($AJ43),INDEX(AD$11:AD$114,$AI43),"")</f>
        <v/>
      </c>
      <c r="BN43" s="7" t="str">
        <f t="shared" ref="BN43:BN74" si="60">IF(N($AJ43),INDEX(AE$11:AE$114,$AI43),"")</f>
        <v/>
      </c>
      <c r="BO43" s="7" t="str">
        <f t="shared" ref="BO43:BO74" si="61">IF(N($AJ43),INDEX(AF$11:AF$114,$AI43),"")</f>
        <v/>
      </c>
    </row>
    <row r="44" spans="1:67" ht="22.5">
      <c r="A44" s="27">
        <v>34</v>
      </c>
      <c r="B44" s="33">
        <v>34000</v>
      </c>
      <c r="C44" s="33">
        <v>34000</v>
      </c>
      <c r="D44" s="33">
        <v>34000</v>
      </c>
      <c r="E44" s="33">
        <v>34000</v>
      </c>
      <c r="F44" s="33">
        <v>34000</v>
      </c>
      <c r="G44" s="33">
        <v>34000</v>
      </c>
      <c r="H44" s="33">
        <v>34000</v>
      </c>
      <c r="I44" s="33">
        <v>34000</v>
      </c>
      <c r="J44" s="33">
        <v>34000</v>
      </c>
      <c r="K44" s="33">
        <v>34000</v>
      </c>
      <c r="L44" s="33">
        <v>34000</v>
      </c>
      <c r="M44" s="33">
        <v>34000</v>
      </c>
      <c r="N44" s="33">
        <v>34000</v>
      </c>
      <c r="O44" s="33">
        <v>34000</v>
      </c>
      <c r="P44" s="33">
        <v>34000</v>
      </c>
      <c r="Q44" s="33">
        <v>34000</v>
      </c>
      <c r="R44" s="33">
        <v>34000</v>
      </c>
      <c r="S44" s="33">
        <v>34000</v>
      </c>
      <c r="T44" s="33">
        <v>34000</v>
      </c>
      <c r="U44" s="33">
        <v>34000</v>
      </c>
      <c r="V44" s="33">
        <v>34000</v>
      </c>
      <c r="W44" s="33">
        <v>34000</v>
      </c>
      <c r="X44" s="33">
        <v>34000</v>
      </c>
      <c r="Y44" s="33">
        <v>34000</v>
      </c>
      <c r="Z44" s="33">
        <v>34000</v>
      </c>
      <c r="AA44" s="33">
        <v>34000</v>
      </c>
      <c r="AB44" s="33">
        <v>34000</v>
      </c>
      <c r="AC44" s="33">
        <v>34000</v>
      </c>
      <c r="AD44" s="33">
        <v>34000</v>
      </c>
      <c r="AE44" s="33">
        <v>34000</v>
      </c>
      <c r="AF44" s="33">
        <v>34000</v>
      </c>
      <c r="AG44" s="15">
        <v>10806004</v>
      </c>
      <c r="AH44" s="1">
        <v>806</v>
      </c>
      <c r="AI44" s="2" t="str">
        <f t="array" ref="AI44">IF(ROWS(AI$11:AI44)&gt;$AI$3,"",SMALL(IF(IF(COUNT(_xlnm.Criteria)=0,$AH$11:$AH$114&lt;&gt;"",IF($AH$2&lt;&gt;"",$AH$11:$AH$114=$AH$2,IF($AI$2&lt;&gt;"",$AG$11:$AG$114=$AI$2))),ROW($AH$11:$AH$114)-ROW($AH$11)+1),ROWS(AI$11:AI44)))</f>
        <v/>
      </c>
      <c r="AJ44" s="27" t="str">
        <f>IF(N($AI44),ROWS(AJ$11:AJ44),"")</f>
        <v/>
      </c>
      <c r="AK44" s="33" t="str">
        <f t="shared" si="31"/>
        <v/>
      </c>
      <c r="AL44" s="26" t="str">
        <f t="shared" si="32"/>
        <v/>
      </c>
      <c r="AM44" s="34" t="str">
        <f t="shared" si="33"/>
        <v/>
      </c>
      <c r="AN44" s="26" t="str">
        <f t="shared" si="34"/>
        <v/>
      </c>
      <c r="AO44" s="27" t="str">
        <f t="shared" si="35"/>
        <v/>
      </c>
      <c r="AP44" s="26" t="str">
        <f t="shared" si="36"/>
        <v/>
      </c>
      <c r="AQ44" s="27" t="str">
        <f t="shared" si="37"/>
        <v/>
      </c>
      <c r="AR44" s="27" t="str">
        <f t="shared" si="38"/>
        <v/>
      </c>
      <c r="AS44" s="27" t="str">
        <f t="shared" si="39"/>
        <v/>
      </c>
      <c r="AT44" s="7" t="str">
        <f t="shared" si="40"/>
        <v/>
      </c>
      <c r="AU44" s="7" t="str">
        <f t="shared" si="41"/>
        <v/>
      </c>
      <c r="AV44" s="7" t="str">
        <f t="shared" si="42"/>
        <v/>
      </c>
      <c r="AW44" s="7" t="str">
        <f t="shared" si="43"/>
        <v/>
      </c>
      <c r="AX44" s="7" t="str">
        <f t="shared" si="44"/>
        <v/>
      </c>
      <c r="AY44" s="7" t="str">
        <f t="shared" si="45"/>
        <v/>
      </c>
      <c r="AZ44" s="7" t="str">
        <f t="shared" si="46"/>
        <v/>
      </c>
      <c r="BA44" s="7" t="str">
        <f t="shared" si="47"/>
        <v/>
      </c>
      <c r="BB44" s="7" t="str">
        <f t="shared" si="48"/>
        <v/>
      </c>
      <c r="BC44" s="7" t="str">
        <f t="shared" si="49"/>
        <v/>
      </c>
      <c r="BD44" s="7" t="str">
        <f t="shared" si="50"/>
        <v/>
      </c>
      <c r="BE44" s="7" t="str">
        <f t="shared" si="51"/>
        <v/>
      </c>
      <c r="BF44" s="7" t="str">
        <f t="shared" si="52"/>
        <v/>
      </c>
      <c r="BG44" s="7" t="str">
        <f t="shared" si="53"/>
        <v/>
      </c>
      <c r="BH44" s="7" t="str">
        <f t="shared" si="54"/>
        <v/>
      </c>
      <c r="BI44" s="7" t="str">
        <f t="shared" si="55"/>
        <v/>
      </c>
      <c r="BJ44" s="7" t="str">
        <f t="shared" si="56"/>
        <v/>
      </c>
      <c r="BK44" s="7" t="str">
        <f t="shared" si="57"/>
        <v/>
      </c>
      <c r="BL44" s="7" t="str">
        <f t="shared" si="58"/>
        <v/>
      </c>
      <c r="BM44" s="7" t="str">
        <f t="shared" si="59"/>
        <v/>
      </c>
      <c r="BN44" s="7" t="str">
        <f t="shared" si="60"/>
        <v/>
      </c>
      <c r="BO44" s="7" t="str">
        <f t="shared" si="61"/>
        <v/>
      </c>
    </row>
    <row r="45" spans="1:67" ht="22.5">
      <c r="A45" s="27">
        <v>35</v>
      </c>
      <c r="B45" s="33">
        <v>35000</v>
      </c>
      <c r="C45" s="33">
        <v>35000</v>
      </c>
      <c r="D45" s="33">
        <v>35000</v>
      </c>
      <c r="E45" s="33">
        <v>35000</v>
      </c>
      <c r="F45" s="33">
        <v>35000</v>
      </c>
      <c r="G45" s="33">
        <v>35000</v>
      </c>
      <c r="H45" s="33">
        <v>35000</v>
      </c>
      <c r="I45" s="33">
        <v>35000</v>
      </c>
      <c r="J45" s="33">
        <v>35000</v>
      </c>
      <c r="K45" s="33">
        <v>35000</v>
      </c>
      <c r="L45" s="33">
        <v>35000</v>
      </c>
      <c r="M45" s="33">
        <v>35000</v>
      </c>
      <c r="N45" s="33">
        <v>35000</v>
      </c>
      <c r="O45" s="33">
        <v>35000</v>
      </c>
      <c r="P45" s="33">
        <v>35000</v>
      </c>
      <c r="Q45" s="33">
        <v>35000</v>
      </c>
      <c r="R45" s="33">
        <v>35000</v>
      </c>
      <c r="S45" s="33">
        <v>35000</v>
      </c>
      <c r="T45" s="33">
        <v>35000</v>
      </c>
      <c r="U45" s="33">
        <v>35000</v>
      </c>
      <c r="V45" s="33">
        <v>35000</v>
      </c>
      <c r="W45" s="33">
        <v>35000</v>
      </c>
      <c r="X45" s="33">
        <v>35000</v>
      </c>
      <c r="Y45" s="33">
        <v>35000</v>
      </c>
      <c r="Z45" s="33">
        <v>35000</v>
      </c>
      <c r="AA45" s="33">
        <v>35000</v>
      </c>
      <c r="AB45" s="33">
        <v>35000</v>
      </c>
      <c r="AC45" s="33">
        <v>35000</v>
      </c>
      <c r="AD45" s="33">
        <v>35000</v>
      </c>
      <c r="AE45" s="33">
        <v>35000</v>
      </c>
      <c r="AF45" s="33">
        <v>35000</v>
      </c>
      <c r="AG45" s="15">
        <v>10806004</v>
      </c>
      <c r="AH45" s="1">
        <v>806</v>
      </c>
      <c r="AI45" s="2" t="str">
        <f t="array" ref="AI45">IF(ROWS(AI$11:AI45)&gt;$AI$3,"",SMALL(IF(IF(COUNT(_xlnm.Criteria)=0,$AH$11:$AH$114&lt;&gt;"",IF($AH$2&lt;&gt;"",$AH$11:$AH$114=$AH$2,IF($AI$2&lt;&gt;"",$AG$11:$AG$114=$AI$2))),ROW($AH$11:$AH$114)-ROW($AH$11)+1),ROWS(AI$11:AI45)))</f>
        <v/>
      </c>
      <c r="AJ45" s="27" t="str">
        <f>IF(N($AI45),ROWS(AJ$11:AJ45),"")</f>
        <v/>
      </c>
      <c r="AK45" s="33" t="str">
        <f t="shared" si="31"/>
        <v/>
      </c>
      <c r="AL45" s="26" t="str">
        <f t="shared" si="32"/>
        <v/>
      </c>
      <c r="AM45" s="34" t="str">
        <f t="shared" si="33"/>
        <v/>
      </c>
      <c r="AN45" s="26" t="str">
        <f t="shared" si="34"/>
        <v/>
      </c>
      <c r="AO45" s="27" t="str">
        <f t="shared" si="35"/>
        <v/>
      </c>
      <c r="AP45" s="26" t="str">
        <f t="shared" si="36"/>
        <v/>
      </c>
      <c r="AQ45" s="27" t="str">
        <f t="shared" si="37"/>
        <v/>
      </c>
      <c r="AR45" s="27" t="str">
        <f t="shared" si="38"/>
        <v/>
      </c>
      <c r="AS45" s="27" t="str">
        <f t="shared" si="39"/>
        <v/>
      </c>
      <c r="AT45" s="7" t="str">
        <f t="shared" si="40"/>
        <v/>
      </c>
      <c r="AU45" s="7" t="str">
        <f t="shared" si="41"/>
        <v/>
      </c>
      <c r="AV45" s="7" t="str">
        <f t="shared" si="42"/>
        <v/>
      </c>
      <c r="AW45" s="7" t="str">
        <f t="shared" si="43"/>
        <v/>
      </c>
      <c r="AX45" s="7" t="str">
        <f t="shared" si="44"/>
        <v/>
      </c>
      <c r="AY45" s="7" t="str">
        <f t="shared" si="45"/>
        <v/>
      </c>
      <c r="AZ45" s="7" t="str">
        <f t="shared" si="46"/>
        <v/>
      </c>
      <c r="BA45" s="7" t="str">
        <f t="shared" si="47"/>
        <v/>
      </c>
      <c r="BB45" s="7" t="str">
        <f t="shared" si="48"/>
        <v/>
      </c>
      <c r="BC45" s="7" t="str">
        <f t="shared" si="49"/>
        <v/>
      </c>
      <c r="BD45" s="7" t="str">
        <f t="shared" si="50"/>
        <v/>
      </c>
      <c r="BE45" s="7" t="str">
        <f t="shared" si="51"/>
        <v/>
      </c>
      <c r="BF45" s="7" t="str">
        <f t="shared" si="52"/>
        <v/>
      </c>
      <c r="BG45" s="7" t="str">
        <f t="shared" si="53"/>
        <v/>
      </c>
      <c r="BH45" s="7" t="str">
        <f t="shared" si="54"/>
        <v/>
      </c>
      <c r="BI45" s="7" t="str">
        <f t="shared" si="55"/>
        <v/>
      </c>
      <c r="BJ45" s="7" t="str">
        <f t="shared" si="56"/>
        <v/>
      </c>
      <c r="BK45" s="7" t="str">
        <f t="shared" si="57"/>
        <v/>
      </c>
      <c r="BL45" s="7" t="str">
        <f t="shared" si="58"/>
        <v/>
      </c>
      <c r="BM45" s="7" t="str">
        <f t="shared" si="59"/>
        <v/>
      </c>
      <c r="BN45" s="7" t="str">
        <f t="shared" si="60"/>
        <v/>
      </c>
      <c r="BO45" s="7" t="str">
        <f t="shared" si="61"/>
        <v/>
      </c>
    </row>
    <row r="46" spans="1:67" ht="22.5">
      <c r="A46" s="27">
        <v>36</v>
      </c>
      <c r="B46" s="33">
        <v>36000</v>
      </c>
      <c r="C46" s="33">
        <v>36000</v>
      </c>
      <c r="D46" s="33">
        <v>36000</v>
      </c>
      <c r="E46" s="33">
        <v>36000</v>
      </c>
      <c r="F46" s="33">
        <v>36000</v>
      </c>
      <c r="G46" s="33">
        <v>36000</v>
      </c>
      <c r="H46" s="33">
        <v>36000</v>
      </c>
      <c r="I46" s="33">
        <v>36000</v>
      </c>
      <c r="J46" s="33">
        <v>36000</v>
      </c>
      <c r="K46" s="33">
        <v>36000</v>
      </c>
      <c r="L46" s="33">
        <v>36000</v>
      </c>
      <c r="M46" s="33">
        <v>36000</v>
      </c>
      <c r="N46" s="33">
        <v>36000</v>
      </c>
      <c r="O46" s="33">
        <v>36000</v>
      </c>
      <c r="P46" s="33">
        <v>36000</v>
      </c>
      <c r="Q46" s="33">
        <v>36000</v>
      </c>
      <c r="R46" s="33">
        <v>36000</v>
      </c>
      <c r="S46" s="33">
        <v>36000</v>
      </c>
      <c r="T46" s="33">
        <v>36000</v>
      </c>
      <c r="U46" s="33">
        <v>36000</v>
      </c>
      <c r="V46" s="33">
        <v>36000</v>
      </c>
      <c r="W46" s="33">
        <v>36000</v>
      </c>
      <c r="X46" s="33">
        <v>36000</v>
      </c>
      <c r="Y46" s="33">
        <v>36000</v>
      </c>
      <c r="Z46" s="33">
        <v>36000</v>
      </c>
      <c r="AA46" s="33">
        <v>36000</v>
      </c>
      <c r="AB46" s="33">
        <v>36000</v>
      </c>
      <c r="AC46" s="33">
        <v>36000</v>
      </c>
      <c r="AD46" s="33">
        <v>36000</v>
      </c>
      <c r="AE46" s="33">
        <v>36000</v>
      </c>
      <c r="AF46" s="33">
        <v>36000</v>
      </c>
      <c r="AG46" s="15">
        <v>10806004</v>
      </c>
      <c r="AH46" s="1">
        <v>806</v>
      </c>
      <c r="AI46" s="2" t="str">
        <f t="array" ref="AI46">IF(ROWS(AI$11:AI46)&gt;$AI$3,"",SMALL(IF(IF(COUNT(_xlnm.Criteria)=0,$AH$11:$AH$114&lt;&gt;"",IF($AH$2&lt;&gt;"",$AH$11:$AH$114=$AH$2,IF($AI$2&lt;&gt;"",$AG$11:$AG$114=$AI$2))),ROW($AH$11:$AH$114)-ROW($AH$11)+1),ROWS(AI$11:AI46)))</f>
        <v/>
      </c>
      <c r="AJ46" s="27" t="str">
        <f>IF(N($AI46),ROWS(AJ$11:AJ46),"")</f>
        <v/>
      </c>
      <c r="AK46" s="33" t="str">
        <f t="shared" si="31"/>
        <v/>
      </c>
      <c r="AL46" s="26" t="str">
        <f t="shared" si="32"/>
        <v/>
      </c>
      <c r="AM46" s="34" t="str">
        <f t="shared" si="33"/>
        <v/>
      </c>
      <c r="AN46" s="26" t="str">
        <f t="shared" si="34"/>
        <v/>
      </c>
      <c r="AO46" s="27" t="str">
        <f t="shared" si="35"/>
        <v/>
      </c>
      <c r="AP46" s="26" t="str">
        <f t="shared" si="36"/>
        <v/>
      </c>
      <c r="AQ46" s="27" t="str">
        <f t="shared" si="37"/>
        <v/>
      </c>
      <c r="AR46" s="27" t="str">
        <f t="shared" si="38"/>
        <v/>
      </c>
      <c r="AS46" s="27" t="str">
        <f t="shared" si="39"/>
        <v/>
      </c>
      <c r="AT46" s="7" t="str">
        <f t="shared" si="40"/>
        <v/>
      </c>
      <c r="AU46" s="7" t="str">
        <f t="shared" si="41"/>
        <v/>
      </c>
      <c r="AV46" s="7" t="str">
        <f t="shared" si="42"/>
        <v/>
      </c>
      <c r="AW46" s="7" t="str">
        <f t="shared" si="43"/>
        <v/>
      </c>
      <c r="AX46" s="7" t="str">
        <f t="shared" si="44"/>
        <v/>
      </c>
      <c r="AY46" s="7" t="str">
        <f t="shared" si="45"/>
        <v/>
      </c>
      <c r="AZ46" s="7" t="str">
        <f t="shared" si="46"/>
        <v/>
      </c>
      <c r="BA46" s="7" t="str">
        <f t="shared" si="47"/>
        <v/>
      </c>
      <c r="BB46" s="7" t="str">
        <f t="shared" si="48"/>
        <v/>
      </c>
      <c r="BC46" s="7" t="str">
        <f t="shared" si="49"/>
        <v/>
      </c>
      <c r="BD46" s="7" t="str">
        <f t="shared" si="50"/>
        <v/>
      </c>
      <c r="BE46" s="7" t="str">
        <f t="shared" si="51"/>
        <v/>
      </c>
      <c r="BF46" s="7" t="str">
        <f t="shared" si="52"/>
        <v/>
      </c>
      <c r="BG46" s="7" t="str">
        <f t="shared" si="53"/>
        <v/>
      </c>
      <c r="BH46" s="7" t="str">
        <f t="shared" si="54"/>
        <v/>
      </c>
      <c r="BI46" s="7" t="str">
        <f t="shared" si="55"/>
        <v/>
      </c>
      <c r="BJ46" s="7" t="str">
        <f t="shared" si="56"/>
        <v/>
      </c>
      <c r="BK46" s="7" t="str">
        <f t="shared" si="57"/>
        <v/>
      </c>
      <c r="BL46" s="7" t="str">
        <f t="shared" si="58"/>
        <v/>
      </c>
      <c r="BM46" s="7" t="str">
        <f t="shared" si="59"/>
        <v/>
      </c>
      <c r="BN46" s="7" t="str">
        <f t="shared" si="60"/>
        <v/>
      </c>
      <c r="BO46" s="7" t="str">
        <f t="shared" si="61"/>
        <v/>
      </c>
    </row>
    <row r="47" spans="1:67" ht="22.5">
      <c r="A47" s="27">
        <v>37</v>
      </c>
      <c r="B47" s="33">
        <v>37000</v>
      </c>
      <c r="C47" s="33">
        <v>37000</v>
      </c>
      <c r="D47" s="33">
        <v>37000</v>
      </c>
      <c r="E47" s="33">
        <v>37000</v>
      </c>
      <c r="F47" s="33">
        <v>37000</v>
      </c>
      <c r="G47" s="33">
        <v>37000</v>
      </c>
      <c r="H47" s="33">
        <v>37000</v>
      </c>
      <c r="I47" s="33">
        <v>37000</v>
      </c>
      <c r="J47" s="33">
        <v>37000</v>
      </c>
      <c r="K47" s="33">
        <v>37000</v>
      </c>
      <c r="L47" s="33">
        <v>37000</v>
      </c>
      <c r="M47" s="33">
        <v>37000</v>
      </c>
      <c r="N47" s="33">
        <v>37000</v>
      </c>
      <c r="O47" s="33">
        <v>37000</v>
      </c>
      <c r="P47" s="33">
        <v>37000</v>
      </c>
      <c r="Q47" s="33">
        <v>37000</v>
      </c>
      <c r="R47" s="33">
        <v>37000</v>
      </c>
      <c r="S47" s="33">
        <v>37000</v>
      </c>
      <c r="T47" s="33">
        <v>37000</v>
      </c>
      <c r="U47" s="33">
        <v>37000</v>
      </c>
      <c r="V47" s="33">
        <v>37000</v>
      </c>
      <c r="W47" s="33">
        <v>37000</v>
      </c>
      <c r="X47" s="33">
        <v>37000</v>
      </c>
      <c r="Y47" s="33">
        <v>37000</v>
      </c>
      <c r="Z47" s="33">
        <v>37000</v>
      </c>
      <c r="AA47" s="33">
        <v>37000</v>
      </c>
      <c r="AB47" s="33">
        <v>37000</v>
      </c>
      <c r="AC47" s="33">
        <v>37000</v>
      </c>
      <c r="AD47" s="33">
        <v>37000</v>
      </c>
      <c r="AE47" s="33">
        <v>37000</v>
      </c>
      <c r="AF47" s="33">
        <v>37000</v>
      </c>
      <c r="AG47" s="15">
        <v>10806004</v>
      </c>
      <c r="AH47" s="1">
        <v>806</v>
      </c>
      <c r="AI47" s="2" t="str">
        <f t="array" ref="AI47">IF(ROWS(AI$11:AI47)&gt;$AI$3,"",SMALL(IF(IF(COUNT(_xlnm.Criteria)=0,$AH$11:$AH$114&lt;&gt;"",IF($AH$2&lt;&gt;"",$AH$11:$AH$114=$AH$2,IF($AI$2&lt;&gt;"",$AG$11:$AG$114=$AI$2))),ROW($AH$11:$AH$114)-ROW($AH$11)+1),ROWS(AI$11:AI47)))</f>
        <v/>
      </c>
      <c r="AJ47" s="27" t="str">
        <f>IF(N($AI47),ROWS(AJ$11:AJ47),"")</f>
        <v/>
      </c>
      <c r="AK47" s="33" t="str">
        <f t="shared" si="31"/>
        <v/>
      </c>
      <c r="AL47" s="26" t="str">
        <f t="shared" si="32"/>
        <v/>
      </c>
      <c r="AM47" s="34" t="str">
        <f t="shared" si="33"/>
        <v/>
      </c>
      <c r="AN47" s="26" t="str">
        <f t="shared" si="34"/>
        <v/>
      </c>
      <c r="AO47" s="27" t="str">
        <f t="shared" si="35"/>
        <v/>
      </c>
      <c r="AP47" s="26" t="str">
        <f t="shared" si="36"/>
        <v/>
      </c>
      <c r="AQ47" s="27" t="str">
        <f t="shared" si="37"/>
        <v/>
      </c>
      <c r="AR47" s="27" t="str">
        <f t="shared" si="38"/>
        <v/>
      </c>
      <c r="AS47" s="27" t="str">
        <f t="shared" si="39"/>
        <v/>
      </c>
      <c r="AT47" s="7" t="str">
        <f t="shared" si="40"/>
        <v/>
      </c>
      <c r="AU47" s="7" t="str">
        <f t="shared" si="41"/>
        <v/>
      </c>
      <c r="AV47" s="7" t="str">
        <f t="shared" si="42"/>
        <v/>
      </c>
      <c r="AW47" s="7" t="str">
        <f t="shared" si="43"/>
        <v/>
      </c>
      <c r="AX47" s="7" t="str">
        <f t="shared" si="44"/>
        <v/>
      </c>
      <c r="AY47" s="7" t="str">
        <f t="shared" si="45"/>
        <v/>
      </c>
      <c r="AZ47" s="7" t="str">
        <f t="shared" si="46"/>
        <v/>
      </c>
      <c r="BA47" s="7" t="str">
        <f t="shared" si="47"/>
        <v/>
      </c>
      <c r="BB47" s="7" t="str">
        <f t="shared" si="48"/>
        <v/>
      </c>
      <c r="BC47" s="7" t="str">
        <f t="shared" si="49"/>
        <v/>
      </c>
      <c r="BD47" s="7" t="str">
        <f t="shared" si="50"/>
        <v/>
      </c>
      <c r="BE47" s="7" t="str">
        <f t="shared" si="51"/>
        <v/>
      </c>
      <c r="BF47" s="7" t="str">
        <f t="shared" si="52"/>
        <v/>
      </c>
      <c r="BG47" s="7" t="str">
        <f t="shared" si="53"/>
        <v/>
      </c>
      <c r="BH47" s="7" t="str">
        <f t="shared" si="54"/>
        <v/>
      </c>
      <c r="BI47" s="7" t="str">
        <f t="shared" si="55"/>
        <v/>
      </c>
      <c r="BJ47" s="7" t="str">
        <f t="shared" si="56"/>
        <v/>
      </c>
      <c r="BK47" s="7" t="str">
        <f t="shared" si="57"/>
        <v/>
      </c>
      <c r="BL47" s="7" t="str">
        <f t="shared" si="58"/>
        <v/>
      </c>
      <c r="BM47" s="7" t="str">
        <f t="shared" si="59"/>
        <v/>
      </c>
      <c r="BN47" s="7" t="str">
        <f t="shared" si="60"/>
        <v/>
      </c>
      <c r="BO47" s="7" t="str">
        <f t="shared" si="61"/>
        <v/>
      </c>
    </row>
    <row r="48" spans="1:67" ht="22.5">
      <c r="A48" s="27">
        <v>38</v>
      </c>
      <c r="B48" s="33">
        <v>38000</v>
      </c>
      <c r="C48" s="33">
        <v>38000</v>
      </c>
      <c r="D48" s="33">
        <v>38000</v>
      </c>
      <c r="E48" s="33">
        <v>38000</v>
      </c>
      <c r="F48" s="33">
        <v>38000</v>
      </c>
      <c r="G48" s="33">
        <v>38000</v>
      </c>
      <c r="H48" s="33">
        <v>38000</v>
      </c>
      <c r="I48" s="33">
        <v>38000</v>
      </c>
      <c r="J48" s="33">
        <v>38000</v>
      </c>
      <c r="K48" s="33">
        <v>38000</v>
      </c>
      <c r="L48" s="33">
        <v>38000</v>
      </c>
      <c r="M48" s="33">
        <v>38000</v>
      </c>
      <c r="N48" s="33">
        <v>38000</v>
      </c>
      <c r="O48" s="33">
        <v>38000</v>
      </c>
      <c r="P48" s="33">
        <v>38000</v>
      </c>
      <c r="Q48" s="33">
        <v>38000</v>
      </c>
      <c r="R48" s="33">
        <v>38000</v>
      </c>
      <c r="S48" s="33">
        <v>38000</v>
      </c>
      <c r="T48" s="33">
        <v>38000</v>
      </c>
      <c r="U48" s="33">
        <v>38000</v>
      </c>
      <c r="V48" s="33">
        <v>38000</v>
      </c>
      <c r="W48" s="33">
        <v>38000</v>
      </c>
      <c r="X48" s="33">
        <v>38000</v>
      </c>
      <c r="Y48" s="33">
        <v>38000</v>
      </c>
      <c r="Z48" s="33">
        <v>38000</v>
      </c>
      <c r="AA48" s="33">
        <v>38000</v>
      </c>
      <c r="AB48" s="33">
        <v>38000</v>
      </c>
      <c r="AC48" s="33">
        <v>38000</v>
      </c>
      <c r="AD48" s="33">
        <v>38000</v>
      </c>
      <c r="AE48" s="33">
        <v>38000</v>
      </c>
      <c r="AF48" s="33">
        <v>38000</v>
      </c>
      <c r="AG48" s="15">
        <v>10806004</v>
      </c>
      <c r="AH48" s="1">
        <v>806</v>
      </c>
      <c r="AI48" s="2" t="str">
        <f t="array" ref="AI48">IF(ROWS(AI$11:AI48)&gt;$AI$3,"",SMALL(IF(IF(COUNT(_xlnm.Criteria)=0,$AH$11:$AH$114&lt;&gt;"",IF($AH$2&lt;&gt;"",$AH$11:$AH$114=$AH$2,IF($AI$2&lt;&gt;"",$AG$11:$AG$114=$AI$2))),ROW($AH$11:$AH$114)-ROW($AH$11)+1),ROWS(AI$11:AI48)))</f>
        <v/>
      </c>
      <c r="AJ48" s="27" t="str">
        <f>IF(N($AI48),ROWS(AJ$11:AJ48),"")</f>
        <v/>
      </c>
      <c r="AK48" s="33" t="str">
        <f t="shared" si="31"/>
        <v/>
      </c>
      <c r="AL48" s="26" t="str">
        <f t="shared" si="32"/>
        <v/>
      </c>
      <c r="AM48" s="34" t="str">
        <f t="shared" si="33"/>
        <v/>
      </c>
      <c r="AN48" s="26" t="str">
        <f t="shared" si="34"/>
        <v/>
      </c>
      <c r="AO48" s="27" t="str">
        <f t="shared" si="35"/>
        <v/>
      </c>
      <c r="AP48" s="26" t="str">
        <f t="shared" si="36"/>
        <v/>
      </c>
      <c r="AQ48" s="27" t="str">
        <f t="shared" si="37"/>
        <v/>
      </c>
      <c r="AR48" s="27" t="str">
        <f t="shared" si="38"/>
        <v/>
      </c>
      <c r="AS48" s="27" t="str">
        <f t="shared" si="39"/>
        <v/>
      </c>
      <c r="AT48" s="7" t="str">
        <f t="shared" si="40"/>
        <v/>
      </c>
      <c r="AU48" s="7" t="str">
        <f t="shared" si="41"/>
        <v/>
      </c>
      <c r="AV48" s="7" t="str">
        <f t="shared" si="42"/>
        <v/>
      </c>
      <c r="AW48" s="7" t="str">
        <f t="shared" si="43"/>
        <v/>
      </c>
      <c r="AX48" s="7" t="str">
        <f t="shared" si="44"/>
        <v/>
      </c>
      <c r="AY48" s="7" t="str">
        <f t="shared" si="45"/>
        <v/>
      </c>
      <c r="AZ48" s="7" t="str">
        <f t="shared" si="46"/>
        <v/>
      </c>
      <c r="BA48" s="7" t="str">
        <f t="shared" si="47"/>
        <v/>
      </c>
      <c r="BB48" s="7" t="str">
        <f t="shared" si="48"/>
        <v/>
      </c>
      <c r="BC48" s="7" t="str">
        <f t="shared" si="49"/>
        <v/>
      </c>
      <c r="BD48" s="7" t="str">
        <f t="shared" si="50"/>
        <v/>
      </c>
      <c r="BE48" s="7" t="str">
        <f t="shared" si="51"/>
        <v/>
      </c>
      <c r="BF48" s="7" t="str">
        <f t="shared" si="52"/>
        <v/>
      </c>
      <c r="BG48" s="7" t="str">
        <f t="shared" si="53"/>
        <v/>
      </c>
      <c r="BH48" s="7" t="str">
        <f t="shared" si="54"/>
        <v/>
      </c>
      <c r="BI48" s="7" t="str">
        <f t="shared" si="55"/>
        <v/>
      </c>
      <c r="BJ48" s="7" t="str">
        <f t="shared" si="56"/>
        <v/>
      </c>
      <c r="BK48" s="7" t="str">
        <f t="shared" si="57"/>
        <v/>
      </c>
      <c r="BL48" s="7" t="str">
        <f t="shared" si="58"/>
        <v/>
      </c>
      <c r="BM48" s="7" t="str">
        <f t="shared" si="59"/>
        <v/>
      </c>
      <c r="BN48" s="7" t="str">
        <f t="shared" si="60"/>
        <v/>
      </c>
      <c r="BO48" s="7" t="str">
        <f t="shared" si="61"/>
        <v/>
      </c>
    </row>
    <row r="49" spans="1:67" ht="22.5">
      <c r="A49" s="27">
        <v>39</v>
      </c>
      <c r="B49" s="33">
        <v>39000</v>
      </c>
      <c r="C49" s="33">
        <v>39000</v>
      </c>
      <c r="D49" s="33">
        <v>39000</v>
      </c>
      <c r="E49" s="33">
        <v>39000</v>
      </c>
      <c r="F49" s="33">
        <v>39000</v>
      </c>
      <c r="G49" s="33">
        <v>39000</v>
      </c>
      <c r="H49" s="33">
        <v>39000</v>
      </c>
      <c r="I49" s="33">
        <v>39000</v>
      </c>
      <c r="J49" s="33">
        <v>39000</v>
      </c>
      <c r="K49" s="33">
        <v>39000</v>
      </c>
      <c r="L49" s="33">
        <v>39000</v>
      </c>
      <c r="M49" s="33">
        <v>39000</v>
      </c>
      <c r="N49" s="33">
        <v>39000</v>
      </c>
      <c r="O49" s="33">
        <v>39000</v>
      </c>
      <c r="P49" s="33">
        <v>39000</v>
      </c>
      <c r="Q49" s="33">
        <v>39000</v>
      </c>
      <c r="R49" s="33">
        <v>39000</v>
      </c>
      <c r="S49" s="33">
        <v>39000</v>
      </c>
      <c r="T49" s="33">
        <v>39000</v>
      </c>
      <c r="U49" s="33">
        <v>39000</v>
      </c>
      <c r="V49" s="33">
        <v>39000</v>
      </c>
      <c r="W49" s="33">
        <v>39000</v>
      </c>
      <c r="X49" s="33">
        <v>39000</v>
      </c>
      <c r="Y49" s="33">
        <v>39000</v>
      </c>
      <c r="Z49" s="33">
        <v>39000</v>
      </c>
      <c r="AA49" s="33">
        <v>39000</v>
      </c>
      <c r="AB49" s="33">
        <v>39000</v>
      </c>
      <c r="AC49" s="33">
        <v>39000</v>
      </c>
      <c r="AD49" s="33">
        <v>39000</v>
      </c>
      <c r="AE49" s="33">
        <v>39000</v>
      </c>
      <c r="AF49" s="33">
        <v>39000</v>
      </c>
      <c r="AG49" s="15">
        <v>10806004</v>
      </c>
      <c r="AH49" s="1">
        <v>806</v>
      </c>
      <c r="AI49" s="2" t="str">
        <f t="array" ref="AI49">IF(ROWS(AI$11:AI49)&gt;$AI$3,"",SMALL(IF(IF(COUNT(_xlnm.Criteria)=0,$AH$11:$AH$114&lt;&gt;"",IF($AH$2&lt;&gt;"",$AH$11:$AH$114=$AH$2,IF($AI$2&lt;&gt;"",$AG$11:$AG$114=$AI$2))),ROW($AH$11:$AH$114)-ROW($AH$11)+1),ROWS(AI$11:AI49)))</f>
        <v/>
      </c>
      <c r="AJ49" s="27" t="str">
        <f>IF(N($AI49),ROWS(AJ$11:AJ49),"")</f>
        <v/>
      </c>
      <c r="AK49" s="33" t="str">
        <f t="shared" si="31"/>
        <v/>
      </c>
      <c r="AL49" s="26" t="str">
        <f t="shared" si="32"/>
        <v/>
      </c>
      <c r="AM49" s="34" t="str">
        <f t="shared" si="33"/>
        <v/>
      </c>
      <c r="AN49" s="26" t="str">
        <f t="shared" si="34"/>
        <v/>
      </c>
      <c r="AO49" s="27" t="str">
        <f t="shared" si="35"/>
        <v/>
      </c>
      <c r="AP49" s="26" t="str">
        <f t="shared" si="36"/>
        <v/>
      </c>
      <c r="AQ49" s="27" t="str">
        <f t="shared" si="37"/>
        <v/>
      </c>
      <c r="AR49" s="27" t="str">
        <f t="shared" si="38"/>
        <v/>
      </c>
      <c r="AS49" s="27" t="str">
        <f t="shared" si="39"/>
        <v/>
      </c>
      <c r="AT49" s="7" t="str">
        <f t="shared" si="40"/>
        <v/>
      </c>
      <c r="AU49" s="7" t="str">
        <f t="shared" si="41"/>
        <v/>
      </c>
      <c r="AV49" s="7" t="str">
        <f t="shared" si="42"/>
        <v/>
      </c>
      <c r="AW49" s="7" t="str">
        <f t="shared" si="43"/>
        <v/>
      </c>
      <c r="AX49" s="7" t="str">
        <f t="shared" si="44"/>
        <v/>
      </c>
      <c r="AY49" s="7" t="str">
        <f t="shared" si="45"/>
        <v/>
      </c>
      <c r="AZ49" s="7" t="str">
        <f t="shared" si="46"/>
        <v/>
      </c>
      <c r="BA49" s="7" t="str">
        <f t="shared" si="47"/>
        <v/>
      </c>
      <c r="BB49" s="7" t="str">
        <f t="shared" si="48"/>
        <v/>
      </c>
      <c r="BC49" s="7" t="str">
        <f t="shared" si="49"/>
        <v/>
      </c>
      <c r="BD49" s="7" t="str">
        <f t="shared" si="50"/>
        <v/>
      </c>
      <c r="BE49" s="7" t="str">
        <f t="shared" si="51"/>
        <v/>
      </c>
      <c r="BF49" s="7" t="str">
        <f t="shared" si="52"/>
        <v/>
      </c>
      <c r="BG49" s="7" t="str">
        <f t="shared" si="53"/>
        <v/>
      </c>
      <c r="BH49" s="7" t="str">
        <f t="shared" si="54"/>
        <v/>
      </c>
      <c r="BI49" s="7" t="str">
        <f t="shared" si="55"/>
        <v/>
      </c>
      <c r="BJ49" s="7" t="str">
        <f t="shared" si="56"/>
        <v/>
      </c>
      <c r="BK49" s="7" t="str">
        <f t="shared" si="57"/>
        <v/>
      </c>
      <c r="BL49" s="7" t="str">
        <f t="shared" si="58"/>
        <v/>
      </c>
      <c r="BM49" s="7" t="str">
        <f t="shared" si="59"/>
        <v/>
      </c>
      <c r="BN49" s="7" t="str">
        <f t="shared" si="60"/>
        <v/>
      </c>
      <c r="BO49" s="7" t="str">
        <f t="shared" si="61"/>
        <v/>
      </c>
    </row>
    <row r="50" spans="1:67" ht="22.5">
      <c r="A50" s="27">
        <v>40</v>
      </c>
      <c r="B50" s="33">
        <v>40000</v>
      </c>
      <c r="C50" s="33">
        <v>40000</v>
      </c>
      <c r="D50" s="33">
        <v>40000</v>
      </c>
      <c r="E50" s="33">
        <v>40000</v>
      </c>
      <c r="F50" s="33">
        <v>40000</v>
      </c>
      <c r="G50" s="33">
        <v>40000</v>
      </c>
      <c r="H50" s="33">
        <v>40000</v>
      </c>
      <c r="I50" s="33">
        <v>40000</v>
      </c>
      <c r="J50" s="33">
        <v>40000</v>
      </c>
      <c r="K50" s="33">
        <v>40000</v>
      </c>
      <c r="L50" s="33">
        <v>40000</v>
      </c>
      <c r="M50" s="33">
        <v>40000</v>
      </c>
      <c r="N50" s="33">
        <v>40000</v>
      </c>
      <c r="O50" s="33">
        <v>40000</v>
      </c>
      <c r="P50" s="33">
        <v>40000</v>
      </c>
      <c r="Q50" s="33">
        <v>40000</v>
      </c>
      <c r="R50" s="33">
        <v>40000</v>
      </c>
      <c r="S50" s="33">
        <v>40000</v>
      </c>
      <c r="T50" s="33">
        <v>40000</v>
      </c>
      <c r="U50" s="33">
        <v>40000</v>
      </c>
      <c r="V50" s="33">
        <v>40000</v>
      </c>
      <c r="W50" s="33">
        <v>40000</v>
      </c>
      <c r="X50" s="33">
        <v>40000</v>
      </c>
      <c r="Y50" s="33">
        <v>40000</v>
      </c>
      <c r="Z50" s="33">
        <v>40000</v>
      </c>
      <c r="AA50" s="33">
        <v>40000</v>
      </c>
      <c r="AB50" s="33">
        <v>40000</v>
      </c>
      <c r="AC50" s="33">
        <v>40000</v>
      </c>
      <c r="AD50" s="33">
        <v>40000</v>
      </c>
      <c r="AE50" s="33">
        <v>40000</v>
      </c>
      <c r="AF50" s="33">
        <v>40000</v>
      </c>
      <c r="AG50" s="15">
        <v>10806004</v>
      </c>
      <c r="AH50" s="1">
        <v>806</v>
      </c>
      <c r="AI50" s="2" t="str">
        <f t="array" ref="AI50">IF(ROWS(AI$11:AI50)&gt;$AI$3,"",SMALL(IF(IF(COUNT(_xlnm.Criteria)=0,$AH$11:$AH$114&lt;&gt;"",IF($AH$2&lt;&gt;"",$AH$11:$AH$114=$AH$2,IF($AI$2&lt;&gt;"",$AG$11:$AG$114=$AI$2))),ROW($AH$11:$AH$114)-ROW($AH$11)+1),ROWS(AI$11:AI50)))</f>
        <v/>
      </c>
      <c r="AJ50" s="27" t="str">
        <f>IF(N($AI50),ROWS(AJ$11:AJ50),"")</f>
        <v/>
      </c>
      <c r="AK50" s="33" t="str">
        <f t="shared" si="31"/>
        <v/>
      </c>
      <c r="AL50" s="26" t="str">
        <f t="shared" si="32"/>
        <v/>
      </c>
      <c r="AM50" s="34" t="str">
        <f t="shared" si="33"/>
        <v/>
      </c>
      <c r="AN50" s="26" t="str">
        <f t="shared" si="34"/>
        <v/>
      </c>
      <c r="AO50" s="27" t="str">
        <f t="shared" si="35"/>
        <v/>
      </c>
      <c r="AP50" s="26" t="str">
        <f t="shared" si="36"/>
        <v/>
      </c>
      <c r="AQ50" s="27" t="str">
        <f t="shared" si="37"/>
        <v/>
      </c>
      <c r="AR50" s="27" t="str">
        <f t="shared" si="38"/>
        <v/>
      </c>
      <c r="AS50" s="27" t="str">
        <f t="shared" si="39"/>
        <v/>
      </c>
      <c r="AT50" s="7" t="str">
        <f t="shared" si="40"/>
        <v/>
      </c>
      <c r="AU50" s="7" t="str">
        <f t="shared" si="41"/>
        <v/>
      </c>
      <c r="AV50" s="7" t="str">
        <f t="shared" si="42"/>
        <v/>
      </c>
      <c r="AW50" s="7" t="str">
        <f t="shared" si="43"/>
        <v/>
      </c>
      <c r="AX50" s="7" t="str">
        <f t="shared" si="44"/>
        <v/>
      </c>
      <c r="AY50" s="7" t="str">
        <f t="shared" si="45"/>
        <v/>
      </c>
      <c r="AZ50" s="7" t="str">
        <f t="shared" si="46"/>
        <v/>
      </c>
      <c r="BA50" s="7" t="str">
        <f t="shared" si="47"/>
        <v/>
      </c>
      <c r="BB50" s="7" t="str">
        <f t="shared" si="48"/>
        <v/>
      </c>
      <c r="BC50" s="7" t="str">
        <f t="shared" si="49"/>
        <v/>
      </c>
      <c r="BD50" s="7" t="str">
        <f t="shared" si="50"/>
        <v/>
      </c>
      <c r="BE50" s="7" t="str">
        <f t="shared" si="51"/>
        <v/>
      </c>
      <c r="BF50" s="7" t="str">
        <f t="shared" si="52"/>
        <v/>
      </c>
      <c r="BG50" s="7" t="str">
        <f t="shared" si="53"/>
        <v/>
      </c>
      <c r="BH50" s="7" t="str">
        <f t="shared" si="54"/>
        <v/>
      </c>
      <c r="BI50" s="7" t="str">
        <f t="shared" si="55"/>
        <v/>
      </c>
      <c r="BJ50" s="7" t="str">
        <f t="shared" si="56"/>
        <v/>
      </c>
      <c r="BK50" s="7" t="str">
        <f t="shared" si="57"/>
        <v/>
      </c>
      <c r="BL50" s="7" t="str">
        <f t="shared" si="58"/>
        <v/>
      </c>
      <c r="BM50" s="7" t="str">
        <f t="shared" si="59"/>
        <v/>
      </c>
      <c r="BN50" s="7" t="str">
        <f t="shared" si="60"/>
        <v/>
      </c>
      <c r="BO50" s="7" t="str">
        <f t="shared" si="61"/>
        <v/>
      </c>
    </row>
    <row r="51" spans="1:67" ht="22.5">
      <c r="A51" s="27">
        <v>41</v>
      </c>
      <c r="B51" s="33">
        <v>41000</v>
      </c>
      <c r="C51" s="33">
        <v>41000</v>
      </c>
      <c r="D51" s="33">
        <v>41000</v>
      </c>
      <c r="E51" s="33">
        <v>41000</v>
      </c>
      <c r="F51" s="33">
        <v>41000</v>
      </c>
      <c r="G51" s="33">
        <v>41000</v>
      </c>
      <c r="H51" s="33">
        <v>41000</v>
      </c>
      <c r="I51" s="33">
        <v>41000</v>
      </c>
      <c r="J51" s="33">
        <v>41000</v>
      </c>
      <c r="K51" s="33">
        <v>41000</v>
      </c>
      <c r="L51" s="33">
        <v>41000</v>
      </c>
      <c r="M51" s="33">
        <v>41000</v>
      </c>
      <c r="N51" s="33">
        <v>41000</v>
      </c>
      <c r="O51" s="33">
        <v>41000</v>
      </c>
      <c r="P51" s="33">
        <v>41000</v>
      </c>
      <c r="Q51" s="33">
        <v>41000</v>
      </c>
      <c r="R51" s="33">
        <v>41000</v>
      </c>
      <c r="S51" s="33">
        <v>41000</v>
      </c>
      <c r="T51" s="33">
        <v>41000</v>
      </c>
      <c r="U51" s="33">
        <v>41000</v>
      </c>
      <c r="V51" s="33">
        <v>41000</v>
      </c>
      <c r="W51" s="33">
        <v>41000</v>
      </c>
      <c r="X51" s="33">
        <v>41000</v>
      </c>
      <c r="Y51" s="33">
        <v>41000</v>
      </c>
      <c r="Z51" s="33">
        <v>41000</v>
      </c>
      <c r="AA51" s="33">
        <v>41000</v>
      </c>
      <c r="AB51" s="33">
        <v>41000</v>
      </c>
      <c r="AC51" s="33">
        <v>41000</v>
      </c>
      <c r="AD51" s="33">
        <v>41000</v>
      </c>
      <c r="AE51" s="33">
        <v>41000</v>
      </c>
      <c r="AF51" s="33">
        <v>41000</v>
      </c>
      <c r="AG51" s="15">
        <v>10806004</v>
      </c>
      <c r="AH51" s="1">
        <v>806</v>
      </c>
      <c r="AI51" s="2" t="str">
        <f t="array" ref="AI51">IF(ROWS(AI$11:AI51)&gt;$AI$3,"",SMALL(IF(IF(COUNT(_xlnm.Criteria)=0,$AH$11:$AH$114&lt;&gt;"",IF($AH$2&lt;&gt;"",$AH$11:$AH$114=$AH$2,IF($AI$2&lt;&gt;"",$AG$11:$AG$114=$AI$2))),ROW($AH$11:$AH$114)-ROW($AH$11)+1),ROWS(AI$11:AI51)))</f>
        <v/>
      </c>
      <c r="AJ51" s="27" t="str">
        <f>IF(N($AI51),ROWS(AJ$11:AJ51),"")</f>
        <v/>
      </c>
      <c r="AK51" s="33" t="str">
        <f t="shared" si="31"/>
        <v/>
      </c>
      <c r="AL51" s="26" t="str">
        <f t="shared" si="32"/>
        <v/>
      </c>
      <c r="AM51" s="34" t="str">
        <f t="shared" si="33"/>
        <v/>
      </c>
      <c r="AN51" s="26" t="str">
        <f t="shared" si="34"/>
        <v/>
      </c>
      <c r="AO51" s="27" t="str">
        <f t="shared" si="35"/>
        <v/>
      </c>
      <c r="AP51" s="26" t="str">
        <f t="shared" si="36"/>
        <v/>
      </c>
      <c r="AQ51" s="27" t="str">
        <f t="shared" si="37"/>
        <v/>
      </c>
      <c r="AR51" s="27" t="str">
        <f t="shared" si="38"/>
        <v/>
      </c>
      <c r="AS51" s="27" t="str">
        <f t="shared" si="39"/>
        <v/>
      </c>
      <c r="AT51" s="7" t="str">
        <f t="shared" si="40"/>
        <v/>
      </c>
      <c r="AU51" s="7" t="str">
        <f t="shared" si="41"/>
        <v/>
      </c>
      <c r="AV51" s="7" t="str">
        <f t="shared" si="42"/>
        <v/>
      </c>
      <c r="AW51" s="7" t="str">
        <f t="shared" si="43"/>
        <v/>
      </c>
      <c r="AX51" s="7" t="str">
        <f t="shared" si="44"/>
        <v/>
      </c>
      <c r="AY51" s="7" t="str">
        <f t="shared" si="45"/>
        <v/>
      </c>
      <c r="AZ51" s="7" t="str">
        <f t="shared" si="46"/>
        <v/>
      </c>
      <c r="BA51" s="7" t="str">
        <f t="shared" si="47"/>
        <v/>
      </c>
      <c r="BB51" s="7" t="str">
        <f t="shared" si="48"/>
        <v/>
      </c>
      <c r="BC51" s="7" t="str">
        <f t="shared" si="49"/>
        <v/>
      </c>
      <c r="BD51" s="7" t="str">
        <f t="shared" si="50"/>
        <v/>
      </c>
      <c r="BE51" s="7" t="str">
        <f t="shared" si="51"/>
        <v/>
      </c>
      <c r="BF51" s="7" t="str">
        <f t="shared" si="52"/>
        <v/>
      </c>
      <c r="BG51" s="7" t="str">
        <f t="shared" si="53"/>
        <v/>
      </c>
      <c r="BH51" s="7" t="str">
        <f t="shared" si="54"/>
        <v/>
      </c>
      <c r="BI51" s="7" t="str">
        <f t="shared" si="55"/>
        <v/>
      </c>
      <c r="BJ51" s="7" t="str">
        <f t="shared" si="56"/>
        <v/>
      </c>
      <c r="BK51" s="7" t="str">
        <f t="shared" si="57"/>
        <v/>
      </c>
      <c r="BL51" s="7" t="str">
        <f t="shared" si="58"/>
        <v/>
      </c>
      <c r="BM51" s="7" t="str">
        <f t="shared" si="59"/>
        <v/>
      </c>
      <c r="BN51" s="7" t="str">
        <f t="shared" si="60"/>
        <v/>
      </c>
      <c r="BO51" s="7" t="str">
        <f t="shared" si="61"/>
        <v/>
      </c>
    </row>
    <row r="52" spans="1:67" ht="22.5">
      <c r="A52" s="27">
        <v>42</v>
      </c>
      <c r="B52" s="33">
        <v>42000</v>
      </c>
      <c r="C52" s="33">
        <v>42000</v>
      </c>
      <c r="D52" s="33">
        <v>42000</v>
      </c>
      <c r="E52" s="33">
        <v>42000</v>
      </c>
      <c r="F52" s="33">
        <v>42000</v>
      </c>
      <c r="G52" s="33">
        <v>42000</v>
      </c>
      <c r="H52" s="33">
        <v>42000</v>
      </c>
      <c r="I52" s="33">
        <v>42000</v>
      </c>
      <c r="J52" s="33">
        <v>42000</v>
      </c>
      <c r="K52" s="33">
        <v>42000</v>
      </c>
      <c r="L52" s="33">
        <v>42000</v>
      </c>
      <c r="M52" s="33">
        <v>42000</v>
      </c>
      <c r="N52" s="33">
        <v>42000</v>
      </c>
      <c r="O52" s="33">
        <v>42000</v>
      </c>
      <c r="P52" s="33">
        <v>42000</v>
      </c>
      <c r="Q52" s="33">
        <v>42000</v>
      </c>
      <c r="R52" s="33">
        <v>42000</v>
      </c>
      <c r="S52" s="33">
        <v>42000</v>
      </c>
      <c r="T52" s="33">
        <v>42000</v>
      </c>
      <c r="U52" s="33">
        <v>42000</v>
      </c>
      <c r="V52" s="33">
        <v>42000</v>
      </c>
      <c r="W52" s="33">
        <v>42000</v>
      </c>
      <c r="X52" s="33">
        <v>42000</v>
      </c>
      <c r="Y52" s="33">
        <v>42000</v>
      </c>
      <c r="Z52" s="33">
        <v>42000</v>
      </c>
      <c r="AA52" s="33">
        <v>42000</v>
      </c>
      <c r="AB52" s="33">
        <v>42000</v>
      </c>
      <c r="AC52" s="33">
        <v>42000</v>
      </c>
      <c r="AD52" s="33">
        <v>42000</v>
      </c>
      <c r="AE52" s="33">
        <v>42000</v>
      </c>
      <c r="AF52" s="33">
        <v>42000</v>
      </c>
      <c r="AG52" s="15">
        <v>10806004</v>
      </c>
      <c r="AH52" s="1">
        <v>806</v>
      </c>
      <c r="AI52" s="2" t="str">
        <f t="array" ref="AI52">IF(ROWS(AI$11:AI52)&gt;$AI$3,"",SMALL(IF(IF(COUNT(_xlnm.Criteria)=0,$AH$11:$AH$114&lt;&gt;"",IF($AH$2&lt;&gt;"",$AH$11:$AH$114=$AH$2,IF($AI$2&lt;&gt;"",$AG$11:$AG$114=$AI$2))),ROW($AH$11:$AH$114)-ROW($AH$11)+1),ROWS(AI$11:AI52)))</f>
        <v/>
      </c>
      <c r="AJ52" s="27" t="str">
        <f>IF(N($AI52),ROWS(AJ$11:AJ52),"")</f>
        <v/>
      </c>
      <c r="AK52" s="33" t="str">
        <f t="shared" si="31"/>
        <v/>
      </c>
      <c r="AL52" s="26" t="str">
        <f t="shared" si="32"/>
        <v/>
      </c>
      <c r="AM52" s="34" t="str">
        <f t="shared" si="33"/>
        <v/>
      </c>
      <c r="AN52" s="26" t="str">
        <f t="shared" si="34"/>
        <v/>
      </c>
      <c r="AO52" s="27" t="str">
        <f t="shared" si="35"/>
        <v/>
      </c>
      <c r="AP52" s="26" t="str">
        <f t="shared" si="36"/>
        <v/>
      </c>
      <c r="AQ52" s="27" t="str">
        <f t="shared" si="37"/>
        <v/>
      </c>
      <c r="AR52" s="27" t="str">
        <f t="shared" si="38"/>
        <v/>
      </c>
      <c r="AS52" s="27" t="str">
        <f t="shared" si="39"/>
        <v/>
      </c>
      <c r="AT52" s="7" t="str">
        <f t="shared" si="40"/>
        <v/>
      </c>
      <c r="AU52" s="7" t="str">
        <f t="shared" si="41"/>
        <v/>
      </c>
      <c r="AV52" s="7" t="str">
        <f t="shared" si="42"/>
        <v/>
      </c>
      <c r="AW52" s="7" t="str">
        <f t="shared" si="43"/>
        <v/>
      </c>
      <c r="AX52" s="7" t="str">
        <f t="shared" si="44"/>
        <v/>
      </c>
      <c r="AY52" s="7" t="str">
        <f t="shared" si="45"/>
        <v/>
      </c>
      <c r="AZ52" s="7" t="str">
        <f t="shared" si="46"/>
        <v/>
      </c>
      <c r="BA52" s="7" t="str">
        <f t="shared" si="47"/>
        <v/>
      </c>
      <c r="BB52" s="7" t="str">
        <f t="shared" si="48"/>
        <v/>
      </c>
      <c r="BC52" s="7" t="str">
        <f t="shared" si="49"/>
        <v/>
      </c>
      <c r="BD52" s="7" t="str">
        <f t="shared" si="50"/>
        <v/>
      </c>
      <c r="BE52" s="7" t="str">
        <f t="shared" si="51"/>
        <v/>
      </c>
      <c r="BF52" s="7" t="str">
        <f t="shared" si="52"/>
        <v/>
      </c>
      <c r="BG52" s="7" t="str">
        <f t="shared" si="53"/>
        <v/>
      </c>
      <c r="BH52" s="7" t="str">
        <f t="shared" si="54"/>
        <v/>
      </c>
      <c r="BI52" s="7" t="str">
        <f t="shared" si="55"/>
        <v/>
      </c>
      <c r="BJ52" s="7" t="str">
        <f t="shared" si="56"/>
        <v/>
      </c>
      <c r="BK52" s="7" t="str">
        <f t="shared" si="57"/>
        <v/>
      </c>
      <c r="BL52" s="7" t="str">
        <f t="shared" si="58"/>
        <v/>
      </c>
      <c r="BM52" s="7" t="str">
        <f t="shared" si="59"/>
        <v/>
      </c>
      <c r="BN52" s="7" t="str">
        <f t="shared" si="60"/>
        <v/>
      </c>
      <c r="BO52" s="7" t="str">
        <f t="shared" si="61"/>
        <v/>
      </c>
    </row>
    <row r="53" spans="1:67" ht="22.5">
      <c r="A53" s="27">
        <v>43</v>
      </c>
      <c r="B53" s="33">
        <v>43000</v>
      </c>
      <c r="C53" s="33">
        <v>43000</v>
      </c>
      <c r="D53" s="33">
        <v>43000</v>
      </c>
      <c r="E53" s="33">
        <v>43000</v>
      </c>
      <c r="F53" s="33">
        <v>43000</v>
      </c>
      <c r="G53" s="33">
        <v>43000</v>
      </c>
      <c r="H53" s="33">
        <v>43000</v>
      </c>
      <c r="I53" s="33">
        <v>43000</v>
      </c>
      <c r="J53" s="33">
        <v>43000</v>
      </c>
      <c r="K53" s="33">
        <v>43000</v>
      </c>
      <c r="L53" s="33">
        <v>43000</v>
      </c>
      <c r="M53" s="33">
        <v>43000</v>
      </c>
      <c r="N53" s="33">
        <v>43000</v>
      </c>
      <c r="O53" s="33">
        <v>43000</v>
      </c>
      <c r="P53" s="33">
        <v>43000</v>
      </c>
      <c r="Q53" s="33">
        <v>43000</v>
      </c>
      <c r="R53" s="33">
        <v>43000</v>
      </c>
      <c r="S53" s="33">
        <v>43000</v>
      </c>
      <c r="T53" s="33">
        <v>43000</v>
      </c>
      <c r="U53" s="33">
        <v>43000</v>
      </c>
      <c r="V53" s="33">
        <v>43000</v>
      </c>
      <c r="W53" s="33">
        <v>43000</v>
      </c>
      <c r="X53" s="33">
        <v>43000</v>
      </c>
      <c r="Y53" s="33">
        <v>43000</v>
      </c>
      <c r="Z53" s="33">
        <v>43000</v>
      </c>
      <c r="AA53" s="33">
        <v>43000</v>
      </c>
      <c r="AB53" s="33">
        <v>43000</v>
      </c>
      <c r="AC53" s="33">
        <v>43000</v>
      </c>
      <c r="AD53" s="33">
        <v>43000</v>
      </c>
      <c r="AE53" s="33">
        <v>43000</v>
      </c>
      <c r="AF53" s="33">
        <v>43000</v>
      </c>
      <c r="AG53" s="15">
        <v>10806005</v>
      </c>
      <c r="AH53" s="1">
        <v>806</v>
      </c>
      <c r="AI53" s="2" t="str">
        <f t="array" ref="AI53">IF(ROWS(AI$11:AI53)&gt;$AI$3,"",SMALL(IF(IF(COUNT(_xlnm.Criteria)=0,$AH$11:$AH$114&lt;&gt;"",IF($AH$2&lt;&gt;"",$AH$11:$AH$114=$AH$2,IF($AI$2&lt;&gt;"",$AG$11:$AG$114=$AI$2))),ROW($AH$11:$AH$114)-ROW($AH$11)+1),ROWS(AI$11:AI53)))</f>
        <v/>
      </c>
      <c r="AJ53" s="27" t="str">
        <f>IF(N($AI53),ROWS(AJ$11:AJ53),"")</f>
        <v/>
      </c>
      <c r="AK53" s="33" t="str">
        <f t="shared" si="31"/>
        <v/>
      </c>
      <c r="AL53" s="26" t="str">
        <f t="shared" si="32"/>
        <v/>
      </c>
      <c r="AM53" s="34" t="str">
        <f t="shared" si="33"/>
        <v/>
      </c>
      <c r="AN53" s="26" t="str">
        <f t="shared" si="34"/>
        <v/>
      </c>
      <c r="AO53" s="27" t="str">
        <f t="shared" si="35"/>
        <v/>
      </c>
      <c r="AP53" s="26" t="str">
        <f t="shared" si="36"/>
        <v/>
      </c>
      <c r="AQ53" s="27" t="str">
        <f t="shared" si="37"/>
        <v/>
      </c>
      <c r="AR53" s="27" t="str">
        <f t="shared" si="38"/>
        <v/>
      </c>
      <c r="AS53" s="27" t="str">
        <f t="shared" si="39"/>
        <v/>
      </c>
      <c r="AT53" s="7" t="str">
        <f t="shared" si="40"/>
        <v/>
      </c>
      <c r="AU53" s="7" t="str">
        <f t="shared" si="41"/>
        <v/>
      </c>
      <c r="AV53" s="7" t="str">
        <f t="shared" si="42"/>
        <v/>
      </c>
      <c r="AW53" s="7" t="str">
        <f t="shared" si="43"/>
        <v/>
      </c>
      <c r="AX53" s="7" t="str">
        <f t="shared" si="44"/>
        <v/>
      </c>
      <c r="AY53" s="7" t="str">
        <f t="shared" si="45"/>
        <v/>
      </c>
      <c r="AZ53" s="7" t="str">
        <f t="shared" si="46"/>
        <v/>
      </c>
      <c r="BA53" s="7" t="str">
        <f t="shared" si="47"/>
        <v/>
      </c>
      <c r="BB53" s="7" t="str">
        <f t="shared" si="48"/>
        <v/>
      </c>
      <c r="BC53" s="7" t="str">
        <f t="shared" si="49"/>
        <v/>
      </c>
      <c r="BD53" s="7" t="str">
        <f t="shared" si="50"/>
        <v/>
      </c>
      <c r="BE53" s="7" t="str">
        <f t="shared" si="51"/>
        <v/>
      </c>
      <c r="BF53" s="7" t="str">
        <f t="shared" si="52"/>
        <v/>
      </c>
      <c r="BG53" s="7" t="str">
        <f t="shared" si="53"/>
        <v/>
      </c>
      <c r="BH53" s="7" t="str">
        <f t="shared" si="54"/>
        <v/>
      </c>
      <c r="BI53" s="7" t="str">
        <f t="shared" si="55"/>
        <v/>
      </c>
      <c r="BJ53" s="7" t="str">
        <f t="shared" si="56"/>
        <v/>
      </c>
      <c r="BK53" s="7" t="str">
        <f t="shared" si="57"/>
        <v/>
      </c>
      <c r="BL53" s="7" t="str">
        <f t="shared" si="58"/>
        <v/>
      </c>
      <c r="BM53" s="7" t="str">
        <f t="shared" si="59"/>
        <v/>
      </c>
      <c r="BN53" s="7" t="str">
        <f t="shared" si="60"/>
        <v/>
      </c>
      <c r="BO53" s="7" t="str">
        <f t="shared" si="61"/>
        <v/>
      </c>
    </row>
    <row r="54" spans="1:67" ht="22.5">
      <c r="A54" s="27">
        <v>44</v>
      </c>
      <c r="B54" s="33">
        <v>44000</v>
      </c>
      <c r="C54" s="33">
        <v>44000</v>
      </c>
      <c r="D54" s="33">
        <v>44000</v>
      </c>
      <c r="E54" s="33">
        <v>44000</v>
      </c>
      <c r="F54" s="33">
        <v>44000</v>
      </c>
      <c r="G54" s="33">
        <v>44000</v>
      </c>
      <c r="H54" s="33">
        <v>44000</v>
      </c>
      <c r="I54" s="33">
        <v>44000</v>
      </c>
      <c r="J54" s="33">
        <v>44000</v>
      </c>
      <c r="K54" s="33">
        <v>44000</v>
      </c>
      <c r="L54" s="33">
        <v>44000</v>
      </c>
      <c r="M54" s="33">
        <v>44000</v>
      </c>
      <c r="N54" s="33">
        <v>44000</v>
      </c>
      <c r="O54" s="33">
        <v>44000</v>
      </c>
      <c r="P54" s="33">
        <v>44000</v>
      </c>
      <c r="Q54" s="33">
        <v>44000</v>
      </c>
      <c r="R54" s="33">
        <v>44000</v>
      </c>
      <c r="S54" s="33">
        <v>44000</v>
      </c>
      <c r="T54" s="33">
        <v>44000</v>
      </c>
      <c r="U54" s="33">
        <v>44000</v>
      </c>
      <c r="V54" s="33">
        <v>44000</v>
      </c>
      <c r="W54" s="33">
        <v>44000</v>
      </c>
      <c r="X54" s="33">
        <v>44000</v>
      </c>
      <c r="Y54" s="33">
        <v>44000</v>
      </c>
      <c r="Z54" s="33">
        <v>44000</v>
      </c>
      <c r="AA54" s="33">
        <v>44000</v>
      </c>
      <c r="AB54" s="33">
        <v>44000</v>
      </c>
      <c r="AC54" s="33">
        <v>44000</v>
      </c>
      <c r="AD54" s="33">
        <v>44000</v>
      </c>
      <c r="AE54" s="33">
        <v>44000</v>
      </c>
      <c r="AF54" s="33">
        <v>44000</v>
      </c>
      <c r="AG54" s="15">
        <v>10806005</v>
      </c>
      <c r="AH54" s="1">
        <v>806</v>
      </c>
      <c r="AI54" s="2" t="str">
        <f t="array" ref="AI54">IF(ROWS(AI$11:AI54)&gt;$AI$3,"",SMALL(IF(IF(COUNT(_xlnm.Criteria)=0,$AH$11:$AH$114&lt;&gt;"",IF($AH$2&lt;&gt;"",$AH$11:$AH$114=$AH$2,IF($AI$2&lt;&gt;"",$AG$11:$AG$114=$AI$2))),ROW($AH$11:$AH$114)-ROW($AH$11)+1),ROWS(AI$11:AI54)))</f>
        <v/>
      </c>
      <c r="AJ54" s="27" t="str">
        <f>IF(N($AI54),ROWS(AJ$11:AJ54),"")</f>
        <v/>
      </c>
      <c r="AK54" s="33" t="str">
        <f t="shared" si="31"/>
        <v/>
      </c>
      <c r="AL54" s="26" t="str">
        <f t="shared" si="32"/>
        <v/>
      </c>
      <c r="AM54" s="34" t="str">
        <f t="shared" si="33"/>
        <v/>
      </c>
      <c r="AN54" s="26" t="str">
        <f t="shared" si="34"/>
        <v/>
      </c>
      <c r="AO54" s="27" t="str">
        <f t="shared" si="35"/>
        <v/>
      </c>
      <c r="AP54" s="26" t="str">
        <f t="shared" si="36"/>
        <v/>
      </c>
      <c r="AQ54" s="27" t="str">
        <f t="shared" si="37"/>
        <v/>
      </c>
      <c r="AR54" s="27" t="str">
        <f t="shared" si="38"/>
        <v/>
      </c>
      <c r="AS54" s="27" t="str">
        <f t="shared" si="39"/>
        <v/>
      </c>
      <c r="AT54" s="7" t="str">
        <f t="shared" si="40"/>
        <v/>
      </c>
      <c r="AU54" s="7" t="str">
        <f t="shared" si="41"/>
        <v/>
      </c>
      <c r="AV54" s="7" t="str">
        <f t="shared" si="42"/>
        <v/>
      </c>
      <c r="AW54" s="7" t="str">
        <f t="shared" si="43"/>
        <v/>
      </c>
      <c r="AX54" s="7" t="str">
        <f t="shared" si="44"/>
        <v/>
      </c>
      <c r="AY54" s="7" t="str">
        <f t="shared" si="45"/>
        <v/>
      </c>
      <c r="AZ54" s="7" t="str">
        <f t="shared" si="46"/>
        <v/>
      </c>
      <c r="BA54" s="7" t="str">
        <f t="shared" si="47"/>
        <v/>
      </c>
      <c r="BB54" s="7" t="str">
        <f t="shared" si="48"/>
        <v/>
      </c>
      <c r="BC54" s="7" t="str">
        <f t="shared" si="49"/>
        <v/>
      </c>
      <c r="BD54" s="7" t="str">
        <f t="shared" si="50"/>
        <v/>
      </c>
      <c r="BE54" s="7" t="str">
        <f t="shared" si="51"/>
        <v/>
      </c>
      <c r="BF54" s="7" t="str">
        <f t="shared" si="52"/>
        <v/>
      </c>
      <c r="BG54" s="7" t="str">
        <f t="shared" si="53"/>
        <v/>
      </c>
      <c r="BH54" s="7" t="str">
        <f t="shared" si="54"/>
        <v/>
      </c>
      <c r="BI54" s="7" t="str">
        <f t="shared" si="55"/>
        <v/>
      </c>
      <c r="BJ54" s="7" t="str">
        <f t="shared" si="56"/>
        <v/>
      </c>
      <c r="BK54" s="7" t="str">
        <f t="shared" si="57"/>
        <v/>
      </c>
      <c r="BL54" s="7" t="str">
        <f t="shared" si="58"/>
        <v/>
      </c>
      <c r="BM54" s="7" t="str">
        <f t="shared" si="59"/>
        <v/>
      </c>
      <c r="BN54" s="7" t="str">
        <f t="shared" si="60"/>
        <v/>
      </c>
      <c r="BO54" s="7" t="str">
        <f t="shared" si="61"/>
        <v/>
      </c>
    </row>
    <row r="55" spans="1:67" ht="22.5">
      <c r="A55" s="27">
        <v>45</v>
      </c>
      <c r="B55" s="33">
        <v>45000</v>
      </c>
      <c r="C55" s="33">
        <v>45000</v>
      </c>
      <c r="D55" s="33">
        <v>45000</v>
      </c>
      <c r="E55" s="33">
        <v>45000</v>
      </c>
      <c r="F55" s="33">
        <v>45000</v>
      </c>
      <c r="G55" s="33">
        <v>45000</v>
      </c>
      <c r="H55" s="33">
        <v>45000</v>
      </c>
      <c r="I55" s="33">
        <v>45000</v>
      </c>
      <c r="J55" s="33">
        <v>45000</v>
      </c>
      <c r="K55" s="33">
        <v>45000</v>
      </c>
      <c r="L55" s="33">
        <v>45000</v>
      </c>
      <c r="M55" s="33">
        <v>45000</v>
      </c>
      <c r="N55" s="33">
        <v>45000</v>
      </c>
      <c r="O55" s="33">
        <v>45000</v>
      </c>
      <c r="P55" s="33">
        <v>45000</v>
      </c>
      <c r="Q55" s="33">
        <v>45000</v>
      </c>
      <c r="R55" s="33">
        <v>45000</v>
      </c>
      <c r="S55" s="33">
        <v>45000</v>
      </c>
      <c r="T55" s="33">
        <v>45000</v>
      </c>
      <c r="U55" s="33">
        <v>45000</v>
      </c>
      <c r="V55" s="33">
        <v>45000</v>
      </c>
      <c r="W55" s="33">
        <v>45000</v>
      </c>
      <c r="X55" s="33">
        <v>45000</v>
      </c>
      <c r="Y55" s="33">
        <v>45000</v>
      </c>
      <c r="Z55" s="33">
        <v>45000</v>
      </c>
      <c r="AA55" s="33">
        <v>45000</v>
      </c>
      <c r="AB55" s="33">
        <v>45000</v>
      </c>
      <c r="AC55" s="33">
        <v>45000</v>
      </c>
      <c r="AD55" s="33">
        <v>45000</v>
      </c>
      <c r="AE55" s="33">
        <v>45000</v>
      </c>
      <c r="AF55" s="33">
        <v>45000</v>
      </c>
      <c r="AG55" s="15">
        <v>10806005</v>
      </c>
      <c r="AH55" s="1">
        <v>806</v>
      </c>
      <c r="AI55" s="2" t="str">
        <f t="array" ref="AI55">IF(ROWS(AI$11:AI55)&gt;$AI$3,"",SMALL(IF(IF(COUNT(_xlnm.Criteria)=0,$AH$11:$AH$114&lt;&gt;"",IF($AH$2&lt;&gt;"",$AH$11:$AH$114=$AH$2,IF($AI$2&lt;&gt;"",$AG$11:$AG$114=$AI$2))),ROW($AH$11:$AH$114)-ROW($AH$11)+1),ROWS(AI$11:AI55)))</f>
        <v/>
      </c>
      <c r="AJ55" s="27" t="str">
        <f>IF(N($AI55),ROWS(AJ$11:AJ55),"")</f>
        <v/>
      </c>
      <c r="AK55" s="33" t="str">
        <f t="shared" si="31"/>
        <v/>
      </c>
      <c r="AL55" s="26" t="str">
        <f t="shared" si="32"/>
        <v/>
      </c>
      <c r="AM55" s="34" t="str">
        <f t="shared" si="33"/>
        <v/>
      </c>
      <c r="AN55" s="26" t="str">
        <f t="shared" si="34"/>
        <v/>
      </c>
      <c r="AO55" s="27" t="str">
        <f t="shared" si="35"/>
        <v/>
      </c>
      <c r="AP55" s="26" t="str">
        <f t="shared" si="36"/>
        <v/>
      </c>
      <c r="AQ55" s="27" t="str">
        <f t="shared" si="37"/>
        <v/>
      </c>
      <c r="AR55" s="27" t="str">
        <f t="shared" si="38"/>
        <v/>
      </c>
      <c r="AS55" s="27" t="str">
        <f t="shared" si="39"/>
        <v/>
      </c>
      <c r="AT55" s="7" t="str">
        <f t="shared" si="40"/>
        <v/>
      </c>
      <c r="AU55" s="7" t="str">
        <f t="shared" si="41"/>
        <v/>
      </c>
      <c r="AV55" s="7" t="str">
        <f t="shared" si="42"/>
        <v/>
      </c>
      <c r="AW55" s="7" t="str">
        <f t="shared" si="43"/>
        <v/>
      </c>
      <c r="AX55" s="7" t="str">
        <f t="shared" si="44"/>
        <v/>
      </c>
      <c r="AY55" s="7" t="str">
        <f t="shared" si="45"/>
        <v/>
      </c>
      <c r="AZ55" s="7" t="str">
        <f t="shared" si="46"/>
        <v/>
      </c>
      <c r="BA55" s="7" t="str">
        <f t="shared" si="47"/>
        <v/>
      </c>
      <c r="BB55" s="7" t="str">
        <f t="shared" si="48"/>
        <v/>
      </c>
      <c r="BC55" s="7" t="str">
        <f t="shared" si="49"/>
        <v/>
      </c>
      <c r="BD55" s="7" t="str">
        <f t="shared" si="50"/>
        <v/>
      </c>
      <c r="BE55" s="7" t="str">
        <f t="shared" si="51"/>
        <v/>
      </c>
      <c r="BF55" s="7" t="str">
        <f t="shared" si="52"/>
        <v/>
      </c>
      <c r="BG55" s="7" t="str">
        <f t="shared" si="53"/>
        <v/>
      </c>
      <c r="BH55" s="7" t="str">
        <f t="shared" si="54"/>
        <v/>
      </c>
      <c r="BI55" s="7" t="str">
        <f t="shared" si="55"/>
        <v/>
      </c>
      <c r="BJ55" s="7" t="str">
        <f t="shared" si="56"/>
        <v/>
      </c>
      <c r="BK55" s="7" t="str">
        <f t="shared" si="57"/>
        <v/>
      </c>
      <c r="BL55" s="7" t="str">
        <f t="shared" si="58"/>
        <v/>
      </c>
      <c r="BM55" s="7" t="str">
        <f t="shared" si="59"/>
        <v/>
      </c>
      <c r="BN55" s="7" t="str">
        <f t="shared" si="60"/>
        <v/>
      </c>
      <c r="BO55" s="7" t="str">
        <f t="shared" si="61"/>
        <v/>
      </c>
    </row>
    <row r="56" spans="1:67" ht="22.5">
      <c r="A56" s="27">
        <v>46</v>
      </c>
      <c r="B56" s="33">
        <v>46000</v>
      </c>
      <c r="C56" s="33">
        <v>46000</v>
      </c>
      <c r="D56" s="33">
        <v>46000</v>
      </c>
      <c r="E56" s="33">
        <v>46000</v>
      </c>
      <c r="F56" s="33">
        <v>46000</v>
      </c>
      <c r="G56" s="33">
        <v>46000</v>
      </c>
      <c r="H56" s="33">
        <v>46000</v>
      </c>
      <c r="I56" s="33">
        <v>46000</v>
      </c>
      <c r="J56" s="33">
        <v>46000</v>
      </c>
      <c r="K56" s="33">
        <v>46000</v>
      </c>
      <c r="L56" s="33">
        <v>46000</v>
      </c>
      <c r="M56" s="33">
        <v>46000</v>
      </c>
      <c r="N56" s="33">
        <v>46000</v>
      </c>
      <c r="O56" s="33">
        <v>46000</v>
      </c>
      <c r="P56" s="33">
        <v>46000</v>
      </c>
      <c r="Q56" s="33">
        <v>46000</v>
      </c>
      <c r="R56" s="33">
        <v>46000</v>
      </c>
      <c r="S56" s="33">
        <v>46000</v>
      </c>
      <c r="T56" s="33">
        <v>46000</v>
      </c>
      <c r="U56" s="33">
        <v>46000</v>
      </c>
      <c r="V56" s="33">
        <v>46000</v>
      </c>
      <c r="W56" s="33">
        <v>46000</v>
      </c>
      <c r="X56" s="33">
        <v>46000</v>
      </c>
      <c r="Y56" s="33">
        <v>46000</v>
      </c>
      <c r="Z56" s="33">
        <v>46000</v>
      </c>
      <c r="AA56" s="33">
        <v>46000</v>
      </c>
      <c r="AB56" s="33">
        <v>46000</v>
      </c>
      <c r="AC56" s="33">
        <v>46000</v>
      </c>
      <c r="AD56" s="33">
        <v>46000</v>
      </c>
      <c r="AE56" s="33">
        <v>46000</v>
      </c>
      <c r="AF56" s="33">
        <v>46000</v>
      </c>
      <c r="AG56" s="15">
        <v>10806005</v>
      </c>
      <c r="AH56" s="1">
        <v>806</v>
      </c>
      <c r="AI56" s="2" t="str">
        <f t="array" ref="AI56">IF(ROWS(AI$11:AI56)&gt;$AI$3,"",SMALL(IF(IF(COUNT(_xlnm.Criteria)=0,$AH$11:$AH$114&lt;&gt;"",IF($AH$2&lt;&gt;"",$AH$11:$AH$114=$AH$2,IF($AI$2&lt;&gt;"",$AG$11:$AG$114=$AI$2))),ROW($AH$11:$AH$114)-ROW($AH$11)+1),ROWS(AI$11:AI56)))</f>
        <v/>
      </c>
      <c r="AJ56" s="27" t="str">
        <f>IF(N($AI56),ROWS(AJ$11:AJ56),"")</f>
        <v/>
      </c>
      <c r="AK56" s="33" t="str">
        <f t="shared" si="31"/>
        <v/>
      </c>
      <c r="AL56" s="26" t="str">
        <f t="shared" si="32"/>
        <v/>
      </c>
      <c r="AM56" s="34" t="str">
        <f t="shared" si="33"/>
        <v/>
      </c>
      <c r="AN56" s="26" t="str">
        <f t="shared" si="34"/>
        <v/>
      </c>
      <c r="AO56" s="27" t="str">
        <f t="shared" si="35"/>
        <v/>
      </c>
      <c r="AP56" s="26" t="str">
        <f t="shared" si="36"/>
        <v/>
      </c>
      <c r="AQ56" s="27" t="str">
        <f t="shared" si="37"/>
        <v/>
      </c>
      <c r="AR56" s="27" t="str">
        <f t="shared" si="38"/>
        <v/>
      </c>
      <c r="AS56" s="27" t="str">
        <f t="shared" si="39"/>
        <v/>
      </c>
      <c r="AT56" s="7" t="str">
        <f t="shared" si="40"/>
        <v/>
      </c>
      <c r="AU56" s="7" t="str">
        <f t="shared" si="41"/>
        <v/>
      </c>
      <c r="AV56" s="7" t="str">
        <f t="shared" si="42"/>
        <v/>
      </c>
      <c r="AW56" s="7" t="str">
        <f t="shared" si="43"/>
        <v/>
      </c>
      <c r="AX56" s="7" t="str">
        <f t="shared" si="44"/>
        <v/>
      </c>
      <c r="AY56" s="7" t="str">
        <f t="shared" si="45"/>
        <v/>
      </c>
      <c r="AZ56" s="7" t="str">
        <f t="shared" si="46"/>
        <v/>
      </c>
      <c r="BA56" s="7" t="str">
        <f t="shared" si="47"/>
        <v/>
      </c>
      <c r="BB56" s="7" t="str">
        <f t="shared" si="48"/>
        <v/>
      </c>
      <c r="BC56" s="7" t="str">
        <f t="shared" si="49"/>
        <v/>
      </c>
      <c r="BD56" s="7" t="str">
        <f t="shared" si="50"/>
        <v/>
      </c>
      <c r="BE56" s="7" t="str">
        <f t="shared" si="51"/>
        <v/>
      </c>
      <c r="BF56" s="7" t="str">
        <f t="shared" si="52"/>
        <v/>
      </c>
      <c r="BG56" s="7" t="str">
        <f t="shared" si="53"/>
        <v/>
      </c>
      <c r="BH56" s="7" t="str">
        <f t="shared" si="54"/>
        <v/>
      </c>
      <c r="BI56" s="7" t="str">
        <f t="shared" si="55"/>
        <v/>
      </c>
      <c r="BJ56" s="7" t="str">
        <f t="shared" si="56"/>
        <v/>
      </c>
      <c r="BK56" s="7" t="str">
        <f t="shared" si="57"/>
        <v/>
      </c>
      <c r="BL56" s="7" t="str">
        <f t="shared" si="58"/>
        <v/>
      </c>
      <c r="BM56" s="7" t="str">
        <f t="shared" si="59"/>
        <v/>
      </c>
      <c r="BN56" s="7" t="str">
        <f t="shared" si="60"/>
        <v/>
      </c>
      <c r="BO56" s="7" t="str">
        <f t="shared" si="61"/>
        <v/>
      </c>
    </row>
    <row r="57" spans="1:67" ht="22.5">
      <c r="A57" s="27">
        <v>47</v>
      </c>
      <c r="B57" s="33">
        <v>47000</v>
      </c>
      <c r="C57" s="33">
        <v>47000</v>
      </c>
      <c r="D57" s="33">
        <v>47000</v>
      </c>
      <c r="E57" s="33">
        <v>47000</v>
      </c>
      <c r="F57" s="33">
        <v>47000</v>
      </c>
      <c r="G57" s="33">
        <v>47000</v>
      </c>
      <c r="H57" s="33">
        <v>47000</v>
      </c>
      <c r="I57" s="33">
        <v>47000</v>
      </c>
      <c r="J57" s="33">
        <v>47000</v>
      </c>
      <c r="K57" s="33">
        <v>47000</v>
      </c>
      <c r="L57" s="33">
        <v>47000</v>
      </c>
      <c r="M57" s="33">
        <v>47000</v>
      </c>
      <c r="N57" s="33">
        <v>47000</v>
      </c>
      <c r="O57" s="33">
        <v>47000</v>
      </c>
      <c r="P57" s="33">
        <v>47000</v>
      </c>
      <c r="Q57" s="33">
        <v>47000</v>
      </c>
      <c r="R57" s="33">
        <v>47000</v>
      </c>
      <c r="S57" s="33">
        <v>47000</v>
      </c>
      <c r="T57" s="33">
        <v>47000</v>
      </c>
      <c r="U57" s="33">
        <v>47000</v>
      </c>
      <c r="V57" s="33">
        <v>47000</v>
      </c>
      <c r="W57" s="33">
        <v>47000</v>
      </c>
      <c r="X57" s="33">
        <v>47000</v>
      </c>
      <c r="Y57" s="33">
        <v>47000</v>
      </c>
      <c r="Z57" s="33">
        <v>47000</v>
      </c>
      <c r="AA57" s="33">
        <v>47000</v>
      </c>
      <c r="AB57" s="33">
        <v>47000</v>
      </c>
      <c r="AC57" s="33">
        <v>47000</v>
      </c>
      <c r="AD57" s="33">
        <v>47000</v>
      </c>
      <c r="AE57" s="33">
        <v>47000</v>
      </c>
      <c r="AF57" s="33">
        <v>47000</v>
      </c>
      <c r="AG57" s="15">
        <v>10806005</v>
      </c>
      <c r="AH57" s="1">
        <v>806</v>
      </c>
      <c r="AI57" s="2" t="str">
        <f t="array" ref="AI57">IF(ROWS(AI$11:AI57)&gt;$AI$3,"",SMALL(IF(IF(COUNT(_xlnm.Criteria)=0,$AH$11:$AH$114&lt;&gt;"",IF($AH$2&lt;&gt;"",$AH$11:$AH$114=$AH$2,IF($AI$2&lt;&gt;"",$AG$11:$AG$114=$AI$2))),ROW($AH$11:$AH$114)-ROW($AH$11)+1),ROWS(AI$11:AI57)))</f>
        <v/>
      </c>
      <c r="AJ57" s="27" t="str">
        <f>IF(N($AI57),ROWS(AJ$11:AJ57),"")</f>
        <v/>
      </c>
      <c r="AK57" s="33" t="str">
        <f t="shared" si="31"/>
        <v/>
      </c>
      <c r="AL57" s="26" t="str">
        <f t="shared" si="32"/>
        <v/>
      </c>
      <c r="AM57" s="34" t="str">
        <f t="shared" si="33"/>
        <v/>
      </c>
      <c r="AN57" s="26" t="str">
        <f t="shared" si="34"/>
        <v/>
      </c>
      <c r="AO57" s="27" t="str">
        <f t="shared" si="35"/>
        <v/>
      </c>
      <c r="AP57" s="26" t="str">
        <f t="shared" si="36"/>
        <v/>
      </c>
      <c r="AQ57" s="27" t="str">
        <f t="shared" si="37"/>
        <v/>
      </c>
      <c r="AR57" s="27" t="str">
        <f t="shared" si="38"/>
        <v/>
      </c>
      <c r="AS57" s="27" t="str">
        <f t="shared" si="39"/>
        <v/>
      </c>
      <c r="AT57" s="7" t="str">
        <f t="shared" si="40"/>
        <v/>
      </c>
      <c r="AU57" s="7" t="str">
        <f t="shared" si="41"/>
        <v/>
      </c>
      <c r="AV57" s="7" t="str">
        <f t="shared" si="42"/>
        <v/>
      </c>
      <c r="AW57" s="7" t="str">
        <f t="shared" si="43"/>
        <v/>
      </c>
      <c r="AX57" s="7" t="str">
        <f t="shared" si="44"/>
        <v/>
      </c>
      <c r="AY57" s="7" t="str">
        <f t="shared" si="45"/>
        <v/>
      </c>
      <c r="AZ57" s="7" t="str">
        <f t="shared" si="46"/>
        <v/>
      </c>
      <c r="BA57" s="7" t="str">
        <f t="shared" si="47"/>
        <v/>
      </c>
      <c r="BB57" s="7" t="str">
        <f t="shared" si="48"/>
        <v/>
      </c>
      <c r="BC57" s="7" t="str">
        <f t="shared" si="49"/>
        <v/>
      </c>
      <c r="BD57" s="7" t="str">
        <f t="shared" si="50"/>
        <v/>
      </c>
      <c r="BE57" s="7" t="str">
        <f t="shared" si="51"/>
        <v/>
      </c>
      <c r="BF57" s="7" t="str">
        <f t="shared" si="52"/>
        <v/>
      </c>
      <c r="BG57" s="7" t="str">
        <f t="shared" si="53"/>
        <v/>
      </c>
      <c r="BH57" s="7" t="str">
        <f t="shared" si="54"/>
        <v/>
      </c>
      <c r="BI57" s="7" t="str">
        <f t="shared" si="55"/>
        <v/>
      </c>
      <c r="BJ57" s="7" t="str">
        <f t="shared" si="56"/>
        <v/>
      </c>
      <c r="BK57" s="7" t="str">
        <f t="shared" si="57"/>
        <v/>
      </c>
      <c r="BL57" s="7" t="str">
        <f t="shared" si="58"/>
        <v/>
      </c>
      <c r="BM57" s="7" t="str">
        <f t="shared" si="59"/>
        <v/>
      </c>
      <c r="BN57" s="7" t="str">
        <f t="shared" si="60"/>
        <v/>
      </c>
      <c r="BO57" s="7" t="str">
        <f t="shared" si="61"/>
        <v/>
      </c>
    </row>
    <row r="58" spans="1:67" ht="22.5">
      <c r="A58" s="27">
        <v>48</v>
      </c>
      <c r="B58" s="33">
        <v>48000</v>
      </c>
      <c r="C58" s="33">
        <v>48000</v>
      </c>
      <c r="D58" s="33">
        <v>48000</v>
      </c>
      <c r="E58" s="33">
        <v>48000</v>
      </c>
      <c r="F58" s="33">
        <v>48000</v>
      </c>
      <c r="G58" s="33">
        <v>48000</v>
      </c>
      <c r="H58" s="33">
        <v>48000</v>
      </c>
      <c r="I58" s="33">
        <v>48000</v>
      </c>
      <c r="J58" s="33">
        <v>48000</v>
      </c>
      <c r="K58" s="33">
        <v>48000</v>
      </c>
      <c r="L58" s="33">
        <v>48000</v>
      </c>
      <c r="M58" s="33">
        <v>48000</v>
      </c>
      <c r="N58" s="33">
        <v>48000</v>
      </c>
      <c r="O58" s="33">
        <v>48000</v>
      </c>
      <c r="P58" s="33">
        <v>48000</v>
      </c>
      <c r="Q58" s="33">
        <v>48000</v>
      </c>
      <c r="R58" s="33">
        <v>48000</v>
      </c>
      <c r="S58" s="33">
        <v>48000</v>
      </c>
      <c r="T58" s="33">
        <v>48000</v>
      </c>
      <c r="U58" s="33">
        <v>48000</v>
      </c>
      <c r="V58" s="33">
        <v>48000</v>
      </c>
      <c r="W58" s="33">
        <v>48000</v>
      </c>
      <c r="X58" s="33">
        <v>48000</v>
      </c>
      <c r="Y58" s="33">
        <v>48000</v>
      </c>
      <c r="Z58" s="33">
        <v>48000</v>
      </c>
      <c r="AA58" s="33">
        <v>48000</v>
      </c>
      <c r="AB58" s="33">
        <v>48000</v>
      </c>
      <c r="AC58" s="33">
        <v>48000</v>
      </c>
      <c r="AD58" s="33">
        <v>48000</v>
      </c>
      <c r="AE58" s="33">
        <v>48000</v>
      </c>
      <c r="AF58" s="33">
        <v>48000</v>
      </c>
      <c r="AG58" s="15">
        <v>10806005</v>
      </c>
      <c r="AH58" s="1">
        <v>806</v>
      </c>
      <c r="AI58" s="2" t="str">
        <f t="array" ref="AI58">IF(ROWS(AI$11:AI58)&gt;$AI$3,"",SMALL(IF(IF(COUNT(_xlnm.Criteria)=0,$AH$11:$AH$114&lt;&gt;"",IF($AH$2&lt;&gt;"",$AH$11:$AH$114=$AH$2,IF($AI$2&lt;&gt;"",$AG$11:$AG$114=$AI$2))),ROW($AH$11:$AH$114)-ROW($AH$11)+1),ROWS(AI$11:AI58)))</f>
        <v/>
      </c>
      <c r="AJ58" s="27" t="str">
        <f>IF(N($AI58),ROWS(AJ$11:AJ58),"")</f>
        <v/>
      </c>
      <c r="AK58" s="33" t="str">
        <f t="shared" si="31"/>
        <v/>
      </c>
      <c r="AL58" s="26" t="str">
        <f t="shared" si="32"/>
        <v/>
      </c>
      <c r="AM58" s="34" t="str">
        <f t="shared" si="33"/>
        <v/>
      </c>
      <c r="AN58" s="26" t="str">
        <f t="shared" si="34"/>
        <v/>
      </c>
      <c r="AO58" s="27" t="str">
        <f t="shared" si="35"/>
        <v/>
      </c>
      <c r="AP58" s="26" t="str">
        <f t="shared" si="36"/>
        <v/>
      </c>
      <c r="AQ58" s="27" t="str">
        <f t="shared" si="37"/>
        <v/>
      </c>
      <c r="AR58" s="27" t="str">
        <f t="shared" si="38"/>
        <v/>
      </c>
      <c r="AS58" s="27" t="str">
        <f t="shared" si="39"/>
        <v/>
      </c>
      <c r="AT58" s="7" t="str">
        <f t="shared" si="40"/>
        <v/>
      </c>
      <c r="AU58" s="7" t="str">
        <f t="shared" si="41"/>
        <v/>
      </c>
      <c r="AV58" s="7" t="str">
        <f t="shared" si="42"/>
        <v/>
      </c>
      <c r="AW58" s="7" t="str">
        <f t="shared" si="43"/>
        <v/>
      </c>
      <c r="AX58" s="7" t="str">
        <f t="shared" si="44"/>
        <v/>
      </c>
      <c r="AY58" s="7" t="str">
        <f t="shared" si="45"/>
        <v/>
      </c>
      <c r="AZ58" s="7" t="str">
        <f t="shared" si="46"/>
        <v/>
      </c>
      <c r="BA58" s="7" t="str">
        <f t="shared" si="47"/>
        <v/>
      </c>
      <c r="BB58" s="7" t="str">
        <f t="shared" si="48"/>
        <v/>
      </c>
      <c r="BC58" s="7" t="str">
        <f t="shared" si="49"/>
        <v/>
      </c>
      <c r="BD58" s="7" t="str">
        <f t="shared" si="50"/>
        <v/>
      </c>
      <c r="BE58" s="7" t="str">
        <f t="shared" si="51"/>
        <v/>
      </c>
      <c r="BF58" s="7" t="str">
        <f t="shared" si="52"/>
        <v/>
      </c>
      <c r="BG58" s="7" t="str">
        <f t="shared" si="53"/>
        <v/>
      </c>
      <c r="BH58" s="7" t="str">
        <f t="shared" si="54"/>
        <v/>
      </c>
      <c r="BI58" s="7" t="str">
        <f t="shared" si="55"/>
        <v/>
      </c>
      <c r="BJ58" s="7" t="str">
        <f t="shared" si="56"/>
        <v/>
      </c>
      <c r="BK58" s="7" t="str">
        <f t="shared" si="57"/>
        <v/>
      </c>
      <c r="BL58" s="7" t="str">
        <f t="shared" si="58"/>
        <v/>
      </c>
      <c r="BM58" s="7" t="str">
        <f t="shared" si="59"/>
        <v/>
      </c>
      <c r="BN58" s="7" t="str">
        <f t="shared" si="60"/>
        <v/>
      </c>
      <c r="BO58" s="7" t="str">
        <f t="shared" si="61"/>
        <v/>
      </c>
    </row>
    <row r="59" spans="1:67" ht="22.5">
      <c r="A59" s="27">
        <v>49</v>
      </c>
      <c r="B59" s="33">
        <v>49000</v>
      </c>
      <c r="C59" s="33">
        <v>49000</v>
      </c>
      <c r="D59" s="33">
        <v>49000</v>
      </c>
      <c r="E59" s="33">
        <v>49000</v>
      </c>
      <c r="F59" s="33">
        <v>49000</v>
      </c>
      <c r="G59" s="33">
        <v>49000</v>
      </c>
      <c r="H59" s="33">
        <v>49000</v>
      </c>
      <c r="I59" s="33">
        <v>49000</v>
      </c>
      <c r="J59" s="33">
        <v>49000</v>
      </c>
      <c r="K59" s="33">
        <v>49000</v>
      </c>
      <c r="L59" s="33">
        <v>49000</v>
      </c>
      <c r="M59" s="33">
        <v>49000</v>
      </c>
      <c r="N59" s="33">
        <v>49000</v>
      </c>
      <c r="O59" s="33">
        <v>49000</v>
      </c>
      <c r="P59" s="33">
        <v>49000</v>
      </c>
      <c r="Q59" s="33">
        <v>49000</v>
      </c>
      <c r="R59" s="33">
        <v>49000</v>
      </c>
      <c r="S59" s="33">
        <v>49000</v>
      </c>
      <c r="T59" s="33">
        <v>49000</v>
      </c>
      <c r="U59" s="33">
        <v>49000</v>
      </c>
      <c r="V59" s="33">
        <v>49000</v>
      </c>
      <c r="W59" s="33">
        <v>49000</v>
      </c>
      <c r="X59" s="33">
        <v>49000</v>
      </c>
      <c r="Y59" s="33">
        <v>49000</v>
      </c>
      <c r="Z59" s="33">
        <v>49000</v>
      </c>
      <c r="AA59" s="33">
        <v>49000</v>
      </c>
      <c r="AB59" s="33">
        <v>49000</v>
      </c>
      <c r="AC59" s="33">
        <v>49000</v>
      </c>
      <c r="AD59" s="33">
        <v>49000</v>
      </c>
      <c r="AE59" s="33">
        <v>49000</v>
      </c>
      <c r="AF59" s="33">
        <v>49000</v>
      </c>
      <c r="AG59" s="15">
        <v>10806005</v>
      </c>
      <c r="AH59" s="1">
        <v>806</v>
      </c>
      <c r="AI59" s="2" t="str">
        <f t="array" ref="AI59">IF(ROWS(AI$11:AI59)&gt;$AI$3,"",SMALL(IF(IF(COUNT(_xlnm.Criteria)=0,$AH$11:$AH$114&lt;&gt;"",IF($AH$2&lt;&gt;"",$AH$11:$AH$114=$AH$2,IF($AI$2&lt;&gt;"",$AG$11:$AG$114=$AI$2))),ROW($AH$11:$AH$114)-ROW($AH$11)+1),ROWS(AI$11:AI59)))</f>
        <v/>
      </c>
      <c r="AJ59" s="27" t="str">
        <f>IF(N($AI59),ROWS(AJ$11:AJ59),"")</f>
        <v/>
      </c>
      <c r="AK59" s="33" t="str">
        <f t="shared" si="31"/>
        <v/>
      </c>
      <c r="AL59" s="26" t="str">
        <f t="shared" si="32"/>
        <v/>
      </c>
      <c r="AM59" s="34" t="str">
        <f t="shared" si="33"/>
        <v/>
      </c>
      <c r="AN59" s="26" t="str">
        <f t="shared" si="34"/>
        <v/>
      </c>
      <c r="AO59" s="27" t="str">
        <f t="shared" si="35"/>
        <v/>
      </c>
      <c r="AP59" s="26" t="str">
        <f t="shared" si="36"/>
        <v/>
      </c>
      <c r="AQ59" s="27" t="str">
        <f t="shared" si="37"/>
        <v/>
      </c>
      <c r="AR59" s="27" t="str">
        <f t="shared" si="38"/>
        <v/>
      </c>
      <c r="AS59" s="27" t="str">
        <f t="shared" si="39"/>
        <v/>
      </c>
      <c r="AT59" s="7" t="str">
        <f t="shared" si="40"/>
        <v/>
      </c>
      <c r="AU59" s="7" t="str">
        <f t="shared" si="41"/>
        <v/>
      </c>
      <c r="AV59" s="7" t="str">
        <f t="shared" si="42"/>
        <v/>
      </c>
      <c r="AW59" s="7" t="str">
        <f t="shared" si="43"/>
        <v/>
      </c>
      <c r="AX59" s="7" t="str">
        <f t="shared" si="44"/>
        <v/>
      </c>
      <c r="AY59" s="7" t="str">
        <f t="shared" si="45"/>
        <v/>
      </c>
      <c r="AZ59" s="7" t="str">
        <f t="shared" si="46"/>
        <v/>
      </c>
      <c r="BA59" s="7" t="str">
        <f t="shared" si="47"/>
        <v/>
      </c>
      <c r="BB59" s="7" t="str">
        <f t="shared" si="48"/>
        <v/>
      </c>
      <c r="BC59" s="7" t="str">
        <f t="shared" si="49"/>
        <v/>
      </c>
      <c r="BD59" s="7" t="str">
        <f t="shared" si="50"/>
        <v/>
      </c>
      <c r="BE59" s="7" t="str">
        <f t="shared" si="51"/>
        <v/>
      </c>
      <c r="BF59" s="7" t="str">
        <f t="shared" si="52"/>
        <v/>
      </c>
      <c r="BG59" s="7" t="str">
        <f t="shared" si="53"/>
        <v/>
      </c>
      <c r="BH59" s="7" t="str">
        <f t="shared" si="54"/>
        <v/>
      </c>
      <c r="BI59" s="7" t="str">
        <f t="shared" si="55"/>
        <v/>
      </c>
      <c r="BJ59" s="7" t="str">
        <f t="shared" si="56"/>
        <v/>
      </c>
      <c r="BK59" s="7" t="str">
        <f t="shared" si="57"/>
        <v/>
      </c>
      <c r="BL59" s="7" t="str">
        <f t="shared" si="58"/>
        <v/>
      </c>
      <c r="BM59" s="7" t="str">
        <f t="shared" si="59"/>
        <v/>
      </c>
      <c r="BN59" s="7" t="str">
        <f t="shared" si="60"/>
        <v/>
      </c>
      <c r="BO59" s="7" t="str">
        <f t="shared" si="61"/>
        <v/>
      </c>
    </row>
    <row r="60" spans="1:67" ht="22.5">
      <c r="A60" s="27">
        <v>50</v>
      </c>
      <c r="B60" s="33">
        <v>50000</v>
      </c>
      <c r="C60" s="33">
        <v>50000</v>
      </c>
      <c r="D60" s="33">
        <v>50000</v>
      </c>
      <c r="E60" s="33">
        <v>50000</v>
      </c>
      <c r="F60" s="33">
        <v>50000</v>
      </c>
      <c r="G60" s="33">
        <v>50000</v>
      </c>
      <c r="H60" s="33">
        <v>50000</v>
      </c>
      <c r="I60" s="33">
        <v>50000</v>
      </c>
      <c r="J60" s="33">
        <v>50000</v>
      </c>
      <c r="K60" s="33">
        <v>50000</v>
      </c>
      <c r="L60" s="33">
        <v>50000</v>
      </c>
      <c r="M60" s="33">
        <v>50000</v>
      </c>
      <c r="N60" s="33">
        <v>50000</v>
      </c>
      <c r="O60" s="33">
        <v>50000</v>
      </c>
      <c r="P60" s="33">
        <v>50000</v>
      </c>
      <c r="Q60" s="33">
        <v>50000</v>
      </c>
      <c r="R60" s="33">
        <v>50000</v>
      </c>
      <c r="S60" s="33">
        <v>50000</v>
      </c>
      <c r="T60" s="33">
        <v>50000</v>
      </c>
      <c r="U60" s="33">
        <v>50000</v>
      </c>
      <c r="V60" s="33">
        <v>50000</v>
      </c>
      <c r="W60" s="33">
        <v>50000</v>
      </c>
      <c r="X60" s="33">
        <v>50000</v>
      </c>
      <c r="Y60" s="33">
        <v>50000</v>
      </c>
      <c r="Z60" s="33">
        <v>50000</v>
      </c>
      <c r="AA60" s="33">
        <v>50000</v>
      </c>
      <c r="AB60" s="33">
        <v>50000</v>
      </c>
      <c r="AC60" s="33">
        <v>50000</v>
      </c>
      <c r="AD60" s="33">
        <v>50000</v>
      </c>
      <c r="AE60" s="33">
        <v>50000</v>
      </c>
      <c r="AF60" s="33">
        <v>50000</v>
      </c>
      <c r="AG60" s="15">
        <v>10806005</v>
      </c>
      <c r="AH60" s="1">
        <v>806</v>
      </c>
      <c r="AI60" s="2" t="str">
        <f t="array" ref="AI60">IF(ROWS(AI$11:AI60)&gt;$AI$3,"",SMALL(IF(IF(COUNT(_xlnm.Criteria)=0,$AH$11:$AH$114&lt;&gt;"",IF($AH$2&lt;&gt;"",$AH$11:$AH$114=$AH$2,IF($AI$2&lt;&gt;"",$AG$11:$AG$114=$AI$2))),ROW($AH$11:$AH$114)-ROW($AH$11)+1),ROWS(AI$11:AI60)))</f>
        <v/>
      </c>
      <c r="AJ60" s="27" t="str">
        <f>IF(N($AI60),ROWS(AJ$11:AJ60),"")</f>
        <v/>
      </c>
      <c r="AK60" s="33" t="str">
        <f t="shared" si="31"/>
        <v/>
      </c>
      <c r="AL60" s="26" t="str">
        <f t="shared" si="32"/>
        <v/>
      </c>
      <c r="AM60" s="34" t="str">
        <f t="shared" si="33"/>
        <v/>
      </c>
      <c r="AN60" s="26" t="str">
        <f t="shared" si="34"/>
        <v/>
      </c>
      <c r="AO60" s="27" t="str">
        <f t="shared" si="35"/>
        <v/>
      </c>
      <c r="AP60" s="26" t="str">
        <f t="shared" si="36"/>
        <v/>
      </c>
      <c r="AQ60" s="27" t="str">
        <f t="shared" si="37"/>
        <v/>
      </c>
      <c r="AR60" s="27" t="str">
        <f t="shared" si="38"/>
        <v/>
      </c>
      <c r="AS60" s="27" t="str">
        <f t="shared" si="39"/>
        <v/>
      </c>
      <c r="AT60" s="7" t="str">
        <f t="shared" si="40"/>
        <v/>
      </c>
      <c r="AU60" s="7" t="str">
        <f t="shared" si="41"/>
        <v/>
      </c>
      <c r="AV60" s="7" t="str">
        <f t="shared" si="42"/>
        <v/>
      </c>
      <c r="AW60" s="7" t="str">
        <f t="shared" si="43"/>
        <v/>
      </c>
      <c r="AX60" s="7" t="str">
        <f t="shared" si="44"/>
        <v/>
      </c>
      <c r="AY60" s="7" t="str">
        <f t="shared" si="45"/>
        <v/>
      </c>
      <c r="AZ60" s="7" t="str">
        <f t="shared" si="46"/>
        <v/>
      </c>
      <c r="BA60" s="7" t="str">
        <f t="shared" si="47"/>
        <v/>
      </c>
      <c r="BB60" s="7" t="str">
        <f t="shared" si="48"/>
        <v/>
      </c>
      <c r="BC60" s="7" t="str">
        <f t="shared" si="49"/>
        <v/>
      </c>
      <c r="BD60" s="7" t="str">
        <f t="shared" si="50"/>
        <v/>
      </c>
      <c r="BE60" s="7" t="str">
        <f t="shared" si="51"/>
        <v/>
      </c>
      <c r="BF60" s="7" t="str">
        <f t="shared" si="52"/>
        <v/>
      </c>
      <c r="BG60" s="7" t="str">
        <f t="shared" si="53"/>
        <v/>
      </c>
      <c r="BH60" s="7" t="str">
        <f t="shared" si="54"/>
        <v/>
      </c>
      <c r="BI60" s="7" t="str">
        <f t="shared" si="55"/>
        <v/>
      </c>
      <c r="BJ60" s="7" t="str">
        <f t="shared" si="56"/>
        <v/>
      </c>
      <c r="BK60" s="7" t="str">
        <f t="shared" si="57"/>
        <v/>
      </c>
      <c r="BL60" s="7" t="str">
        <f t="shared" si="58"/>
        <v/>
      </c>
      <c r="BM60" s="7" t="str">
        <f t="shared" si="59"/>
        <v/>
      </c>
      <c r="BN60" s="7" t="str">
        <f t="shared" si="60"/>
        <v/>
      </c>
      <c r="BO60" s="7" t="str">
        <f t="shared" si="61"/>
        <v/>
      </c>
    </row>
    <row r="61" spans="1:67" ht="22.5">
      <c r="A61" s="27">
        <v>51</v>
      </c>
      <c r="B61" s="33">
        <v>51000</v>
      </c>
      <c r="C61" s="33">
        <v>51000</v>
      </c>
      <c r="D61" s="33">
        <v>51000</v>
      </c>
      <c r="E61" s="33">
        <v>51000</v>
      </c>
      <c r="F61" s="33">
        <v>51000</v>
      </c>
      <c r="G61" s="33">
        <v>51000</v>
      </c>
      <c r="H61" s="33">
        <v>51000</v>
      </c>
      <c r="I61" s="33">
        <v>51000</v>
      </c>
      <c r="J61" s="33">
        <v>51000</v>
      </c>
      <c r="K61" s="33">
        <v>51000</v>
      </c>
      <c r="L61" s="33">
        <v>51000</v>
      </c>
      <c r="M61" s="33">
        <v>51000</v>
      </c>
      <c r="N61" s="33">
        <v>51000</v>
      </c>
      <c r="O61" s="33">
        <v>51000</v>
      </c>
      <c r="P61" s="33">
        <v>51000</v>
      </c>
      <c r="Q61" s="33">
        <v>51000</v>
      </c>
      <c r="R61" s="33">
        <v>51000</v>
      </c>
      <c r="S61" s="33">
        <v>51000</v>
      </c>
      <c r="T61" s="33">
        <v>51000</v>
      </c>
      <c r="U61" s="33">
        <v>51000</v>
      </c>
      <c r="V61" s="33">
        <v>51000</v>
      </c>
      <c r="W61" s="33">
        <v>51000</v>
      </c>
      <c r="X61" s="33">
        <v>51000</v>
      </c>
      <c r="Y61" s="33">
        <v>51000</v>
      </c>
      <c r="Z61" s="33">
        <v>51000</v>
      </c>
      <c r="AA61" s="33">
        <v>51000</v>
      </c>
      <c r="AB61" s="33">
        <v>51000</v>
      </c>
      <c r="AC61" s="33">
        <v>51000</v>
      </c>
      <c r="AD61" s="33">
        <v>51000</v>
      </c>
      <c r="AE61" s="33">
        <v>51000</v>
      </c>
      <c r="AF61" s="33">
        <v>51000</v>
      </c>
      <c r="AG61" s="15">
        <v>10806005</v>
      </c>
      <c r="AH61" s="1">
        <v>806</v>
      </c>
      <c r="AI61" s="2" t="str">
        <f t="array" ref="AI61">IF(ROWS(AI$11:AI61)&gt;$AI$3,"",SMALL(IF(IF(COUNT(_xlnm.Criteria)=0,$AH$11:$AH$114&lt;&gt;"",IF($AH$2&lt;&gt;"",$AH$11:$AH$114=$AH$2,IF($AI$2&lt;&gt;"",$AG$11:$AG$114=$AI$2))),ROW($AH$11:$AH$114)-ROW($AH$11)+1),ROWS(AI$11:AI61)))</f>
        <v/>
      </c>
      <c r="AJ61" s="27" t="str">
        <f>IF(N($AI61),ROWS(AJ$11:AJ61),"")</f>
        <v/>
      </c>
      <c r="AK61" s="33" t="str">
        <f t="shared" si="31"/>
        <v/>
      </c>
      <c r="AL61" s="26" t="str">
        <f t="shared" si="32"/>
        <v/>
      </c>
      <c r="AM61" s="34" t="str">
        <f t="shared" si="33"/>
        <v/>
      </c>
      <c r="AN61" s="26" t="str">
        <f t="shared" si="34"/>
        <v/>
      </c>
      <c r="AO61" s="27" t="str">
        <f t="shared" si="35"/>
        <v/>
      </c>
      <c r="AP61" s="26" t="str">
        <f t="shared" si="36"/>
        <v/>
      </c>
      <c r="AQ61" s="27" t="str">
        <f t="shared" si="37"/>
        <v/>
      </c>
      <c r="AR61" s="27" t="str">
        <f t="shared" si="38"/>
        <v/>
      </c>
      <c r="AS61" s="27" t="str">
        <f t="shared" si="39"/>
        <v/>
      </c>
      <c r="AT61" s="7" t="str">
        <f t="shared" si="40"/>
        <v/>
      </c>
      <c r="AU61" s="7" t="str">
        <f t="shared" si="41"/>
        <v/>
      </c>
      <c r="AV61" s="7" t="str">
        <f t="shared" si="42"/>
        <v/>
      </c>
      <c r="AW61" s="7" t="str">
        <f t="shared" si="43"/>
        <v/>
      </c>
      <c r="AX61" s="7" t="str">
        <f t="shared" si="44"/>
        <v/>
      </c>
      <c r="AY61" s="7" t="str">
        <f t="shared" si="45"/>
        <v/>
      </c>
      <c r="AZ61" s="7" t="str">
        <f t="shared" si="46"/>
        <v/>
      </c>
      <c r="BA61" s="7" t="str">
        <f t="shared" si="47"/>
        <v/>
      </c>
      <c r="BB61" s="7" t="str">
        <f t="shared" si="48"/>
        <v/>
      </c>
      <c r="BC61" s="7" t="str">
        <f t="shared" si="49"/>
        <v/>
      </c>
      <c r="BD61" s="7" t="str">
        <f t="shared" si="50"/>
        <v/>
      </c>
      <c r="BE61" s="7" t="str">
        <f t="shared" si="51"/>
        <v/>
      </c>
      <c r="BF61" s="7" t="str">
        <f t="shared" si="52"/>
        <v/>
      </c>
      <c r="BG61" s="7" t="str">
        <f t="shared" si="53"/>
        <v/>
      </c>
      <c r="BH61" s="7" t="str">
        <f t="shared" si="54"/>
        <v/>
      </c>
      <c r="BI61" s="7" t="str">
        <f t="shared" si="55"/>
        <v/>
      </c>
      <c r="BJ61" s="7" t="str">
        <f t="shared" si="56"/>
        <v/>
      </c>
      <c r="BK61" s="7" t="str">
        <f t="shared" si="57"/>
        <v/>
      </c>
      <c r="BL61" s="7" t="str">
        <f t="shared" si="58"/>
        <v/>
      </c>
      <c r="BM61" s="7" t="str">
        <f t="shared" si="59"/>
        <v/>
      </c>
      <c r="BN61" s="7" t="str">
        <f t="shared" si="60"/>
        <v/>
      </c>
      <c r="BO61" s="7" t="str">
        <f t="shared" si="61"/>
        <v/>
      </c>
    </row>
    <row r="62" spans="1:67" ht="22.5">
      <c r="A62" s="27">
        <v>52</v>
      </c>
      <c r="B62" s="33">
        <v>52000</v>
      </c>
      <c r="C62" s="33">
        <v>52000</v>
      </c>
      <c r="D62" s="33">
        <v>52000</v>
      </c>
      <c r="E62" s="33">
        <v>52000</v>
      </c>
      <c r="F62" s="33">
        <v>52000</v>
      </c>
      <c r="G62" s="33">
        <v>52000</v>
      </c>
      <c r="H62" s="33">
        <v>52000</v>
      </c>
      <c r="I62" s="33">
        <v>52000</v>
      </c>
      <c r="J62" s="33">
        <v>52000</v>
      </c>
      <c r="K62" s="33">
        <v>52000</v>
      </c>
      <c r="L62" s="33">
        <v>52000</v>
      </c>
      <c r="M62" s="33">
        <v>52000</v>
      </c>
      <c r="N62" s="33">
        <v>52000</v>
      </c>
      <c r="O62" s="33">
        <v>52000</v>
      </c>
      <c r="P62" s="33">
        <v>52000</v>
      </c>
      <c r="Q62" s="33">
        <v>52000</v>
      </c>
      <c r="R62" s="33">
        <v>52000</v>
      </c>
      <c r="S62" s="33">
        <v>52000</v>
      </c>
      <c r="T62" s="33">
        <v>52000</v>
      </c>
      <c r="U62" s="33">
        <v>52000</v>
      </c>
      <c r="V62" s="33">
        <v>52000</v>
      </c>
      <c r="W62" s="33">
        <v>52000</v>
      </c>
      <c r="X62" s="33">
        <v>52000</v>
      </c>
      <c r="Y62" s="33">
        <v>52000</v>
      </c>
      <c r="Z62" s="33">
        <v>52000</v>
      </c>
      <c r="AA62" s="33">
        <v>52000</v>
      </c>
      <c r="AB62" s="33">
        <v>52000</v>
      </c>
      <c r="AC62" s="33">
        <v>52000</v>
      </c>
      <c r="AD62" s="33">
        <v>52000</v>
      </c>
      <c r="AE62" s="33">
        <v>52000</v>
      </c>
      <c r="AF62" s="33">
        <v>52000</v>
      </c>
      <c r="AG62" s="15">
        <v>10806006</v>
      </c>
      <c r="AH62" s="1">
        <v>806</v>
      </c>
      <c r="AI62" s="2" t="str">
        <f t="array" ref="AI62">IF(ROWS(AI$11:AI62)&gt;$AI$3,"",SMALL(IF(IF(COUNT(_xlnm.Criteria)=0,$AH$11:$AH$114&lt;&gt;"",IF($AH$2&lt;&gt;"",$AH$11:$AH$114=$AH$2,IF($AI$2&lt;&gt;"",$AG$11:$AG$114=$AI$2))),ROW($AH$11:$AH$114)-ROW($AH$11)+1),ROWS(AI$11:AI62)))</f>
        <v/>
      </c>
      <c r="AJ62" s="27" t="str">
        <f>IF(N($AI62),ROWS(AJ$11:AJ62),"")</f>
        <v/>
      </c>
      <c r="AK62" s="33" t="str">
        <f t="shared" si="31"/>
        <v/>
      </c>
      <c r="AL62" s="26" t="str">
        <f t="shared" si="32"/>
        <v/>
      </c>
      <c r="AM62" s="34" t="str">
        <f t="shared" si="33"/>
        <v/>
      </c>
      <c r="AN62" s="26" t="str">
        <f t="shared" si="34"/>
        <v/>
      </c>
      <c r="AO62" s="27" t="str">
        <f t="shared" si="35"/>
        <v/>
      </c>
      <c r="AP62" s="26" t="str">
        <f t="shared" si="36"/>
        <v/>
      </c>
      <c r="AQ62" s="27" t="str">
        <f t="shared" si="37"/>
        <v/>
      </c>
      <c r="AR62" s="27" t="str">
        <f t="shared" si="38"/>
        <v/>
      </c>
      <c r="AS62" s="27" t="str">
        <f t="shared" si="39"/>
        <v/>
      </c>
      <c r="AT62" s="7" t="str">
        <f t="shared" si="40"/>
        <v/>
      </c>
      <c r="AU62" s="7" t="str">
        <f t="shared" si="41"/>
        <v/>
      </c>
      <c r="AV62" s="7" t="str">
        <f t="shared" si="42"/>
        <v/>
      </c>
      <c r="AW62" s="7" t="str">
        <f t="shared" si="43"/>
        <v/>
      </c>
      <c r="AX62" s="7" t="str">
        <f t="shared" si="44"/>
        <v/>
      </c>
      <c r="AY62" s="7" t="str">
        <f t="shared" si="45"/>
        <v/>
      </c>
      <c r="AZ62" s="7" t="str">
        <f t="shared" si="46"/>
        <v/>
      </c>
      <c r="BA62" s="7" t="str">
        <f t="shared" si="47"/>
        <v/>
      </c>
      <c r="BB62" s="7" t="str">
        <f t="shared" si="48"/>
        <v/>
      </c>
      <c r="BC62" s="7" t="str">
        <f t="shared" si="49"/>
        <v/>
      </c>
      <c r="BD62" s="7" t="str">
        <f t="shared" si="50"/>
        <v/>
      </c>
      <c r="BE62" s="7" t="str">
        <f t="shared" si="51"/>
        <v/>
      </c>
      <c r="BF62" s="7" t="str">
        <f t="shared" si="52"/>
        <v/>
      </c>
      <c r="BG62" s="7" t="str">
        <f t="shared" si="53"/>
        <v/>
      </c>
      <c r="BH62" s="7" t="str">
        <f t="shared" si="54"/>
        <v/>
      </c>
      <c r="BI62" s="7" t="str">
        <f t="shared" si="55"/>
        <v/>
      </c>
      <c r="BJ62" s="7" t="str">
        <f t="shared" si="56"/>
        <v/>
      </c>
      <c r="BK62" s="7" t="str">
        <f t="shared" si="57"/>
        <v/>
      </c>
      <c r="BL62" s="7" t="str">
        <f t="shared" si="58"/>
        <v/>
      </c>
      <c r="BM62" s="7" t="str">
        <f t="shared" si="59"/>
        <v/>
      </c>
      <c r="BN62" s="7" t="str">
        <f t="shared" si="60"/>
        <v/>
      </c>
      <c r="BO62" s="7" t="str">
        <f t="shared" si="61"/>
        <v/>
      </c>
    </row>
    <row r="63" spans="1:67" ht="22.5">
      <c r="A63" s="27">
        <v>53</v>
      </c>
      <c r="B63" s="33">
        <v>53000</v>
      </c>
      <c r="C63" s="33">
        <v>53000</v>
      </c>
      <c r="D63" s="33">
        <v>53000</v>
      </c>
      <c r="E63" s="33">
        <v>53000</v>
      </c>
      <c r="F63" s="33">
        <v>53000</v>
      </c>
      <c r="G63" s="33">
        <v>53000</v>
      </c>
      <c r="H63" s="33">
        <v>53000</v>
      </c>
      <c r="I63" s="33">
        <v>53000</v>
      </c>
      <c r="J63" s="33">
        <v>53000</v>
      </c>
      <c r="K63" s="33">
        <v>53000</v>
      </c>
      <c r="L63" s="33">
        <v>53000</v>
      </c>
      <c r="M63" s="33">
        <v>53000</v>
      </c>
      <c r="N63" s="33">
        <v>53000</v>
      </c>
      <c r="O63" s="33">
        <v>53000</v>
      </c>
      <c r="P63" s="33">
        <v>53000</v>
      </c>
      <c r="Q63" s="33">
        <v>53000</v>
      </c>
      <c r="R63" s="33">
        <v>53000</v>
      </c>
      <c r="S63" s="33">
        <v>53000</v>
      </c>
      <c r="T63" s="33">
        <v>53000</v>
      </c>
      <c r="U63" s="33">
        <v>53000</v>
      </c>
      <c r="V63" s="33">
        <v>53000</v>
      </c>
      <c r="W63" s="33">
        <v>53000</v>
      </c>
      <c r="X63" s="33">
        <v>53000</v>
      </c>
      <c r="Y63" s="33">
        <v>53000</v>
      </c>
      <c r="Z63" s="33">
        <v>53000</v>
      </c>
      <c r="AA63" s="33">
        <v>53000</v>
      </c>
      <c r="AB63" s="33">
        <v>53000</v>
      </c>
      <c r="AC63" s="33">
        <v>53000</v>
      </c>
      <c r="AD63" s="33">
        <v>53000</v>
      </c>
      <c r="AE63" s="33">
        <v>53000</v>
      </c>
      <c r="AF63" s="33">
        <v>53000</v>
      </c>
      <c r="AG63" s="15">
        <v>10806006</v>
      </c>
      <c r="AH63" s="1">
        <v>806</v>
      </c>
      <c r="AI63" s="2" t="str">
        <f t="array" ref="AI63">IF(ROWS(AI$11:AI63)&gt;$AI$3,"",SMALL(IF(IF(COUNT(_xlnm.Criteria)=0,$AH$11:$AH$114&lt;&gt;"",IF($AH$2&lt;&gt;"",$AH$11:$AH$114=$AH$2,IF($AI$2&lt;&gt;"",$AG$11:$AG$114=$AI$2))),ROW($AH$11:$AH$114)-ROW($AH$11)+1),ROWS(AI$11:AI63)))</f>
        <v/>
      </c>
      <c r="AJ63" s="27" t="str">
        <f>IF(N($AI63),ROWS(AJ$11:AJ63),"")</f>
        <v/>
      </c>
      <c r="AK63" s="33" t="str">
        <f t="shared" si="31"/>
        <v/>
      </c>
      <c r="AL63" s="26" t="str">
        <f t="shared" si="32"/>
        <v/>
      </c>
      <c r="AM63" s="34" t="str">
        <f t="shared" si="33"/>
        <v/>
      </c>
      <c r="AN63" s="26" t="str">
        <f t="shared" si="34"/>
        <v/>
      </c>
      <c r="AO63" s="27" t="str">
        <f t="shared" si="35"/>
        <v/>
      </c>
      <c r="AP63" s="26" t="str">
        <f t="shared" si="36"/>
        <v/>
      </c>
      <c r="AQ63" s="27" t="str">
        <f t="shared" si="37"/>
        <v/>
      </c>
      <c r="AR63" s="27" t="str">
        <f t="shared" si="38"/>
        <v/>
      </c>
      <c r="AS63" s="27" t="str">
        <f t="shared" si="39"/>
        <v/>
      </c>
      <c r="AT63" s="7" t="str">
        <f t="shared" si="40"/>
        <v/>
      </c>
      <c r="AU63" s="7" t="str">
        <f t="shared" si="41"/>
        <v/>
      </c>
      <c r="AV63" s="7" t="str">
        <f t="shared" si="42"/>
        <v/>
      </c>
      <c r="AW63" s="7" t="str">
        <f t="shared" si="43"/>
        <v/>
      </c>
      <c r="AX63" s="7" t="str">
        <f t="shared" si="44"/>
        <v/>
      </c>
      <c r="AY63" s="7" t="str">
        <f t="shared" si="45"/>
        <v/>
      </c>
      <c r="AZ63" s="7" t="str">
        <f t="shared" si="46"/>
        <v/>
      </c>
      <c r="BA63" s="7" t="str">
        <f t="shared" si="47"/>
        <v/>
      </c>
      <c r="BB63" s="7" t="str">
        <f t="shared" si="48"/>
        <v/>
      </c>
      <c r="BC63" s="7" t="str">
        <f t="shared" si="49"/>
        <v/>
      </c>
      <c r="BD63" s="7" t="str">
        <f t="shared" si="50"/>
        <v/>
      </c>
      <c r="BE63" s="7" t="str">
        <f t="shared" si="51"/>
        <v/>
      </c>
      <c r="BF63" s="7" t="str">
        <f t="shared" si="52"/>
        <v/>
      </c>
      <c r="BG63" s="7" t="str">
        <f t="shared" si="53"/>
        <v/>
      </c>
      <c r="BH63" s="7" t="str">
        <f t="shared" si="54"/>
        <v/>
      </c>
      <c r="BI63" s="7" t="str">
        <f t="shared" si="55"/>
        <v/>
      </c>
      <c r="BJ63" s="7" t="str">
        <f t="shared" si="56"/>
        <v/>
      </c>
      <c r="BK63" s="7" t="str">
        <f t="shared" si="57"/>
        <v/>
      </c>
      <c r="BL63" s="7" t="str">
        <f t="shared" si="58"/>
        <v/>
      </c>
      <c r="BM63" s="7" t="str">
        <f t="shared" si="59"/>
        <v/>
      </c>
      <c r="BN63" s="7" t="str">
        <f t="shared" si="60"/>
        <v/>
      </c>
      <c r="BO63" s="7" t="str">
        <f t="shared" si="61"/>
        <v/>
      </c>
    </row>
    <row r="64" spans="1:67" ht="22.5">
      <c r="A64" s="27">
        <v>54</v>
      </c>
      <c r="B64" s="33">
        <v>54000</v>
      </c>
      <c r="C64" s="33">
        <v>54000</v>
      </c>
      <c r="D64" s="33">
        <v>54000</v>
      </c>
      <c r="E64" s="33">
        <v>54000</v>
      </c>
      <c r="F64" s="33">
        <v>54000</v>
      </c>
      <c r="G64" s="33">
        <v>54000</v>
      </c>
      <c r="H64" s="33">
        <v>54000</v>
      </c>
      <c r="I64" s="33">
        <v>54000</v>
      </c>
      <c r="J64" s="33">
        <v>54000</v>
      </c>
      <c r="K64" s="33">
        <v>54000</v>
      </c>
      <c r="L64" s="33">
        <v>54000</v>
      </c>
      <c r="M64" s="33">
        <v>54000</v>
      </c>
      <c r="N64" s="33">
        <v>54000</v>
      </c>
      <c r="O64" s="33">
        <v>54000</v>
      </c>
      <c r="P64" s="33">
        <v>54000</v>
      </c>
      <c r="Q64" s="33">
        <v>54000</v>
      </c>
      <c r="R64" s="33">
        <v>54000</v>
      </c>
      <c r="S64" s="33">
        <v>54000</v>
      </c>
      <c r="T64" s="33">
        <v>54000</v>
      </c>
      <c r="U64" s="33">
        <v>54000</v>
      </c>
      <c r="V64" s="33">
        <v>54000</v>
      </c>
      <c r="W64" s="33">
        <v>54000</v>
      </c>
      <c r="X64" s="33">
        <v>54000</v>
      </c>
      <c r="Y64" s="33">
        <v>54000</v>
      </c>
      <c r="Z64" s="33">
        <v>54000</v>
      </c>
      <c r="AA64" s="33">
        <v>54000</v>
      </c>
      <c r="AB64" s="33">
        <v>54000</v>
      </c>
      <c r="AC64" s="33">
        <v>54000</v>
      </c>
      <c r="AD64" s="33">
        <v>54000</v>
      </c>
      <c r="AE64" s="33">
        <v>54000</v>
      </c>
      <c r="AF64" s="33">
        <v>54000</v>
      </c>
      <c r="AG64" s="15">
        <v>10806006</v>
      </c>
      <c r="AH64" s="1">
        <v>806</v>
      </c>
      <c r="AI64" s="2" t="str">
        <f t="array" ref="AI64">IF(ROWS(AI$11:AI64)&gt;$AI$3,"",SMALL(IF(IF(COUNT(_xlnm.Criteria)=0,$AH$11:$AH$114&lt;&gt;"",IF($AH$2&lt;&gt;"",$AH$11:$AH$114=$AH$2,IF($AI$2&lt;&gt;"",$AG$11:$AG$114=$AI$2))),ROW($AH$11:$AH$114)-ROW($AH$11)+1),ROWS(AI$11:AI64)))</f>
        <v/>
      </c>
      <c r="AJ64" s="27" t="str">
        <f>IF(N($AI64),ROWS(AJ$11:AJ64),"")</f>
        <v/>
      </c>
      <c r="AK64" s="33" t="str">
        <f t="shared" si="31"/>
        <v/>
      </c>
      <c r="AL64" s="26" t="str">
        <f t="shared" si="32"/>
        <v/>
      </c>
      <c r="AM64" s="34" t="str">
        <f t="shared" si="33"/>
        <v/>
      </c>
      <c r="AN64" s="26" t="str">
        <f t="shared" si="34"/>
        <v/>
      </c>
      <c r="AO64" s="27" t="str">
        <f t="shared" si="35"/>
        <v/>
      </c>
      <c r="AP64" s="26" t="str">
        <f t="shared" si="36"/>
        <v/>
      </c>
      <c r="AQ64" s="27" t="str">
        <f t="shared" si="37"/>
        <v/>
      </c>
      <c r="AR64" s="27" t="str">
        <f t="shared" si="38"/>
        <v/>
      </c>
      <c r="AS64" s="27" t="str">
        <f t="shared" si="39"/>
        <v/>
      </c>
      <c r="AT64" s="7" t="str">
        <f t="shared" si="40"/>
        <v/>
      </c>
      <c r="AU64" s="7" t="str">
        <f t="shared" si="41"/>
        <v/>
      </c>
      <c r="AV64" s="7" t="str">
        <f t="shared" si="42"/>
        <v/>
      </c>
      <c r="AW64" s="7" t="str">
        <f t="shared" si="43"/>
        <v/>
      </c>
      <c r="AX64" s="7" t="str">
        <f t="shared" si="44"/>
        <v/>
      </c>
      <c r="AY64" s="7" t="str">
        <f t="shared" si="45"/>
        <v/>
      </c>
      <c r="AZ64" s="7" t="str">
        <f t="shared" si="46"/>
        <v/>
      </c>
      <c r="BA64" s="7" t="str">
        <f t="shared" si="47"/>
        <v/>
      </c>
      <c r="BB64" s="7" t="str">
        <f t="shared" si="48"/>
        <v/>
      </c>
      <c r="BC64" s="7" t="str">
        <f t="shared" si="49"/>
        <v/>
      </c>
      <c r="BD64" s="7" t="str">
        <f t="shared" si="50"/>
        <v/>
      </c>
      <c r="BE64" s="7" t="str">
        <f t="shared" si="51"/>
        <v/>
      </c>
      <c r="BF64" s="7" t="str">
        <f t="shared" si="52"/>
        <v/>
      </c>
      <c r="BG64" s="7" t="str">
        <f t="shared" si="53"/>
        <v/>
      </c>
      <c r="BH64" s="7" t="str">
        <f t="shared" si="54"/>
        <v/>
      </c>
      <c r="BI64" s="7" t="str">
        <f t="shared" si="55"/>
        <v/>
      </c>
      <c r="BJ64" s="7" t="str">
        <f t="shared" si="56"/>
        <v/>
      </c>
      <c r="BK64" s="7" t="str">
        <f t="shared" si="57"/>
        <v/>
      </c>
      <c r="BL64" s="7" t="str">
        <f t="shared" si="58"/>
        <v/>
      </c>
      <c r="BM64" s="7" t="str">
        <f t="shared" si="59"/>
        <v/>
      </c>
      <c r="BN64" s="7" t="str">
        <f t="shared" si="60"/>
        <v/>
      </c>
      <c r="BO64" s="7" t="str">
        <f t="shared" si="61"/>
        <v/>
      </c>
    </row>
    <row r="65" spans="1:67" ht="22.5">
      <c r="A65" s="27">
        <v>55</v>
      </c>
      <c r="B65" s="33">
        <v>55000</v>
      </c>
      <c r="C65" s="33">
        <v>55000</v>
      </c>
      <c r="D65" s="33">
        <v>55000</v>
      </c>
      <c r="E65" s="33">
        <v>55000</v>
      </c>
      <c r="F65" s="33">
        <v>55000</v>
      </c>
      <c r="G65" s="33">
        <v>55000</v>
      </c>
      <c r="H65" s="33">
        <v>55000</v>
      </c>
      <c r="I65" s="33">
        <v>55000</v>
      </c>
      <c r="J65" s="33">
        <v>55000</v>
      </c>
      <c r="K65" s="33">
        <v>55000</v>
      </c>
      <c r="L65" s="33">
        <v>55000</v>
      </c>
      <c r="M65" s="33">
        <v>55000</v>
      </c>
      <c r="N65" s="33">
        <v>55000</v>
      </c>
      <c r="O65" s="33">
        <v>55000</v>
      </c>
      <c r="P65" s="33">
        <v>55000</v>
      </c>
      <c r="Q65" s="33">
        <v>55000</v>
      </c>
      <c r="R65" s="33">
        <v>55000</v>
      </c>
      <c r="S65" s="33">
        <v>55000</v>
      </c>
      <c r="T65" s="33">
        <v>55000</v>
      </c>
      <c r="U65" s="33">
        <v>55000</v>
      </c>
      <c r="V65" s="33">
        <v>55000</v>
      </c>
      <c r="W65" s="33">
        <v>55000</v>
      </c>
      <c r="X65" s="33">
        <v>55000</v>
      </c>
      <c r="Y65" s="33">
        <v>55000</v>
      </c>
      <c r="Z65" s="33">
        <v>55000</v>
      </c>
      <c r="AA65" s="33">
        <v>55000</v>
      </c>
      <c r="AB65" s="33">
        <v>55000</v>
      </c>
      <c r="AC65" s="33">
        <v>55000</v>
      </c>
      <c r="AD65" s="33">
        <v>55000</v>
      </c>
      <c r="AE65" s="33">
        <v>55000</v>
      </c>
      <c r="AF65" s="33">
        <v>55000</v>
      </c>
      <c r="AG65" s="15">
        <v>10806006</v>
      </c>
      <c r="AH65" s="1">
        <v>806</v>
      </c>
      <c r="AI65" s="2" t="str">
        <f t="array" ref="AI65">IF(ROWS(AI$11:AI65)&gt;$AI$3,"",SMALL(IF(IF(COUNT(_xlnm.Criteria)=0,$AH$11:$AH$114&lt;&gt;"",IF($AH$2&lt;&gt;"",$AH$11:$AH$114=$AH$2,IF($AI$2&lt;&gt;"",$AG$11:$AG$114=$AI$2))),ROW($AH$11:$AH$114)-ROW($AH$11)+1),ROWS(AI$11:AI65)))</f>
        <v/>
      </c>
      <c r="AJ65" s="27" t="str">
        <f>IF(N($AI65),ROWS(AJ$11:AJ65),"")</f>
        <v/>
      </c>
      <c r="AK65" s="33" t="str">
        <f t="shared" si="31"/>
        <v/>
      </c>
      <c r="AL65" s="26" t="str">
        <f t="shared" si="32"/>
        <v/>
      </c>
      <c r="AM65" s="34" t="str">
        <f t="shared" si="33"/>
        <v/>
      </c>
      <c r="AN65" s="26" t="str">
        <f t="shared" si="34"/>
        <v/>
      </c>
      <c r="AO65" s="27" t="str">
        <f t="shared" si="35"/>
        <v/>
      </c>
      <c r="AP65" s="26" t="str">
        <f t="shared" si="36"/>
        <v/>
      </c>
      <c r="AQ65" s="27" t="str">
        <f t="shared" si="37"/>
        <v/>
      </c>
      <c r="AR65" s="27" t="str">
        <f t="shared" si="38"/>
        <v/>
      </c>
      <c r="AS65" s="27" t="str">
        <f t="shared" si="39"/>
        <v/>
      </c>
      <c r="AT65" s="7" t="str">
        <f t="shared" si="40"/>
        <v/>
      </c>
      <c r="AU65" s="7" t="str">
        <f t="shared" si="41"/>
        <v/>
      </c>
      <c r="AV65" s="7" t="str">
        <f t="shared" si="42"/>
        <v/>
      </c>
      <c r="AW65" s="7" t="str">
        <f t="shared" si="43"/>
        <v/>
      </c>
      <c r="AX65" s="7" t="str">
        <f t="shared" si="44"/>
        <v/>
      </c>
      <c r="AY65" s="7" t="str">
        <f t="shared" si="45"/>
        <v/>
      </c>
      <c r="AZ65" s="7" t="str">
        <f t="shared" si="46"/>
        <v/>
      </c>
      <c r="BA65" s="7" t="str">
        <f t="shared" si="47"/>
        <v/>
      </c>
      <c r="BB65" s="7" t="str">
        <f t="shared" si="48"/>
        <v/>
      </c>
      <c r="BC65" s="7" t="str">
        <f t="shared" si="49"/>
        <v/>
      </c>
      <c r="BD65" s="7" t="str">
        <f t="shared" si="50"/>
        <v/>
      </c>
      <c r="BE65" s="7" t="str">
        <f t="shared" si="51"/>
        <v/>
      </c>
      <c r="BF65" s="7" t="str">
        <f t="shared" si="52"/>
        <v/>
      </c>
      <c r="BG65" s="7" t="str">
        <f t="shared" si="53"/>
        <v/>
      </c>
      <c r="BH65" s="7" t="str">
        <f t="shared" si="54"/>
        <v/>
      </c>
      <c r="BI65" s="7" t="str">
        <f t="shared" si="55"/>
        <v/>
      </c>
      <c r="BJ65" s="7" t="str">
        <f t="shared" si="56"/>
        <v/>
      </c>
      <c r="BK65" s="7" t="str">
        <f t="shared" si="57"/>
        <v/>
      </c>
      <c r="BL65" s="7" t="str">
        <f t="shared" si="58"/>
        <v/>
      </c>
      <c r="BM65" s="7" t="str">
        <f t="shared" si="59"/>
        <v/>
      </c>
      <c r="BN65" s="7" t="str">
        <f t="shared" si="60"/>
        <v/>
      </c>
      <c r="BO65" s="7" t="str">
        <f t="shared" si="61"/>
        <v/>
      </c>
    </row>
    <row r="66" spans="1:67" ht="22.5">
      <c r="A66" s="27">
        <v>56</v>
      </c>
      <c r="B66" s="33">
        <v>56000</v>
      </c>
      <c r="C66" s="33">
        <v>56000</v>
      </c>
      <c r="D66" s="33">
        <v>56000</v>
      </c>
      <c r="E66" s="33">
        <v>56000</v>
      </c>
      <c r="F66" s="33">
        <v>56000</v>
      </c>
      <c r="G66" s="33">
        <v>56000</v>
      </c>
      <c r="H66" s="33">
        <v>56000</v>
      </c>
      <c r="I66" s="33">
        <v>56000</v>
      </c>
      <c r="J66" s="33">
        <v>56000</v>
      </c>
      <c r="K66" s="33">
        <v>56000</v>
      </c>
      <c r="L66" s="33">
        <v>56000</v>
      </c>
      <c r="M66" s="33">
        <v>56000</v>
      </c>
      <c r="N66" s="33">
        <v>56000</v>
      </c>
      <c r="O66" s="33">
        <v>56000</v>
      </c>
      <c r="P66" s="33">
        <v>56000</v>
      </c>
      <c r="Q66" s="33">
        <v>56000</v>
      </c>
      <c r="R66" s="33">
        <v>56000</v>
      </c>
      <c r="S66" s="33">
        <v>56000</v>
      </c>
      <c r="T66" s="33">
        <v>56000</v>
      </c>
      <c r="U66" s="33">
        <v>56000</v>
      </c>
      <c r="V66" s="33">
        <v>56000</v>
      </c>
      <c r="W66" s="33">
        <v>56000</v>
      </c>
      <c r="X66" s="33">
        <v>56000</v>
      </c>
      <c r="Y66" s="33">
        <v>56000</v>
      </c>
      <c r="Z66" s="33">
        <v>56000</v>
      </c>
      <c r="AA66" s="33">
        <v>56000</v>
      </c>
      <c r="AB66" s="33">
        <v>56000</v>
      </c>
      <c r="AC66" s="33">
        <v>56000</v>
      </c>
      <c r="AD66" s="33">
        <v>56000</v>
      </c>
      <c r="AE66" s="33">
        <v>56000</v>
      </c>
      <c r="AF66" s="33">
        <v>56000</v>
      </c>
      <c r="AG66" s="15">
        <v>10806006</v>
      </c>
      <c r="AH66" s="1">
        <v>806</v>
      </c>
      <c r="AI66" s="2" t="str">
        <f t="array" ref="AI66">IF(ROWS(AI$11:AI66)&gt;$AI$3,"",SMALL(IF(IF(COUNT(_xlnm.Criteria)=0,$AH$11:$AH$114&lt;&gt;"",IF($AH$2&lt;&gt;"",$AH$11:$AH$114=$AH$2,IF($AI$2&lt;&gt;"",$AG$11:$AG$114=$AI$2))),ROW($AH$11:$AH$114)-ROW($AH$11)+1),ROWS(AI$11:AI66)))</f>
        <v/>
      </c>
      <c r="AJ66" s="27" t="str">
        <f>IF(N($AI66),ROWS(AJ$11:AJ66),"")</f>
        <v/>
      </c>
      <c r="AK66" s="33" t="str">
        <f t="shared" si="31"/>
        <v/>
      </c>
      <c r="AL66" s="26" t="str">
        <f t="shared" si="32"/>
        <v/>
      </c>
      <c r="AM66" s="34" t="str">
        <f t="shared" si="33"/>
        <v/>
      </c>
      <c r="AN66" s="26" t="str">
        <f t="shared" si="34"/>
        <v/>
      </c>
      <c r="AO66" s="27" t="str">
        <f t="shared" si="35"/>
        <v/>
      </c>
      <c r="AP66" s="26" t="str">
        <f t="shared" si="36"/>
        <v/>
      </c>
      <c r="AQ66" s="27" t="str">
        <f t="shared" si="37"/>
        <v/>
      </c>
      <c r="AR66" s="27" t="str">
        <f t="shared" si="38"/>
        <v/>
      </c>
      <c r="AS66" s="27" t="str">
        <f t="shared" si="39"/>
        <v/>
      </c>
      <c r="AT66" s="7" t="str">
        <f t="shared" si="40"/>
        <v/>
      </c>
      <c r="AU66" s="7" t="str">
        <f t="shared" si="41"/>
        <v/>
      </c>
      <c r="AV66" s="7" t="str">
        <f t="shared" si="42"/>
        <v/>
      </c>
      <c r="AW66" s="7" t="str">
        <f t="shared" si="43"/>
        <v/>
      </c>
      <c r="AX66" s="7" t="str">
        <f t="shared" si="44"/>
        <v/>
      </c>
      <c r="AY66" s="7" t="str">
        <f t="shared" si="45"/>
        <v/>
      </c>
      <c r="AZ66" s="7" t="str">
        <f t="shared" si="46"/>
        <v/>
      </c>
      <c r="BA66" s="7" t="str">
        <f t="shared" si="47"/>
        <v/>
      </c>
      <c r="BB66" s="7" t="str">
        <f t="shared" si="48"/>
        <v/>
      </c>
      <c r="BC66" s="7" t="str">
        <f t="shared" si="49"/>
        <v/>
      </c>
      <c r="BD66" s="7" t="str">
        <f t="shared" si="50"/>
        <v/>
      </c>
      <c r="BE66" s="7" t="str">
        <f t="shared" si="51"/>
        <v/>
      </c>
      <c r="BF66" s="7" t="str">
        <f t="shared" si="52"/>
        <v/>
      </c>
      <c r="BG66" s="7" t="str">
        <f t="shared" si="53"/>
        <v/>
      </c>
      <c r="BH66" s="7" t="str">
        <f t="shared" si="54"/>
        <v/>
      </c>
      <c r="BI66" s="7" t="str">
        <f t="shared" si="55"/>
        <v/>
      </c>
      <c r="BJ66" s="7" t="str">
        <f t="shared" si="56"/>
        <v/>
      </c>
      <c r="BK66" s="7" t="str">
        <f t="shared" si="57"/>
        <v/>
      </c>
      <c r="BL66" s="7" t="str">
        <f t="shared" si="58"/>
        <v/>
      </c>
      <c r="BM66" s="7" t="str">
        <f t="shared" si="59"/>
        <v/>
      </c>
      <c r="BN66" s="7" t="str">
        <f t="shared" si="60"/>
        <v/>
      </c>
      <c r="BO66" s="7" t="str">
        <f t="shared" si="61"/>
        <v/>
      </c>
    </row>
    <row r="67" spans="1:67" ht="22.5">
      <c r="A67" s="27">
        <v>57</v>
      </c>
      <c r="B67" s="33">
        <v>57000</v>
      </c>
      <c r="C67" s="33">
        <v>57000</v>
      </c>
      <c r="D67" s="33">
        <v>57000</v>
      </c>
      <c r="E67" s="33">
        <v>57000</v>
      </c>
      <c r="F67" s="33">
        <v>57000</v>
      </c>
      <c r="G67" s="33">
        <v>57000</v>
      </c>
      <c r="H67" s="33">
        <v>57000</v>
      </c>
      <c r="I67" s="33">
        <v>57000</v>
      </c>
      <c r="J67" s="33">
        <v>57000</v>
      </c>
      <c r="K67" s="33">
        <v>57000</v>
      </c>
      <c r="L67" s="33">
        <v>57000</v>
      </c>
      <c r="M67" s="33">
        <v>57000</v>
      </c>
      <c r="N67" s="33">
        <v>57000</v>
      </c>
      <c r="O67" s="33">
        <v>57000</v>
      </c>
      <c r="P67" s="33">
        <v>57000</v>
      </c>
      <c r="Q67" s="33">
        <v>57000</v>
      </c>
      <c r="R67" s="33">
        <v>57000</v>
      </c>
      <c r="S67" s="33">
        <v>57000</v>
      </c>
      <c r="T67" s="33">
        <v>57000</v>
      </c>
      <c r="U67" s="33">
        <v>57000</v>
      </c>
      <c r="V67" s="33">
        <v>57000</v>
      </c>
      <c r="W67" s="33">
        <v>57000</v>
      </c>
      <c r="X67" s="33">
        <v>57000</v>
      </c>
      <c r="Y67" s="33">
        <v>57000</v>
      </c>
      <c r="Z67" s="33">
        <v>57000</v>
      </c>
      <c r="AA67" s="33">
        <v>57000</v>
      </c>
      <c r="AB67" s="33">
        <v>57000</v>
      </c>
      <c r="AC67" s="33">
        <v>57000</v>
      </c>
      <c r="AD67" s="33">
        <v>57000</v>
      </c>
      <c r="AE67" s="33">
        <v>57000</v>
      </c>
      <c r="AF67" s="33">
        <v>57000</v>
      </c>
      <c r="AG67" s="15">
        <v>10806006</v>
      </c>
      <c r="AH67" s="1">
        <v>806</v>
      </c>
      <c r="AI67" s="2" t="str">
        <f t="array" ref="AI67">IF(ROWS(AI$11:AI67)&gt;$AI$3,"",SMALL(IF(IF(COUNT(_xlnm.Criteria)=0,$AH$11:$AH$114&lt;&gt;"",IF($AH$2&lt;&gt;"",$AH$11:$AH$114=$AH$2,IF($AI$2&lt;&gt;"",$AG$11:$AG$114=$AI$2))),ROW($AH$11:$AH$114)-ROW($AH$11)+1),ROWS(AI$11:AI67)))</f>
        <v/>
      </c>
      <c r="AJ67" s="27" t="str">
        <f>IF(N($AI67),ROWS(AJ$11:AJ67),"")</f>
        <v/>
      </c>
      <c r="AK67" s="33" t="str">
        <f t="shared" si="31"/>
        <v/>
      </c>
      <c r="AL67" s="26" t="str">
        <f t="shared" si="32"/>
        <v/>
      </c>
      <c r="AM67" s="34" t="str">
        <f t="shared" si="33"/>
        <v/>
      </c>
      <c r="AN67" s="26" t="str">
        <f t="shared" si="34"/>
        <v/>
      </c>
      <c r="AO67" s="27" t="str">
        <f t="shared" si="35"/>
        <v/>
      </c>
      <c r="AP67" s="26" t="str">
        <f t="shared" si="36"/>
        <v/>
      </c>
      <c r="AQ67" s="27" t="str">
        <f t="shared" si="37"/>
        <v/>
      </c>
      <c r="AR67" s="27" t="str">
        <f t="shared" si="38"/>
        <v/>
      </c>
      <c r="AS67" s="27" t="str">
        <f t="shared" si="39"/>
        <v/>
      </c>
      <c r="AT67" s="7" t="str">
        <f t="shared" si="40"/>
        <v/>
      </c>
      <c r="AU67" s="7" t="str">
        <f t="shared" si="41"/>
        <v/>
      </c>
      <c r="AV67" s="7" t="str">
        <f t="shared" si="42"/>
        <v/>
      </c>
      <c r="AW67" s="7" t="str">
        <f t="shared" si="43"/>
        <v/>
      </c>
      <c r="AX67" s="7" t="str">
        <f t="shared" si="44"/>
        <v/>
      </c>
      <c r="AY67" s="7" t="str">
        <f t="shared" si="45"/>
        <v/>
      </c>
      <c r="AZ67" s="7" t="str">
        <f t="shared" si="46"/>
        <v/>
      </c>
      <c r="BA67" s="7" t="str">
        <f t="shared" si="47"/>
        <v/>
      </c>
      <c r="BB67" s="7" t="str">
        <f t="shared" si="48"/>
        <v/>
      </c>
      <c r="BC67" s="7" t="str">
        <f t="shared" si="49"/>
        <v/>
      </c>
      <c r="BD67" s="7" t="str">
        <f t="shared" si="50"/>
        <v/>
      </c>
      <c r="BE67" s="7" t="str">
        <f t="shared" si="51"/>
        <v/>
      </c>
      <c r="BF67" s="7" t="str">
        <f t="shared" si="52"/>
        <v/>
      </c>
      <c r="BG67" s="7" t="str">
        <f t="shared" si="53"/>
        <v/>
      </c>
      <c r="BH67" s="7" t="str">
        <f t="shared" si="54"/>
        <v/>
      </c>
      <c r="BI67" s="7" t="str">
        <f t="shared" si="55"/>
        <v/>
      </c>
      <c r="BJ67" s="7" t="str">
        <f t="shared" si="56"/>
        <v/>
      </c>
      <c r="BK67" s="7" t="str">
        <f t="shared" si="57"/>
        <v/>
      </c>
      <c r="BL67" s="7" t="str">
        <f t="shared" si="58"/>
        <v/>
      </c>
      <c r="BM67" s="7" t="str">
        <f t="shared" si="59"/>
        <v/>
      </c>
      <c r="BN67" s="7" t="str">
        <f t="shared" si="60"/>
        <v/>
      </c>
      <c r="BO67" s="7" t="str">
        <f t="shared" si="61"/>
        <v/>
      </c>
    </row>
    <row r="68" spans="1:67" ht="22.5">
      <c r="A68" s="27">
        <v>58</v>
      </c>
      <c r="B68" s="33">
        <v>58000</v>
      </c>
      <c r="C68" s="33">
        <v>58000</v>
      </c>
      <c r="D68" s="33">
        <v>58000</v>
      </c>
      <c r="E68" s="33">
        <v>58000</v>
      </c>
      <c r="F68" s="33">
        <v>58000</v>
      </c>
      <c r="G68" s="33">
        <v>58000</v>
      </c>
      <c r="H68" s="33">
        <v>58000</v>
      </c>
      <c r="I68" s="33">
        <v>58000</v>
      </c>
      <c r="J68" s="33">
        <v>58000</v>
      </c>
      <c r="K68" s="33">
        <v>58000</v>
      </c>
      <c r="L68" s="33">
        <v>58000</v>
      </c>
      <c r="M68" s="33">
        <v>58000</v>
      </c>
      <c r="N68" s="33">
        <v>58000</v>
      </c>
      <c r="O68" s="33">
        <v>58000</v>
      </c>
      <c r="P68" s="33">
        <v>58000</v>
      </c>
      <c r="Q68" s="33">
        <v>58000</v>
      </c>
      <c r="R68" s="33">
        <v>58000</v>
      </c>
      <c r="S68" s="33">
        <v>58000</v>
      </c>
      <c r="T68" s="33">
        <v>58000</v>
      </c>
      <c r="U68" s="33">
        <v>58000</v>
      </c>
      <c r="V68" s="33">
        <v>58000</v>
      </c>
      <c r="W68" s="33">
        <v>58000</v>
      </c>
      <c r="X68" s="33">
        <v>58000</v>
      </c>
      <c r="Y68" s="33">
        <v>58000</v>
      </c>
      <c r="Z68" s="33">
        <v>58000</v>
      </c>
      <c r="AA68" s="33">
        <v>58000</v>
      </c>
      <c r="AB68" s="33">
        <v>58000</v>
      </c>
      <c r="AC68" s="33">
        <v>58000</v>
      </c>
      <c r="AD68" s="33">
        <v>58000</v>
      </c>
      <c r="AE68" s="33">
        <v>58000</v>
      </c>
      <c r="AF68" s="33">
        <v>58000</v>
      </c>
      <c r="AG68" s="15">
        <v>10806006</v>
      </c>
      <c r="AH68" s="1">
        <v>806</v>
      </c>
      <c r="AI68" s="2" t="str">
        <f t="array" ref="AI68">IF(ROWS(AI$11:AI68)&gt;$AI$3,"",SMALL(IF(IF(COUNT(_xlnm.Criteria)=0,$AH$11:$AH$114&lt;&gt;"",IF($AH$2&lt;&gt;"",$AH$11:$AH$114=$AH$2,IF($AI$2&lt;&gt;"",$AG$11:$AG$114=$AI$2))),ROW($AH$11:$AH$114)-ROW($AH$11)+1),ROWS(AI$11:AI68)))</f>
        <v/>
      </c>
      <c r="AJ68" s="27" t="str">
        <f>IF(N($AI68),ROWS(AJ$11:AJ68),"")</f>
        <v/>
      </c>
      <c r="AK68" s="33" t="str">
        <f t="shared" si="31"/>
        <v/>
      </c>
      <c r="AL68" s="26" t="str">
        <f t="shared" si="32"/>
        <v/>
      </c>
      <c r="AM68" s="34" t="str">
        <f t="shared" si="33"/>
        <v/>
      </c>
      <c r="AN68" s="26" t="str">
        <f t="shared" si="34"/>
        <v/>
      </c>
      <c r="AO68" s="27" t="str">
        <f t="shared" si="35"/>
        <v/>
      </c>
      <c r="AP68" s="26" t="str">
        <f t="shared" si="36"/>
        <v/>
      </c>
      <c r="AQ68" s="27" t="str">
        <f t="shared" si="37"/>
        <v/>
      </c>
      <c r="AR68" s="27" t="str">
        <f t="shared" si="38"/>
        <v/>
      </c>
      <c r="AS68" s="27" t="str">
        <f t="shared" si="39"/>
        <v/>
      </c>
      <c r="AT68" s="7" t="str">
        <f t="shared" si="40"/>
        <v/>
      </c>
      <c r="AU68" s="7" t="str">
        <f t="shared" si="41"/>
        <v/>
      </c>
      <c r="AV68" s="7" t="str">
        <f t="shared" si="42"/>
        <v/>
      </c>
      <c r="AW68" s="7" t="str">
        <f t="shared" si="43"/>
        <v/>
      </c>
      <c r="AX68" s="7" t="str">
        <f t="shared" si="44"/>
        <v/>
      </c>
      <c r="AY68" s="7" t="str">
        <f t="shared" si="45"/>
        <v/>
      </c>
      <c r="AZ68" s="7" t="str">
        <f t="shared" si="46"/>
        <v/>
      </c>
      <c r="BA68" s="7" t="str">
        <f t="shared" si="47"/>
        <v/>
      </c>
      <c r="BB68" s="7" t="str">
        <f t="shared" si="48"/>
        <v/>
      </c>
      <c r="BC68" s="7" t="str">
        <f t="shared" si="49"/>
        <v/>
      </c>
      <c r="BD68" s="7" t="str">
        <f t="shared" si="50"/>
        <v/>
      </c>
      <c r="BE68" s="7" t="str">
        <f t="shared" si="51"/>
        <v/>
      </c>
      <c r="BF68" s="7" t="str">
        <f t="shared" si="52"/>
        <v/>
      </c>
      <c r="BG68" s="7" t="str">
        <f t="shared" si="53"/>
        <v/>
      </c>
      <c r="BH68" s="7" t="str">
        <f t="shared" si="54"/>
        <v/>
      </c>
      <c r="BI68" s="7" t="str">
        <f t="shared" si="55"/>
        <v/>
      </c>
      <c r="BJ68" s="7" t="str">
        <f t="shared" si="56"/>
        <v/>
      </c>
      <c r="BK68" s="7" t="str">
        <f t="shared" si="57"/>
        <v/>
      </c>
      <c r="BL68" s="7" t="str">
        <f t="shared" si="58"/>
        <v/>
      </c>
      <c r="BM68" s="7" t="str">
        <f t="shared" si="59"/>
        <v/>
      </c>
      <c r="BN68" s="7" t="str">
        <f t="shared" si="60"/>
        <v/>
      </c>
      <c r="BO68" s="7" t="str">
        <f t="shared" si="61"/>
        <v/>
      </c>
    </row>
    <row r="69" spans="1:67" ht="22.5">
      <c r="A69" s="27">
        <v>59</v>
      </c>
      <c r="B69" s="33">
        <v>59000</v>
      </c>
      <c r="C69" s="33">
        <v>59000</v>
      </c>
      <c r="D69" s="33">
        <v>59000</v>
      </c>
      <c r="E69" s="33">
        <v>59000</v>
      </c>
      <c r="F69" s="33">
        <v>59000</v>
      </c>
      <c r="G69" s="33">
        <v>59000</v>
      </c>
      <c r="H69" s="33">
        <v>59000</v>
      </c>
      <c r="I69" s="33">
        <v>59000</v>
      </c>
      <c r="J69" s="33">
        <v>59000</v>
      </c>
      <c r="K69" s="33">
        <v>59000</v>
      </c>
      <c r="L69" s="33">
        <v>59000</v>
      </c>
      <c r="M69" s="33">
        <v>59000</v>
      </c>
      <c r="N69" s="33">
        <v>59000</v>
      </c>
      <c r="O69" s="33">
        <v>59000</v>
      </c>
      <c r="P69" s="33">
        <v>59000</v>
      </c>
      <c r="Q69" s="33">
        <v>59000</v>
      </c>
      <c r="R69" s="33">
        <v>59000</v>
      </c>
      <c r="S69" s="33">
        <v>59000</v>
      </c>
      <c r="T69" s="33">
        <v>59000</v>
      </c>
      <c r="U69" s="33">
        <v>59000</v>
      </c>
      <c r="V69" s="33">
        <v>59000</v>
      </c>
      <c r="W69" s="33">
        <v>59000</v>
      </c>
      <c r="X69" s="33">
        <v>59000</v>
      </c>
      <c r="Y69" s="33">
        <v>59000</v>
      </c>
      <c r="Z69" s="33">
        <v>59000</v>
      </c>
      <c r="AA69" s="33">
        <v>59000</v>
      </c>
      <c r="AB69" s="33">
        <v>59000</v>
      </c>
      <c r="AC69" s="33">
        <v>59000</v>
      </c>
      <c r="AD69" s="33">
        <v>59000</v>
      </c>
      <c r="AE69" s="33">
        <v>59000</v>
      </c>
      <c r="AF69" s="33">
        <v>59000</v>
      </c>
      <c r="AG69" s="15">
        <v>10806006</v>
      </c>
      <c r="AH69" s="1">
        <v>806</v>
      </c>
      <c r="AI69" s="2" t="str">
        <f t="array" ref="AI69">IF(ROWS(AI$11:AI69)&gt;$AI$3,"",SMALL(IF(IF(COUNT(_xlnm.Criteria)=0,$AH$11:$AH$114&lt;&gt;"",IF($AH$2&lt;&gt;"",$AH$11:$AH$114=$AH$2,IF($AI$2&lt;&gt;"",$AG$11:$AG$114=$AI$2))),ROW($AH$11:$AH$114)-ROW($AH$11)+1),ROWS(AI$11:AI69)))</f>
        <v/>
      </c>
      <c r="AJ69" s="27" t="str">
        <f>IF(N($AI69),ROWS(AJ$11:AJ69),"")</f>
        <v/>
      </c>
      <c r="AK69" s="33" t="str">
        <f t="shared" si="31"/>
        <v/>
      </c>
      <c r="AL69" s="26" t="str">
        <f t="shared" si="32"/>
        <v/>
      </c>
      <c r="AM69" s="34" t="str">
        <f t="shared" si="33"/>
        <v/>
      </c>
      <c r="AN69" s="26" t="str">
        <f t="shared" si="34"/>
        <v/>
      </c>
      <c r="AO69" s="27" t="str">
        <f t="shared" si="35"/>
        <v/>
      </c>
      <c r="AP69" s="26" t="str">
        <f t="shared" si="36"/>
        <v/>
      </c>
      <c r="AQ69" s="27" t="str">
        <f t="shared" si="37"/>
        <v/>
      </c>
      <c r="AR69" s="27" t="str">
        <f t="shared" si="38"/>
        <v/>
      </c>
      <c r="AS69" s="27" t="str">
        <f t="shared" si="39"/>
        <v/>
      </c>
      <c r="AT69" s="7" t="str">
        <f t="shared" si="40"/>
        <v/>
      </c>
      <c r="AU69" s="7" t="str">
        <f t="shared" si="41"/>
        <v/>
      </c>
      <c r="AV69" s="7" t="str">
        <f t="shared" si="42"/>
        <v/>
      </c>
      <c r="AW69" s="7" t="str">
        <f t="shared" si="43"/>
        <v/>
      </c>
      <c r="AX69" s="7" t="str">
        <f t="shared" si="44"/>
        <v/>
      </c>
      <c r="AY69" s="7" t="str">
        <f t="shared" si="45"/>
        <v/>
      </c>
      <c r="AZ69" s="7" t="str">
        <f t="shared" si="46"/>
        <v/>
      </c>
      <c r="BA69" s="7" t="str">
        <f t="shared" si="47"/>
        <v/>
      </c>
      <c r="BB69" s="7" t="str">
        <f t="shared" si="48"/>
        <v/>
      </c>
      <c r="BC69" s="7" t="str">
        <f t="shared" si="49"/>
        <v/>
      </c>
      <c r="BD69" s="7" t="str">
        <f t="shared" si="50"/>
        <v/>
      </c>
      <c r="BE69" s="7" t="str">
        <f t="shared" si="51"/>
        <v/>
      </c>
      <c r="BF69" s="7" t="str">
        <f t="shared" si="52"/>
        <v/>
      </c>
      <c r="BG69" s="7" t="str">
        <f t="shared" si="53"/>
        <v/>
      </c>
      <c r="BH69" s="7" t="str">
        <f t="shared" si="54"/>
        <v/>
      </c>
      <c r="BI69" s="7" t="str">
        <f t="shared" si="55"/>
        <v/>
      </c>
      <c r="BJ69" s="7" t="str">
        <f t="shared" si="56"/>
        <v/>
      </c>
      <c r="BK69" s="7" t="str">
        <f t="shared" si="57"/>
        <v/>
      </c>
      <c r="BL69" s="7" t="str">
        <f t="shared" si="58"/>
        <v/>
      </c>
      <c r="BM69" s="7" t="str">
        <f t="shared" si="59"/>
        <v/>
      </c>
      <c r="BN69" s="7" t="str">
        <f t="shared" si="60"/>
        <v/>
      </c>
      <c r="BO69" s="7" t="str">
        <f t="shared" si="61"/>
        <v/>
      </c>
    </row>
    <row r="70" spans="1:67" ht="22.5">
      <c r="A70" s="27">
        <v>60</v>
      </c>
      <c r="B70" s="33">
        <v>60000</v>
      </c>
      <c r="C70" s="33">
        <v>60000</v>
      </c>
      <c r="D70" s="33">
        <v>60000</v>
      </c>
      <c r="E70" s="33">
        <v>60000</v>
      </c>
      <c r="F70" s="33">
        <v>60000</v>
      </c>
      <c r="G70" s="33">
        <v>60000</v>
      </c>
      <c r="H70" s="33">
        <v>60000</v>
      </c>
      <c r="I70" s="33">
        <v>60000</v>
      </c>
      <c r="J70" s="33">
        <v>60000</v>
      </c>
      <c r="K70" s="33">
        <v>60000</v>
      </c>
      <c r="L70" s="33">
        <v>60000</v>
      </c>
      <c r="M70" s="33">
        <v>60000</v>
      </c>
      <c r="N70" s="33">
        <v>60000</v>
      </c>
      <c r="O70" s="33">
        <v>60000</v>
      </c>
      <c r="P70" s="33">
        <v>60000</v>
      </c>
      <c r="Q70" s="33">
        <v>60000</v>
      </c>
      <c r="R70" s="33">
        <v>60000</v>
      </c>
      <c r="S70" s="33">
        <v>60000</v>
      </c>
      <c r="T70" s="33">
        <v>60000</v>
      </c>
      <c r="U70" s="33">
        <v>60000</v>
      </c>
      <c r="V70" s="33">
        <v>60000</v>
      </c>
      <c r="W70" s="33">
        <v>60000</v>
      </c>
      <c r="X70" s="33">
        <v>60000</v>
      </c>
      <c r="Y70" s="33">
        <v>60000</v>
      </c>
      <c r="Z70" s="33">
        <v>60000</v>
      </c>
      <c r="AA70" s="33">
        <v>60000</v>
      </c>
      <c r="AB70" s="33">
        <v>60000</v>
      </c>
      <c r="AC70" s="33">
        <v>60000</v>
      </c>
      <c r="AD70" s="33">
        <v>60000</v>
      </c>
      <c r="AE70" s="33">
        <v>60000</v>
      </c>
      <c r="AF70" s="33">
        <v>60000</v>
      </c>
      <c r="AG70" s="15">
        <v>10806006</v>
      </c>
      <c r="AH70" s="1">
        <v>806</v>
      </c>
      <c r="AI70" s="2" t="str">
        <f t="array" ref="AI70">IF(ROWS(AI$11:AI70)&gt;$AI$3,"",SMALL(IF(IF(COUNT(_xlnm.Criteria)=0,$AH$11:$AH$114&lt;&gt;"",IF($AH$2&lt;&gt;"",$AH$11:$AH$114=$AH$2,IF($AI$2&lt;&gt;"",$AG$11:$AG$114=$AI$2))),ROW($AH$11:$AH$114)-ROW($AH$11)+1),ROWS(AI$11:AI70)))</f>
        <v/>
      </c>
      <c r="AJ70" s="27" t="str">
        <f>IF(N($AI70),ROWS(AJ$11:AJ70),"")</f>
        <v/>
      </c>
      <c r="AK70" s="33" t="str">
        <f t="shared" si="31"/>
        <v/>
      </c>
      <c r="AL70" s="26" t="str">
        <f t="shared" si="32"/>
        <v/>
      </c>
      <c r="AM70" s="34" t="str">
        <f t="shared" si="33"/>
        <v/>
      </c>
      <c r="AN70" s="26" t="str">
        <f t="shared" si="34"/>
        <v/>
      </c>
      <c r="AO70" s="27" t="str">
        <f t="shared" si="35"/>
        <v/>
      </c>
      <c r="AP70" s="26" t="str">
        <f t="shared" si="36"/>
        <v/>
      </c>
      <c r="AQ70" s="27" t="str">
        <f t="shared" si="37"/>
        <v/>
      </c>
      <c r="AR70" s="27" t="str">
        <f t="shared" si="38"/>
        <v/>
      </c>
      <c r="AS70" s="27" t="str">
        <f t="shared" si="39"/>
        <v/>
      </c>
      <c r="AT70" s="7" t="str">
        <f t="shared" si="40"/>
        <v/>
      </c>
      <c r="AU70" s="7" t="str">
        <f t="shared" si="41"/>
        <v/>
      </c>
      <c r="AV70" s="7" t="str">
        <f t="shared" si="42"/>
        <v/>
      </c>
      <c r="AW70" s="7" t="str">
        <f t="shared" si="43"/>
        <v/>
      </c>
      <c r="AX70" s="7" t="str">
        <f t="shared" si="44"/>
        <v/>
      </c>
      <c r="AY70" s="7" t="str">
        <f t="shared" si="45"/>
        <v/>
      </c>
      <c r="AZ70" s="7" t="str">
        <f t="shared" si="46"/>
        <v/>
      </c>
      <c r="BA70" s="7" t="str">
        <f t="shared" si="47"/>
        <v/>
      </c>
      <c r="BB70" s="7" t="str">
        <f t="shared" si="48"/>
        <v/>
      </c>
      <c r="BC70" s="7" t="str">
        <f t="shared" si="49"/>
        <v/>
      </c>
      <c r="BD70" s="7" t="str">
        <f t="shared" si="50"/>
        <v/>
      </c>
      <c r="BE70" s="7" t="str">
        <f t="shared" si="51"/>
        <v/>
      </c>
      <c r="BF70" s="7" t="str">
        <f t="shared" si="52"/>
        <v/>
      </c>
      <c r="BG70" s="7" t="str">
        <f t="shared" si="53"/>
        <v/>
      </c>
      <c r="BH70" s="7" t="str">
        <f t="shared" si="54"/>
        <v/>
      </c>
      <c r="BI70" s="7" t="str">
        <f t="shared" si="55"/>
        <v/>
      </c>
      <c r="BJ70" s="7" t="str">
        <f t="shared" si="56"/>
        <v/>
      </c>
      <c r="BK70" s="7" t="str">
        <f t="shared" si="57"/>
        <v/>
      </c>
      <c r="BL70" s="7" t="str">
        <f t="shared" si="58"/>
        <v/>
      </c>
      <c r="BM70" s="7" t="str">
        <f t="shared" si="59"/>
        <v/>
      </c>
      <c r="BN70" s="7" t="str">
        <f t="shared" si="60"/>
        <v/>
      </c>
      <c r="BO70" s="7" t="str">
        <f t="shared" si="61"/>
        <v/>
      </c>
    </row>
    <row r="71" spans="1:67" ht="22.5">
      <c r="A71" s="27">
        <v>61</v>
      </c>
      <c r="B71" s="33">
        <v>61000</v>
      </c>
      <c r="C71" s="33">
        <v>61000</v>
      </c>
      <c r="D71" s="33">
        <v>61000</v>
      </c>
      <c r="E71" s="33">
        <v>61000</v>
      </c>
      <c r="F71" s="33">
        <v>61000</v>
      </c>
      <c r="G71" s="33">
        <v>61000</v>
      </c>
      <c r="H71" s="33">
        <v>61000</v>
      </c>
      <c r="I71" s="33">
        <v>61000</v>
      </c>
      <c r="J71" s="33">
        <v>61000</v>
      </c>
      <c r="K71" s="33">
        <v>61000</v>
      </c>
      <c r="L71" s="33">
        <v>61000</v>
      </c>
      <c r="M71" s="33">
        <v>61000</v>
      </c>
      <c r="N71" s="33">
        <v>61000</v>
      </c>
      <c r="O71" s="33">
        <v>61000</v>
      </c>
      <c r="P71" s="33">
        <v>61000</v>
      </c>
      <c r="Q71" s="33">
        <v>61000</v>
      </c>
      <c r="R71" s="33">
        <v>61000</v>
      </c>
      <c r="S71" s="33">
        <v>61000</v>
      </c>
      <c r="T71" s="33">
        <v>61000</v>
      </c>
      <c r="U71" s="33">
        <v>61000</v>
      </c>
      <c r="V71" s="33">
        <v>61000</v>
      </c>
      <c r="W71" s="33">
        <v>61000</v>
      </c>
      <c r="X71" s="33">
        <v>61000</v>
      </c>
      <c r="Y71" s="33">
        <v>61000</v>
      </c>
      <c r="Z71" s="33">
        <v>61000</v>
      </c>
      <c r="AA71" s="33">
        <v>61000</v>
      </c>
      <c r="AB71" s="33">
        <v>61000</v>
      </c>
      <c r="AC71" s="33">
        <v>61000</v>
      </c>
      <c r="AD71" s="33">
        <v>61000</v>
      </c>
      <c r="AE71" s="33">
        <v>61000</v>
      </c>
      <c r="AF71" s="33">
        <v>61000</v>
      </c>
      <c r="AG71" s="15">
        <v>10806006</v>
      </c>
      <c r="AH71" s="1">
        <v>806</v>
      </c>
      <c r="AI71" s="2" t="str">
        <f t="array" ref="AI71">IF(ROWS(AI$11:AI71)&gt;$AI$3,"",SMALL(IF(IF(COUNT(_xlnm.Criteria)=0,$AH$11:$AH$114&lt;&gt;"",IF($AH$2&lt;&gt;"",$AH$11:$AH$114=$AH$2,IF($AI$2&lt;&gt;"",$AG$11:$AG$114=$AI$2))),ROW($AH$11:$AH$114)-ROW($AH$11)+1),ROWS(AI$11:AI71)))</f>
        <v/>
      </c>
      <c r="AJ71" s="27" t="str">
        <f>IF(N($AI71),ROWS(AJ$11:AJ71),"")</f>
        <v/>
      </c>
      <c r="AK71" s="33" t="str">
        <f t="shared" si="31"/>
        <v/>
      </c>
      <c r="AL71" s="26" t="str">
        <f t="shared" si="32"/>
        <v/>
      </c>
      <c r="AM71" s="34" t="str">
        <f t="shared" si="33"/>
        <v/>
      </c>
      <c r="AN71" s="26" t="str">
        <f t="shared" si="34"/>
        <v/>
      </c>
      <c r="AO71" s="27" t="str">
        <f t="shared" si="35"/>
        <v/>
      </c>
      <c r="AP71" s="26" t="str">
        <f t="shared" si="36"/>
        <v/>
      </c>
      <c r="AQ71" s="27" t="str">
        <f t="shared" si="37"/>
        <v/>
      </c>
      <c r="AR71" s="27" t="str">
        <f t="shared" si="38"/>
        <v/>
      </c>
      <c r="AS71" s="27" t="str">
        <f t="shared" si="39"/>
        <v/>
      </c>
      <c r="AT71" s="7" t="str">
        <f t="shared" si="40"/>
        <v/>
      </c>
      <c r="AU71" s="7" t="str">
        <f t="shared" si="41"/>
        <v/>
      </c>
      <c r="AV71" s="7" t="str">
        <f t="shared" si="42"/>
        <v/>
      </c>
      <c r="AW71" s="7" t="str">
        <f t="shared" si="43"/>
        <v/>
      </c>
      <c r="AX71" s="7" t="str">
        <f t="shared" si="44"/>
        <v/>
      </c>
      <c r="AY71" s="7" t="str">
        <f t="shared" si="45"/>
        <v/>
      </c>
      <c r="AZ71" s="7" t="str">
        <f t="shared" si="46"/>
        <v/>
      </c>
      <c r="BA71" s="7" t="str">
        <f t="shared" si="47"/>
        <v/>
      </c>
      <c r="BB71" s="7" t="str">
        <f t="shared" si="48"/>
        <v/>
      </c>
      <c r="BC71" s="7" t="str">
        <f t="shared" si="49"/>
        <v/>
      </c>
      <c r="BD71" s="7" t="str">
        <f t="shared" si="50"/>
        <v/>
      </c>
      <c r="BE71" s="7" t="str">
        <f t="shared" si="51"/>
        <v/>
      </c>
      <c r="BF71" s="7" t="str">
        <f t="shared" si="52"/>
        <v/>
      </c>
      <c r="BG71" s="7" t="str">
        <f t="shared" si="53"/>
        <v/>
      </c>
      <c r="BH71" s="7" t="str">
        <f t="shared" si="54"/>
        <v/>
      </c>
      <c r="BI71" s="7" t="str">
        <f t="shared" si="55"/>
        <v/>
      </c>
      <c r="BJ71" s="7" t="str">
        <f t="shared" si="56"/>
        <v/>
      </c>
      <c r="BK71" s="7" t="str">
        <f t="shared" si="57"/>
        <v/>
      </c>
      <c r="BL71" s="7" t="str">
        <f t="shared" si="58"/>
        <v/>
      </c>
      <c r="BM71" s="7" t="str">
        <f t="shared" si="59"/>
        <v/>
      </c>
      <c r="BN71" s="7" t="str">
        <f t="shared" si="60"/>
        <v/>
      </c>
      <c r="BO71" s="7" t="str">
        <f t="shared" si="61"/>
        <v/>
      </c>
    </row>
    <row r="72" spans="1:67" ht="22.5">
      <c r="A72" s="27">
        <v>62</v>
      </c>
      <c r="B72" s="33">
        <v>62000</v>
      </c>
      <c r="C72" s="33">
        <v>62000</v>
      </c>
      <c r="D72" s="33">
        <v>62000</v>
      </c>
      <c r="E72" s="33">
        <v>62000</v>
      </c>
      <c r="F72" s="33">
        <v>62000</v>
      </c>
      <c r="G72" s="33">
        <v>62000</v>
      </c>
      <c r="H72" s="33">
        <v>62000</v>
      </c>
      <c r="I72" s="33">
        <v>62000</v>
      </c>
      <c r="J72" s="33">
        <v>62000</v>
      </c>
      <c r="K72" s="33">
        <v>62000</v>
      </c>
      <c r="L72" s="33">
        <v>62000</v>
      </c>
      <c r="M72" s="33">
        <v>62000</v>
      </c>
      <c r="N72" s="33">
        <v>62000</v>
      </c>
      <c r="O72" s="33">
        <v>62000</v>
      </c>
      <c r="P72" s="33">
        <v>62000</v>
      </c>
      <c r="Q72" s="33">
        <v>62000</v>
      </c>
      <c r="R72" s="33">
        <v>62000</v>
      </c>
      <c r="S72" s="33">
        <v>62000</v>
      </c>
      <c r="T72" s="33">
        <v>62000</v>
      </c>
      <c r="U72" s="33">
        <v>62000</v>
      </c>
      <c r="V72" s="33">
        <v>62000</v>
      </c>
      <c r="W72" s="33">
        <v>62000</v>
      </c>
      <c r="X72" s="33">
        <v>62000</v>
      </c>
      <c r="Y72" s="33">
        <v>62000</v>
      </c>
      <c r="Z72" s="33">
        <v>62000</v>
      </c>
      <c r="AA72" s="33">
        <v>62000</v>
      </c>
      <c r="AB72" s="33">
        <v>62000</v>
      </c>
      <c r="AC72" s="33">
        <v>62000</v>
      </c>
      <c r="AD72" s="33">
        <v>62000</v>
      </c>
      <c r="AE72" s="33">
        <v>62000</v>
      </c>
      <c r="AF72" s="33">
        <v>62000</v>
      </c>
      <c r="AG72" s="15">
        <v>10806006</v>
      </c>
      <c r="AH72" s="1">
        <v>806</v>
      </c>
      <c r="AI72" s="2" t="str">
        <f t="array" ref="AI72">IF(ROWS(AI$11:AI72)&gt;$AI$3,"",SMALL(IF(IF(COUNT(_xlnm.Criteria)=0,$AH$11:$AH$114&lt;&gt;"",IF($AH$2&lt;&gt;"",$AH$11:$AH$114=$AH$2,IF($AI$2&lt;&gt;"",$AG$11:$AG$114=$AI$2))),ROW($AH$11:$AH$114)-ROW($AH$11)+1),ROWS(AI$11:AI72)))</f>
        <v/>
      </c>
      <c r="AJ72" s="27" t="str">
        <f>IF(N($AI72),ROWS(AJ$11:AJ72),"")</f>
        <v/>
      </c>
      <c r="AK72" s="33" t="str">
        <f t="shared" si="31"/>
        <v/>
      </c>
      <c r="AL72" s="26" t="str">
        <f t="shared" si="32"/>
        <v/>
      </c>
      <c r="AM72" s="34" t="str">
        <f t="shared" si="33"/>
        <v/>
      </c>
      <c r="AN72" s="26" t="str">
        <f t="shared" si="34"/>
        <v/>
      </c>
      <c r="AO72" s="27" t="str">
        <f t="shared" si="35"/>
        <v/>
      </c>
      <c r="AP72" s="26" t="str">
        <f t="shared" si="36"/>
        <v/>
      </c>
      <c r="AQ72" s="27" t="str">
        <f t="shared" si="37"/>
        <v/>
      </c>
      <c r="AR72" s="27" t="str">
        <f t="shared" si="38"/>
        <v/>
      </c>
      <c r="AS72" s="27" t="str">
        <f t="shared" si="39"/>
        <v/>
      </c>
      <c r="AT72" s="7" t="str">
        <f t="shared" si="40"/>
        <v/>
      </c>
      <c r="AU72" s="7" t="str">
        <f t="shared" si="41"/>
        <v/>
      </c>
      <c r="AV72" s="7" t="str">
        <f t="shared" si="42"/>
        <v/>
      </c>
      <c r="AW72" s="7" t="str">
        <f t="shared" si="43"/>
        <v/>
      </c>
      <c r="AX72" s="7" t="str">
        <f t="shared" si="44"/>
        <v/>
      </c>
      <c r="AY72" s="7" t="str">
        <f t="shared" si="45"/>
        <v/>
      </c>
      <c r="AZ72" s="7" t="str">
        <f t="shared" si="46"/>
        <v/>
      </c>
      <c r="BA72" s="7" t="str">
        <f t="shared" si="47"/>
        <v/>
      </c>
      <c r="BB72" s="7" t="str">
        <f t="shared" si="48"/>
        <v/>
      </c>
      <c r="BC72" s="7" t="str">
        <f t="shared" si="49"/>
        <v/>
      </c>
      <c r="BD72" s="7" t="str">
        <f t="shared" si="50"/>
        <v/>
      </c>
      <c r="BE72" s="7" t="str">
        <f t="shared" si="51"/>
        <v/>
      </c>
      <c r="BF72" s="7" t="str">
        <f t="shared" si="52"/>
        <v/>
      </c>
      <c r="BG72" s="7" t="str">
        <f t="shared" si="53"/>
        <v/>
      </c>
      <c r="BH72" s="7" t="str">
        <f t="shared" si="54"/>
        <v/>
      </c>
      <c r="BI72" s="7" t="str">
        <f t="shared" si="55"/>
        <v/>
      </c>
      <c r="BJ72" s="7" t="str">
        <f t="shared" si="56"/>
        <v/>
      </c>
      <c r="BK72" s="7" t="str">
        <f t="shared" si="57"/>
        <v/>
      </c>
      <c r="BL72" s="7" t="str">
        <f t="shared" si="58"/>
        <v/>
      </c>
      <c r="BM72" s="7" t="str">
        <f t="shared" si="59"/>
        <v/>
      </c>
      <c r="BN72" s="7" t="str">
        <f t="shared" si="60"/>
        <v/>
      </c>
      <c r="BO72" s="7" t="str">
        <f t="shared" si="61"/>
        <v/>
      </c>
    </row>
    <row r="73" spans="1:67" ht="22.5">
      <c r="A73" s="27">
        <v>63</v>
      </c>
      <c r="B73" s="33">
        <v>63000</v>
      </c>
      <c r="C73" s="33">
        <v>63000</v>
      </c>
      <c r="D73" s="33">
        <v>63000</v>
      </c>
      <c r="E73" s="33">
        <v>63000</v>
      </c>
      <c r="F73" s="33">
        <v>63000</v>
      </c>
      <c r="G73" s="33">
        <v>63000</v>
      </c>
      <c r="H73" s="33">
        <v>63000</v>
      </c>
      <c r="I73" s="33">
        <v>63000</v>
      </c>
      <c r="J73" s="33">
        <v>63000</v>
      </c>
      <c r="K73" s="33">
        <v>63000</v>
      </c>
      <c r="L73" s="33">
        <v>63000</v>
      </c>
      <c r="M73" s="33">
        <v>63000</v>
      </c>
      <c r="N73" s="33">
        <v>63000</v>
      </c>
      <c r="O73" s="33">
        <v>63000</v>
      </c>
      <c r="P73" s="33">
        <v>63000</v>
      </c>
      <c r="Q73" s="33">
        <v>63000</v>
      </c>
      <c r="R73" s="33">
        <v>63000</v>
      </c>
      <c r="S73" s="33">
        <v>63000</v>
      </c>
      <c r="T73" s="33">
        <v>63000</v>
      </c>
      <c r="U73" s="33">
        <v>63000</v>
      </c>
      <c r="V73" s="33">
        <v>63000</v>
      </c>
      <c r="W73" s="33">
        <v>63000</v>
      </c>
      <c r="X73" s="33">
        <v>63000</v>
      </c>
      <c r="Y73" s="33">
        <v>63000</v>
      </c>
      <c r="Z73" s="33">
        <v>63000</v>
      </c>
      <c r="AA73" s="33">
        <v>63000</v>
      </c>
      <c r="AB73" s="33">
        <v>63000</v>
      </c>
      <c r="AC73" s="33">
        <v>63000</v>
      </c>
      <c r="AD73" s="33">
        <v>63000</v>
      </c>
      <c r="AE73" s="33">
        <v>63000</v>
      </c>
      <c r="AF73" s="33">
        <v>63000</v>
      </c>
      <c r="AG73" s="15">
        <v>10806007</v>
      </c>
      <c r="AH73" s="1">
        <v>806</v>
      </c>
      <c r="AI73" s="2" t="str">
        <f t="array" ref="AI73">IF(ROWS(AI$11:AI73)&gt;$AI$3,"",SMALL(IF(IF(COUNT(_xlnm.Criteria)=0,$AH$11:$AH$114&lt;&gt;"",IF($AH$2&lt;&gt;"",$AH$11:$AH$114=$AH$2,IF($AI$2&lt;&gt;"",$AG$11:$AG$114=$AI$2))),ROW($AH$11:$AH$114)-ROW($AH$11)+1),ROWS(AI$11:AI73)))</f>
        <v/>
      </c>
      <c r="AJ73" s="27" t="str">
        <f>IF(N($AI73),ROWS(AJ$11:AJ73),"")</f>
        <v/>
      </c>
      <c r="AK73" s="33" t="str">
        <f t="shared" si="31"/>
        <v/>
      </c>
      <c r="AL73" s="26" t="str">
        <f t="shared" si="32"/>
        <v/>
      </c>
      <c r="AM73" s="34" t="str">
        <f t="shared" si="33"/>
        <v/>
      </c>
      <c r="AN73" s="26" t="str">
        <f t="shared" si="34"/>
        <v/>
      </c>
      <c r="AO73" s="27" t="str">
        <f t="shared" si="35"/>
        <v/>
      </c>
      <c r="AP73" s="26" t="str">
        <f t="shared" si="36"/>
        <v/>
      </c>
      <c r="AQ73" s="27" t="str">
        <f t="shared" si="37"/>
        <v/>
      </c>
      <c r="AR73" s="27" t="str">
        <f t="shared" si="38"/>
        <v/>
      </c>
      <c r="AS73" s="27" t="str">
        <f t="shared" si="39"/>
        <v/>
      </c>
      <c r="AT73" s="7" t="str">
        <f t="shared" si="40"/>
        <v/>
      </c>
      <c r="AU73" s="7" t="str">
        <f t="shared" si="41"/>
        <v/>
      </c>
      <c r="AV73" s="7" t="str">
        <f t="shared" si="42"/>
        <v/>
      </c>
      <c r="AW73" s="7" t="str">
        <f t="shared" si="43"/>
        <v/>
      </c>
      <c r="AX73" s="7" t="str">
        <f t="shared" si="44"/>
        <v/>
      </c>
      <c r="AY73" s="7" t="str">
        <f t="shared" si="45"/>
        <v/>
      </c>
      <c r="AZ73" s="7" t="str">
        <f t="shared" si="46"/>
        <v/>
      </c>
      <c r="BA73" s="7" t="str">
        <f t="shared" si="47"/>
        <v/>
      </c>
      <c r="BB73" s="7" t="str">
        <f t="shared" si="48"/>
        <v/>
      </c>
      <c r="BC73" s="7" t="str">
        <f t="shared" si="49"/>
        <v/>
      </c>
      <c r="BD73" s="7" t="str">
        <f t="shared" si="50"/>
        <v/>
      </c>
      <c r="BE73" s="7" t="str">
        <f t="shared" si="51"/>
        <v/>
      </c>
      <c r="BF73" s="7" t="str">
        <f t="shared" si="52"/>
        <v/>
      </c>
      <c r="BG73" s="7" t="str">
        <f t="shared" si="53"/>
        <v/>
      </c>
      <c r="BH73" s="7" t="str">
        <f t="shared" si="54"/>
        <v/>
      </c>
      <c r="BI73" s="7" t="str">
        <f t="shared" si="55"/>
        <v/>
      </c>
      <c r="BJ73" s="7" t="str">
        <f t="shared" si="56"/>
        <v/>
      </c>
      <c r="BK73" s="7" t="str">
        <f t="shared" si="57"/>
        <v/>
      </c>
      <c r="BL73" s="7" t="str">
        <f t="shared" si="58"/>
        <v/>
      </c>
      <c r="BM73" s="7" t="str">
        <f t="shared" si="59"/>
        <v/>
      </c>
      <c r="BN73" s="7" t="str">
        <f t="shared" si="60"/>
        <v/>
      </c>
      <c r="BO73" s="7" t="str">
        <f t="shared" si="61"/>
        <v/>
      </c>
    </row>
    <row r="74" spans="1:67" ht="22.5">
      <c r="A74" s="27">
        <v>64</v>
      </c>
      <c r="B74" s="33">
        <v>64000</v>
      </c>
      <c r="C74" s="33">
        <v>64000</v>
      </c>
      <c r="D74" s="33">
        <v>64000</v>
      </c>
      <c r="E74" s="33">
        <v>64000</v>
      </c>
      <c r="F74" s="33">
        <v>64000</v>
      </c>
      <c r="G74" s="33">
        <v>64000</v>
      </c>
      <c r="H74" s="33">
        <v>64000</v>
      </c>
      <c r="I74" s="33">
        <v>64000</v>
      </c>
      <c r="J74" s="33">
        <v>64000</v>
      </c>
      <c r="K74" s="33">
        <v>64000</v>
      </c>
      <c r="L74" s="33">
        <v>64000</v>
      </c>
      <c r="M74" s="33">
        <v>64000</v>
      </c>
      <c r="N74" s="33">
        <v>64000</v>
      </c>
      <c r="O74" s="33">
        <v>64000</v>
      </c>
      <c r="P74" s="33">
        <v>64000</v>
      </c>
      <c r="Q74" s="33">
        <v>64000</v>
      </c>
      <c r="R74" s="33">
        <v>64000</v>
      </c>
      <c r="S74" s="33">
        <v>64000</v>
      </c>
      <c r="T74" s="33">
        <v>64000</v>
      </c>
      <c r="U74" s="33">
        <v>64000</v>
      </c>
      <c r="V74" s="33">
        <v>64000</v>
      </c>
      <c r="W74" s="33">
        <v>64000</v>
      </c>
      <c r="X74" s="33">
        <v>64000</v>
      </c>
      <c r="Y74" s="33">
        <v>64000</v>
      </c>
      <c r="Z74" s="33">
        <v>64000</v>
      </c>
      <c r="AA74" s="33">
        <v>64000</v>
      </c>
      <c r="AB74" s="33">
        <v>64000</v>
      </c>
      <c r="AC74" s="33">
        <v>64000</v>
      </c>
      <c r="AD74" s="33">
        <v>64000</v>
      </c>
      <c r="AE74" s="33">
        <v>64000</v>
      </c>
      <c r="AF74" s="33">
        <v>64000</v>
      </c>
      <c r="AG74" s="15">
        <v>10806007</v>
      </c>
      <c r="AH74" s="1">
        <v>806</v>
      </c>
      <c r="AI74" s="2" t="str">
        <f t="array" ref="AI74">IF(ROWS(AI$11:AI74)&gt;$AI$3,"",SMALL(IF(IF(COUNT(_xlnm.Criteria)=0,$AH$11:$AH$114&lt;&gt;"",IF($AH$2&lt;&gt;"",$AH$11:$AH$114=$AH$2,IF($AI$2&lt;&gt;"",$AG$11:$AG$114=$AI$2))),ROW($AH$11:$AH$114)-ROW($AH$11)+1),ROWS(AI$11:AI74)))</f>
        <v/>
      </c>
      <c r="AJ74" s="27" t="str">
        <f>IF(N($AI74),ROWS(AJ$11:AJ74),"")</f>
        <v/>
      </c>
      <c r="AK74" s="33" t="str">
        <f t="shared" si="31"/>
        <v/>
      </c>
      <c r="AL74" s="26" t="str">
        <f t="shared" si="32"/>
        <v/>
      </c>
      <c r="AM74" s="34" t="str">
        <f t="shared" si="33"/>
        <v/>
      </c>
      <c r="AN74" s="26" t="str">
        <f t="shared" si="34"/>
        <v/>
      </c>
      <c r="AO74" s="27" t="str">
        <f t="shared" si="35"/>
        <v/>
      </c>
      <c r="AP74" s="26" t="str">
        <f t="shared" si="36"/>
        <v/>
      </c>
      <c r="AQ74" s="27" t="str">
        <f t="shared" si="37"/>
        <v/>
      </c>
      <c r="AR74" s="27" t="str">
        <f t="shared" si="38"/>
        <v/>
      </c>
      <c r="AS74" s="27" t="str">
        <f t="shared" si="39"/>
        <v/>
      </c>
      <c r="AT74" s="7" t="str">
        <f t="shared" si="40"/>
        <v/>
      </c>
      <c r="AU74" s="7" t="str">
        <f t="shared" si="41"/>
        <v/>
      </c>
      <c r="AV74" s="7" t="str">
        <f t="shared" si="42"/>
        <v/>
      </c>
      <c r="AW74" s="7" t="str">
        <f t="shared" si="43"/>
        <v/>
      </c>
      <c r="AX74" s="7" t="str">
        <f t="shared" si="44"/>
        <v/>
      </c>
      <c r="AY74" s="7" t="str">
        <f t="shared" si="45"/>
        <v/>
      </c>
      <c r="AZ74" s="7" t="str">
        <f t="shared" si="46"/>
        <v/>
      </c>
      <c r="BA74" s="7" t="str">
        <f t="shared" si="47"/>
        <v/>
      </c>
      <c r="BB74" s="7" t="str">
        <f t="shared" si="48"/>
        <v/>
      </c>
      <c r="BC74" s="7" t="str">
        <f t="shared" si="49"/>
        <v/>
      </c>
      <c r="BD74" s="7" t="str">
        <f t="shared" si="50"/>
        <v/>
      </c>
      <c r="BE74" s="7" t="str">
        <f t="shared" si="51"/>
        <v/>
      </c>
      <c r="BF74" s="7" t="str">
        <f t="shared" si="52"/>
        <v/>
      </c>
      <c r="BG74" s="7" t="str">
        <f t="shared" si="53"/>
        <v/>
      </c>
      <c r="BH74" s="7" t="str">
        <f t="shared" si="54"/>
        <v/>
      </c>
      <c r="BI74" s="7" t="str">
        <f t="shared" si="55"/>
        <v/>
      </c>
      <c r="BJ74" s="7" t="str">
        <f t="shared" si="56"/>
        <v/>
      </c>
      <c r="BK74" s="7" t="str">
        <f t="shared" si="57"/>
        <v/>
      </c>
      <c r="BL74" s="7" t="str">
        <f t="shared" si="58"/>
        <v/>
      </c>
      <c r="BM74" s="7" t="str">
        <f t="shared" si="59"/>
        <v/>
      </c>
      <c r="BN74" s="7" t="str">
        <f t="shared" si="60"/>
        <v/>
      </c>
      <c r="BO74" s="7" t="str">
        <f t="shared" si="61"/>
        <v/>
      </c>
    </row>
    <row r="75" spans="1:67" ht="22.5">
      <c r="A75" s="27">
        <v>65</v>
      </c>
      <c r="B75" s="33">
        <v>65000</v>
      </c>
      <c r="C75" s="33">
        <v>65000</v>
      </c>
      <c r="D75" s="33">
        <v>65000</v>
      </c>
      <c r="E75" s="33">
        <v>65000</v>
      </c>
      <c r="F75" s="33">
        <v>65000</v>
      </c>
      <c r="G75" s="33">
        <v>65000</v>
      </c>
      <c r="H75" s="33">
        <v>65000</v>
      </c>
      <c r="I75" s="33">
        <v>65000</v>
      </c>
      <c r="J75" s="33">
        <v>65000</v>
      </c>
      <c r="K75" s="33">
        <v>65000</v>
      </c>
      <c r="L75" s="33">
        <v>65000</v>
      </c>
      <c r="M75" s="33">
        <v>65000</v>
      </c>
      <c r="N75" s="33">
        <v>65000</v>
      </c>
      <c r="O75" s="33">
        <v>65000</v>
      </c>
      <c r="P75" s="33">
        <v>65000</v>
      </c>
      <c r="Q75" s="33">
        <v>65000</v>
      </c>
      <c r="R75" s="33">
        <v>65000</v>
      </c>
      <c r="S75" s="33">
        <v>65000</v>
      </c>
      <c r="T75" s="33">
        <v>65000</v>
      </c>
      <c r="U75" s="33">
        <v>65000</v>
      </c>
      <c r="V75" s="33">
        <v>65000</v>
      </c>
      <c r="W75" s="33">
        <v>65000</v>
      </c>
      <c r="X75" s="33">
        <v>65000</v>
      </c>
      <c r="Y75" s="33">
        <v>65000</v>
      </c>
      <c r="Z75" s="33">
        <v>65000</v>
      </c>
      <c r="AA75" s="33">
        <v>65000</v>
      </c>
      <c r="AB75" s="33">
        <v>65000</v>
      </c>
      <c r="AC75" s="33">
        <v>65000</v>
      </c>
      <c r="AD75" s="33">
        <v>65000</v>
      </c>
      <c r="AE75" s="33">
        <v>65000</v>
      </c>
      <c r="AF75" s="33">
        <v>65000</v>
      </c>
      <c r="AG75" s="15">
        <v>10806007</v>
      </c>
      <c r="AH75" s="1">
        <v>806</v>
      </c>
      <c r="AI75" s="2" t="str">
        <f t="array" ref="AI75">IF(ROWS(AI$11:AI75)&gt;$AI$3,"",SMALL(IF(IF(COUNT(_xlnm.Criteria)=0,$AH$11:$AH$114&lt;&gt;"",IF($AH$2&lt;&gt;"",$AH$11:$AH$114=$AH$2,IF($AI$2&lt;&gt;"",$AG$11:$AG$114=$AI$2))),ROW($AH$11:$AH$114)-ROW($AH$11)+1),ROWS(AI$11:AI75)))</f>
        <v/>
      </c>
      <c r="AJ75" s="27" t="str">
        <f>IF(N($AI75),ROWS(AJ$11:AJ75),"")</f>
        <v/>
      </c>
      <c r="AK75" s="33" t="str">
        <f t="shared" ref="AK75:AK106" si="62">IF(N($AJ75),INDEX(B$11:B$114,$AI75),"")</f>
        <v/>
      </c>
      <c r="AL75" s="26" t="str">
        <f t="shared" ref="AL75:AL106" si="63">IF(N($AJ75),INDEX(C$11:C$114,$AI75),"")</f>
        <v/>
      </c>
      <c r="AM75" s="34" t="str">
        <f t="shared" ref="AM75:AM106" si="64">IF(N($AJ75),INDEX(D$11:D$114,$AI75),"")</f>
        <v/>
      </c>
      <c r="AN75" s="26" t="str">
        <f t="shared" ref="AN75:AN106" si="65">IF(N($AJ75),INDEX(E$11:E$114,$AI75),"")</f>
        <v/>
      </c>
      <c r="AO75" s="27" t="str">
        <f t="shared" ref="AO75:AO106" si="66">IF(N($AJ75),INDEX(F$11:F$114,$AI75),"")</f>
        <v/>
      </c>
      <c r="AP75" s="26" t="str">
        <f t="shared" ref="AP75:AP106" si="67">IF(N($AJ75),INDEX(G$11:G$114,$AI75),"")</f>
        <v/>
      </c>
      <c r="AQ75" s="27" t="str">
        <f t="shared" ref="AQ75:AQ106" si="68">IF(N($AJ75),INDEX(H$11:H$114,$AI75),"")</f>
        <v/>
      </c>
      <c r="AR75" s="27" t="str">
        <f t="shared" ref="AR75:AR106" si="69">IF(N($AJ75),INDEX(I$11:I$114,$AI75),"")</f>
        <v/>
      </c>
      <c r="AS75" s="27" t="str">
        <f t="shared" ref="AS75:AS106" si="70">IF(N($AJ75),INDEX(J$11:J$114,$AI75),"")</f>
        <v/>
      </c>
      <c r="AT75" s="7" t="str">
        <f t="shared" ref="AT75:AT106" si="71">IF(N($AJ75),INDEX(K$11:K$114,$AI75),"")</f>
        <v/>
      </c>
      <c r="AU75" s="7" t="str">
        <f t="shared" ref="AU75:AU106" si="72">IF(N($AJ75),INDEX(L$11:L$114,$AI75),"")</f>
        <v/>
      </c>
      <c r="AV75" s="7" t="str">
        <f t="shared" ref="AV75:AV106" si="73">IF(N($AJ75),INDEX(M$11:M$114,$AI75),"")</f>
        <v/>
      </c>
      <c r="AW75" s="7" t="str">
        <f t="shared" ref="AW75:AW106" si="74">IF(N($AJ75),INDEX(N$11:N$114,$AI75),"")</f>
        <v/>
      </c>
      <c r="AX75" s="7" t="str">
        <f t="shared" ref="AX75:AX106" si="75">IF(N($AJ75),INDEX(O$11:O$114,$AI75),"")</f>
        <v/>
      </c>
      <c r="AY75" s="7" t="str">
        <f t="shared" ref="AY75:AY106" si="76">IF(N($AJ75),INDEX(P$11:P$114,$AI75),"")</f>
        <v/>
      </c>
      <c r="AZ75" s="7" t="str">
        <f t="shared" ref="AZ75:AZ106" si="77">IF(N($AJ75),INDEX(Q$11:Q$114,$AI75),"")</f>
        <v/>
      </c>
      <c r="BA75" s="7" t="str">
        <f t="shared" ref="BA75:BA106" si="78">IF(N($AJ75),INDEX(R$11:R$114,$AI75),"")</f>
        <v/>
      </c>
      <c r="BB75" s="7" t="str">
        <f t="shared" ref="BB75:BB106" si="79">IF(N($AJ75),INDEX(S$11:S$114,$AI75),"")</f>
        <v/>
      </c>
      <c r="BC75" s="7" t="str">
        <f t="shared" ref="BC75:BC106" si="80">IF(N($AJ75),INDEX(T$11:T$114,$AI75),"")</f>
        <v/>
      </c>
      <c r="BD75" s="7" t="str">
        <f t="shared" ref="BD75:BD106" si="81">IF(N($AJ75),INDEX(U$11:U$114,$AI75),"")</f>
        <v/>
      </c>
      <c r="BE75" s="7" t="str">
        <f t="shared" ref="BE75:BE106" si="82">IF(N($AJ75),INDEX(V$11:V$114,$AI75),"")</f>
        <v/>
      </c>
      <c r="BF75" s="7" t="str">
        <f t="shared" ref="BF75:BF106" si="83">IF(N($AJ75),INDEX(W$11:W$114,$AI75),"")</f>
        <v/>
      </c>
      <c r="BG75" s="7" t="str">
        <f t="shared" ref="BG75:BG106" si="84">IF(N($AJ75),INDEX(X$11:X$114,$AI75),"")</f>
        <v/>
      </c>
      <c r="BH75" s="7" t="str">
        <f t="shared" ref="BH75:BH106" si="85">IF(N($AJ75),INDEX(Y$11:Y$114,$AI75),"")</f>
        <v/>
      </c>
      <c r="BI75" s="7" t="str">
        <f t="shared" ref="BI75:BI106" si="86">IF(N($AJ75),INDEX(Z$11:Z$114,$AI75),"")</f>
        <v/>
      </c>
      <c r="BJ75" s="7" t="str">
        <f t="shared" ref="BJ75:BJ106" si="87">IF(N($AJ75),INDEX(AA$11:AA$114,$AI75),"")</f>
        <v/>
      </c>
      <c r="BK75" s="7" t="str">
        <f t="shared" ref="BK75:BK106" si="88">IF(N($AJ75),INDEX(AB$11:AB$114,$AI75),"")</f>
        <v/>
      </c>
      <c r="BL75" s="7" t="str">
        <f t="shared" ref="BL75:BL106" si="89">IF(N($AJ75),INDEX(AC$11:AC$114,$AI75),"")</f>
        <v/>
      </c>
      <c r="BM75" s="7" t="str">
        <f t="shared" ref="BM75:BM106" si="90">IF(N($AJ75),INDEX(AD$11:AD$114,$AI75),"")</f>
        <v/>
      </c>
      <c r="BN75" s="7" t="str">
        <f t="shared" ref="BN75:BN106" si="91">IF(N($AJ75),INDEX(AE$11:AE$114,$AI75),"")</f>
        <v/>
      </c>
      <c r="BO75" s="7" t="str">
        <f t="shared" ref="BO75:BO106" si="92">IF(N($AJ75),INDEX(AF$11:AF$114,$AI75),"")</f>
        <v/>
      </c>
    </row>
    <row r="76" spans="1:67" ht="22.5">
      <c r="A76" s="27">
        <v>66</v>
      </c>
      <c r="B76" s="33">
        <v>66000</v>
      </c>
      <c r="C76" s="33">
        <v>66000</v>
      </c>
      <c r="D76" s="33">
        <v>66000</v>
      </c>
      <c r="E76" s="33">
        <v>66000</v>
      </c>
      <c r="F76" s="33">
        <v>66000</v>
      </c>
      <c r="G76" s="33">
        <v>66000</v>
      </c>
      <c r="H76" s="33">
        <v>66000</v>
      </c>
      <c r="I76" s="33">
        <v>66000</v>
      </c>
      <c r="J76" s="33">
        <v>66000</v>
      </c>
      <c r="K76" s="33">
        <v>66000</v>
      </c>
      <c r="L76" s="33">
        <v>66000</v>
      </c>
      <c r="M76" s="33">
        <v>66000</v>
      </c>
      <c r="N76" s="33">
        <v>66000</v>
      </c>
      <c r="O76" s="33">
        <v>66000</v>
      </c>
      <c r="P76" s="33">
        <v>66000</v>
      </c>
      <c r="Q76" s="33">
        <v>66000</v>
      </c>
      <c r="R76" s="33">
        <v>66000</v>
      </c>
      <c r="S76" s="33">
        <v>66000</v>
      </c>
      <c r="T76" s="33">
        <v>66000</v>
      </c>
      <c r="U76" s="33">
        <v>66000</v>
      </c>
      <c r="V76" s="33">
        <v>66000</v>
      </c>
      <c r="W76" s="33">
        <v>66000</v>
      </c>
      <c r="X76" s="33">
        <v>66000</v>
      </c>
      <c r="Y76" s="33">
        <v>66000</v>
      </c>
      <c r="Z76" s="33">
        <v>66000</v>
      </c>
      <c r="AA76" s="33">
        <v>66000</v>
      </c>
      <c r="AB76" s="33">
        <v>66000</v>
      </c>
      <c r="AC76" s="33">
        <v>66000</v>
      </c>
      <c r="AD76" s="33">
        <v>66000</v>
      </c>
      <c r="AE76" s="33">
        <v>66000</v>
      </c>
      <c r="AF76" s="33">
        <v>66000</v>
      </c>
      <c r="AG76" s="15">
        <v>10806007</v>
      </c>
      <c r="AH76" s="1">
        <v>806</v>
      </c>
      <c r="AI76" s="2" t="str">
        <f t="array" ref="AI76">IF(ROWS(AI$11:AI76)&gt;$AI$3,"",SMALL(IF(IF(COUNT(_xlnm.Criteria)=0,$AH$11:$AH$114&lt;&gt;"",IF($AH$2&lt;&gt;"",$AH$11:$AH$114=$AH$2,IF($AI$2&lt;&gt;"",$AG$11:$AG$114=$AI$2))),ROW($AH$11:$AH$114)-ROW($AH$11)+1),ROWS(AI$11:AI76)))</f>
        <v/>
      </c>
      <c r="AJ76" s="27" t="str">
        <f>IF(N($AI76),ROWS(AJ$11:AJ76),"")</f>
        <v/>
      </c>
      <c r="AK76" s="33" t="str">
        <f t="shared" si="62"/>
        <v/>
      </c>
      <c r="AL76" s="26" t="str">
        <f t="shared" si="63"/>
        <v/>
      </c>
      <c r="AM76" s="34" t="str">
        <f t="shared" si="64"/>
        <v/>
      </c>
      <c r="AN76" s="26" t="str">
        <f t="shared" si="65"/>
        <v/>
      </c>
      <c r="AO76" s="27" t="str">
        <f t="shared" si="66"/>
        <v/>
      </c>
      <c r="AP76" s="26" t="str">
        <f t="shared" si="67"/>
        <v/>
      </c>
      <c r="AQ76" s="27" t="str">
        <f t="shared" si="68"/>
        <v/>
      </c>
      <c r="AR76" s="27" t="str">
        <f t="shared" si="69"/>
        <v/>
      </c>
      <c r="AS76" s="27" t="str">
        <f t="shared" si="70"/>
        <v/>
      </c>
      <c r="AT76" s="7" t="str">
        <f t="shared" si="71"/>
        <v/>
      </c>
      <c r="AU76" s="7" t="str">
        <f t="shared" si="72"/>
        <v/>
      </c>
      <c r="AV76" s="7" t="str">
        <f t="shared" si="73"/>
        <v/>
      </c>
      <c r="AW76" s="7" t="str">
        <f t="shared" si="74"/>
        <v/>
      </c>
      <c r="AX76" s="7" t="str">
        <f t="shared" si="75"/>
        <v/>
      </c>
      <c r="AY76" s="7" t="str">
        <f t="shared" si="76"/>
        <v/>
      </c>
      <c r="AZ76" s="7" t="str">
        <f t="shared" si="77"/>
        <v/>
      </c>
      <c r="BA76" s="7" t="str">
        <f t="shared" si="78"/>
        <v/>
      </c>
      <c r="BB76" s="7" t="str">
        <f t="shared" si="79"/>
        <v/>
      </c>
      <c r="BC76" s="7" t="str">
        <f t="shared" si="80"/>
        <v/>
      </c>
      <c r="BD76" s="7" t="str">
        <f t="shared" si="81"/>
        <v/>
      </c>
      <c r="BE76" s="7" t="str">
        <f t="shared" si="82"/>
        <v/>
      </c>
      <c r="BF76" s="7" t="str">
        <f t="shared" si="83"/>
        <v/>
      </c>
      <c r="BG76" s="7" t="str">
        <f t="shared" si="84"/>
        <v/>
      </c>
      <c r="BH76" s="7" t="str">
        <f t="shared" si="85"/>
        <v/>
      </c>
      <c r="BI76" s="7" t="str">
        <f t="shared" si="86"/>
        <v/>
      </c>
      <c r="BJ76" s="7" t="str">
        <f t="shared" si="87"/>
        <v/>
      </c>
      <c r="BK76" s="7" t="str">
        <f t="shared" si="88"/>
        <v/>
      </c>
      <c r="BL76" s="7" t="str">
        <f t="shared" si="89"/>
        <v/>
      </c>
      <c r="BM76" s="7" t="str">
        <f t="shared" si="90"/>
        <v/>
      </c>
      <c r="BN76" s="7" t="str">
        <f t="shared" si="91"/>
        <v/>
      </c>
      <c r="BO76" s="7" t="str">
        <f t="shared" si="92"/>
        <v/>
      </c>
    </row>
    <row r="77" spans="1:67" ht="22.5">
      <c r="A77" s="27">
        <v>67</v>
      </c>
      <c r="B77" s="33">
        <v>67000</v>
      </c>
      <c r="C77" s="33">
        <v>67000</v>
      </c>
      <c r="D77" s="33">
        <v>67000</v>
      </c>
      <c r="E77" s="33">
        <v>67000</v>
      </c>
      <c r="F77" s="33">
        <v>67000</v>
      </c>
      <c r="G77" s="33">
        <v>67000</v>
      </c>
      <c r="H77" s="33">
        <v>67000</v>
      </c>
      <c r="I77" s="33">
        <v>67000</v>
      </c>
      <c r="J77" s="33">
        <v>67000</v>
      </c>
      <c r="K77" s="33">
        <v>67000</v>
      </c>
      <c r="L77" s="33">
        <v>67000</v>
      </c>
      <c r="M77" s="33">
        <v>67000</v>
      </c>
      <c r="N77" s="33">
        <v>67000</v>
      </c>
      <c r="O77" s="33">
        <v>67000</v>
      </c>
      <c r="P77" s="33">
        <v>67000</v>
      </c>
      <c r="Q77" s="33">
        <v>67000</v>
      </c>
      <c r="R77" s="33">
        <v>67000</v>
      </c>
      <c r="S77" s="33">
        <v>67000</v>
      </c>
      <c r="T77" s="33">
        <v>67000</v>
      </c>
      <c r="U77" s="33">
        <v>67000</v>
      </c>
      <c r="V77" s="33">
        <v>67000</v>
      </c>
      <c r="W77" s="33">
        <v>67000</v>
      </c>
      <c r="X77" s="33">
        <v>67000</v>
      </c>
      <c r="Y77" s="33">
        <v>67000</v>
      </c>
      <c r="Z77" s="33">
        <v>67000</v>
      </c>
      <c r="AA77" s="33">
        <v>67000</v>
      </c>
      <c r="AB77" s="33">
        <v>67000</v>
      </c>
      <c r="AC77" s="33">
        <v>67000</v>
      </c>
      <c r="AD77" s="33">
        <v>67000</v>
      </c>
      <c r="AE77" s="33">
        <v>67000</v>
      </c>
      <c r="AF77" s="33">
        <v>67000</v>
      </c>
      <c r="AG77" s="15">
        <v>10806007</v>
      </c>
      <c r="AH77" s="1">
        <v>806</v>
      </c>
      <c r="AI77" s="2" t="str">
        <f t="array" ref="AI77">IF(ROWS(AI$11:AI77)&gt;$AI$3,"",SMALL(IF(IF(COUNT(_xlnm.Criteria)=0,$AH$11:$AH$114&lt;&gt;"",IF($AH$2&lt;&gt;"",$AH$11:$AH$114=$AH$2,IF($AI$2&lt;&gt;"",$AG$11:$AG$114=$AI$2))),ROW($AH$11:$AH$114)-ROW($AH$11)+1),ROWS(AI$11:AI77)))</f>
        <v/>
      </c>
      <c r="AJ77" s="27" t="str">
        <f>IF(N($AI77),ROWS(AJ$11:AJ77),"")</f>
        <v/>
      </c>
      <c r="AK77" s="33" t="str">
        <f t="shared" si="62"/>
        <v/>
      </c>
      <c r="AL77" s="26" t="str">
        <f t="shared" si="63"/>
        <v/>
      </c>
      <c r="AM77" s="34" t="str">
        <f t="shared" si="64"/>
        <v/>
      </c>
      <c r="AN77" s="26" t="str">
        <f t="shared" si="65"/>
        <v/>
      </c>
      <c r="AO77" s="27" t="str">
        <f t="shared" si="66"/>
        <v/>
      </c>
      <c r="AP77" s="26" t="str">
        <f t="shared" si="67"/>
        <v/>
      </c>
      <c r="AQ77" s="27" t="str">
        <f t="shared" si="68"/>
        <v/>
      </c>
      <c r="AR77" s="27" t="str">
        <f t="shared" si="69"/>
        <v/>
      </c>
      <c r="AS77" s="27" t="str">
        <f t="shared" si="70"/>
        <v/>
      </c>
      <c r="AT77" s="7" t="str">
        <f t="shared" si="71"/>
        <v/>
      </c>
      <c r="AU77" s="7" t="str">
        <f t="shared" si="72"/>
        <v/>
      </c>
      <c r="AV77" s="7" t="str">
        <f t="shared" si="73"/>
        <v/>
      </c>
      <c r="AW77" s="7" t="str">
        <f t="shared" si="74"/>
        <v/>
      </c>
      <c r="AX77" s="7" t="str">
        <f t="shared" si="75"/>
        <v/>
      </c>
      <c r="AY77" s="7" t="str">
        <f t="shared" si="76"/>
        <v/>
      </c>
      <c r="AZ77" s="7" t="str">
        <f t="shared" si="77"/>
        <v/>
      </c>
      <c r="BA77" s="7" t="str">
        <f t="shared" si="78"/>
        <v/>
      </c>
      <c r="BB77" s="7" t="str">
        <f t="shared" si="79"/>
        <v/>
      </c>
      <c r="BC77" s="7" t="str">
        <f t="shared" si="80"/>
        <v/>
      </c>
      <c r="BD77" s="7" t="str">
        <f t="shared" si="81"/>
        <v/>
      </c>
      <c r="BE77" s="7" t="str">
        <f t="shared" si="82"/>
        <v/>
      </c>
      <c r="BF77" s="7" t="str">
        <f t="shared" si="83"/>
        <v/>
      </c>
      <c r="BG77" s="7" t="str">
        <f t="shared" si="84"/>
        <v/>
      </c>
      <c r="BH77" s="7" t="str">
        <f t="shared" si="85"/>
        <v/>
      </c>
      <c r="BI77" s="7" t="str">
        <f t="shared" si="86"/>
        <v/>
      </c>
      <c r="BJ77" s="7" t="str">
        <f t="shared" si="87"/>
        <v/>
      </c>
      <c r="BK77" s="7" t="str">
        <f t="shared" si="88"/>
        <v/>
      </c>
      <c r="BL77" s="7" t="str">
        <f t="shared" si="89"/>
        <v/>
      </c>
      <c r="BM77" s="7" t="str">
        <f t="shared" si="90"/>
        <v/>
      </c>
      <c r="BN77" s="7" t="str">
        <f t="shared" si="91"/>
        <v/>
      </c>
      <c r="BO77" s="7" t="str">
        <f t="shared" si="92"/>
        <v/>
      </c>
    </row>
    <row r="78" spans="1:67" ht="22.5">
      <c r="A78" s="27">
        <v>68</v>
      </c>
      <c r="B78" s="33">
        <v>68000</v>
      </c>
      <c r="C78" s="33">
        <v>68000</v>
      </c>
      <c r="D78" s="33">
        <v>68000</v>
      </c>
      <c r="E78" s="33">
        <v>68000</v>
      </c>
      <c r="F78" s="33">
        <v>68000</v>
      </c>
      <c r="G78" s="33">
        <v>68000</v>
      </c>
      <c r="H78" s="33">
        <v>68000</v>
      </c>
      <c r="I78" s="33">
        <v>68000</v>
      </c>
      <c r="J78" s="33">
        <v>68000</v>
      </c>
      <c r="K78" s="33">
        <v>68000</v>
      </c>
      <c r="L78" s="33">
        <v>68000</v>
      </c>
      <c r="M78" s="33">
        <v>68000</v>
      </c>
      <c r="N78" s="33">
        <v>68000</v>
      </c>
      <c r="O78" s="33">
        <v>68000</v>
      </c>
      <c r="P78" s="33">
        <v>68000</v>
      </c>
      <c r="Q78" s="33">
        <v>68000</v>
      </c>
      <c r="R78" s="33">
        <v>68000</v>
      </c>
      <c r="S78" s="33">
        <v>68000</v>
      </c>
      <c r="T78" s="33">
        <v>68000</v>
      </c>
      <c r="U78" s="33">
        <v>68000</v>
      </c>
      <c r="V78" s="33">
        <v>68000</v>
      </c>
      <c r="W78" s="33">
        <v>68000</v>
      </c>
      <c r="X78" s="33">
        <v>68000</v>
      </c>
      <c r="Y78" s="33">
        <v>68000</v>
      </c>
      <c r="Z78" s="33">
        <v>68000</v>
      </c>
      <c r="AA78" s="33">
        <v>68000</v>
      </c>
      <c r="AB78" s="33">
        <v>68000</v>
      </c>
      <c r="AC78" s="33">
        <v>68000</v>
      </c>
      <c r="AD78" s="33">
        <v>68000</v>
      </c>
      <c r="AE78" s="33">
        <v>68000</v>
      </c>
      <c r="AF78" s="33">
        <v>68000</v>
      </c>
      <c r="AG78" s="15">
        <v>10806007</v>
      </c>
      <c r="AH78" s="1">
        <v>806</v>
      </c>
      <c r="AI78" s="2" t="str">
        <f t="array" ref="AI78">IF(ROWS(AI$11:AI78)&gt;$AI$3,"",SMALL(IF(IF(COUNT(_xlnm.Criteria)=0,$AH$11:$AH$114&lt;&gt;"",IF($AH$2&lt;&gt;"",$AH$11:$AH$114=$AH$2,IF($AI$2&lt;&gt;"",$AG$11:$AG$114=$AI$2))),ROW($AH$11:$AH$114)-ROW($AH$11)+1),ROWS(AI$11:AI78)))</f>
        <v/>
      </c>
      <c r="AJ78" s="27" t="str">
        <f>IF(N($AI78),ROWS(AJ$11:AJ78),"")</f>
        <v/>
      </c>
      <c r="AK78" s="33" t="str">
        <f t="shared" si="62"/>
        <v/>
      </c>
      <c r="AL78" s="26" t="str">
        <f t="shared" si="63"/>
        <v/>
      </c>
      <c r="AM78" s="34" t="str">
        <f t="shared" si="64"/>
        <v/>
      </c>
      <c r="AN78" s="26" t="str">
        <f t="shared" si="65"/>
        <v/>
      </c>
      <c r="AO78" s="27" t="str">
        <f t="shared" si="66"/>
        <v/>
      </c>
      <c r="AP78" s="26" t="str">
        <f t="shared" si="67"/>
        <v/>
      </c>
      <c r="AQ78" s="27" t="str">
        <f t="shared" si="68"/>
        <v/>
      </c>
      <c r="AR78" s="27" t="str">
        <f t="shared" si="69"/>
        <v/>
      </c>
      <c r="AS78" s="27" t="str">
        <f t="shared" si="70"/>
        <v/>
      </c>
      <c r="AT78" s="7" t="str">
        <f t="shared" si="71"/>
        <v/>
      </c>
      <c r="AU78" s="7" t="str">
        <f t="shared" si="72"/>
        <v/>
      </c>
      <c r="AV78" s="7" t="str">
        <f t="shared" si="73"/>
        <v/>
      </c>
      <c r="AW78" s="7" t="str">
        <f t="shared" si="74"/>
        <v/>
      </c>
      <c r="AX78" s="7" t="str">
        <f t="shared" si="75"/>
        <v/>
      </c>
      <c r="AY78" s="7" t="str">
        <f t="shared" si="76"/>
        <v/>
      </c>
      <c r="AZ78" s="7" t="str">
        <f t="shared" si="77"/>
        <v/>
      </c>
      <c r="BA78" s="7" t="str">
        <f t="shared" si="78"/>
        <v/>
      </c>
      <c r="BB78" s="7" t="str">
        <f t="shared" si="79"/>
        <v/>
      </c>
      <c r="BC78" s="7" t="str">
        <f t="shared" si="80"/>
        <v/>
      </c>
      <c r="BD78" s="7" t="str">
        <f t="shared" si="81"/>
        <v/>
      </c>
      <c r="BE78" s="7" t="str">
        <f t="shared" si="82"/>
        <v/>
      </c>
      <c r="BF78" s="7" t="str">
        <f t="shared" si="83"/>
        <v/>
      </c>
      <c r="BG78" s="7" t="str">
        <f t="shared" si="84"/>
        <v/>
      </c>
      <c r="BH78" s="7" t="str">
        <f t="shared" si="85"/>
        <v/>
      </c>
      <c r="BI78" s="7" t="str">
        <f t="shared" si="86"/>
        <v/>
      </c>
      <c r="BJ78" s="7" t="str">
        <f t="shared" si="87"/>
        <v/>
      </c>
      <c r="BK78" s="7" t="str">
        <f t="shared" si="88"/>
        <v/>
      </c>
      <c r="BL78" s="7" t="str">
        <f t="shared" si="89"/>
        <v/>
      </c>
      <c r="BM78" s="7" t="str">
        <f t="shared" si="90"/>
        <v/>
      </c>
      <c r="BN78" s="7" t="str">
        <f t="shared" si="91"/>
        <v/>
      </c>
      <c r="BO78" s="7" t="str">
        <f t="shared" si="92"/>
        <v/>
      </c>
    </row>
    <row r="79" spans="1:67" ht="22.5">
      <c r="A79" s="27">
        <v>69</v>
      </c>
      <c r="B79" s="33">
        <v>69000</v>
      </c>
      <c r="C79" s="33">
        <v>69000</v>
      </c>
      <c r="D79" s="33">
        <v>69000</v>
      </c>
      <c r="E79" s="33">
        <v>69000</v>
      </c>
      <c r="F79" s="33">
        <v>69000</v>
      </c>
      <c r="G79" s="33">
        <v>69000</v>
      </c>
      <c r="H79" s="33">
        <v>69000</v>
      </c>
      <c r="I79" s="33">
        <v>69000</v>
      </c>
      <c r="J79" s="33">
        <v>69000</v>
      </c>
      <c r="K79" s="33">
        <v>69000</v>
      </c>
      <c r="L79" s="33">
        <v>69000</v>
      </c>
      <c r="M79" s="33">
        <v>69000</v>
      </c>
      <c r="N79" s="33">
        <v>69000</v>
      </c>
      <c r="O79" s="33">
        <v>69000</v>
      </c>
      <c r="P79" s="33">
        <v>69000</v>
      </c>
      <c r="Q79" s="33">
        <v>69000</v>
      </c>
      <c r="R79" s="33">
        <v>69000</v>
      </c>
      <c r="S79" s="33">
        <v>69000</v>
      </c>
      <c r="T79" s="33">
        <v>69000</v>
      </c>
      <c r="U79" s="33">
        <v>69000</v>
      </c>
      <c r="V79" s="33">
        <v>69000</v>
      </c>
      <c r="W79" s="33">
        <v>69000</v>
      </c>
      <c r="X79" s="33">
        <v>69000</v>
      </c>
      <c r="Y79" s="33">
        <v>69000</v>
      </c>
      <c r="Z79" s="33">
        <v>69000</v>
      </c>
      <c r="AA79" s="33">
        <v>69000</v>
      </c>
      <c r="AB79" s="33">
        <v>69000</v>
      </c>
      <c r="AC79" s="33">
        <v>69000</v>
      </c>
      <c r="AD79" s="33">
        <v>69000</v>
      </c>
      <c r="AE79" s="33">
        <v>69000</v>
      </c>
      <c r="AF79" s="33">
        <v>69000</v>
      </c>
      <c r="AG79" s="15">
        <v>10806007</v>
      </c>
      <c r="AH79" s="1">
        <v>806</v>
      </c>
      <c r="AI79" s="2" t="str">
        <f t="array" ref="AI79">IF(ROWS(AI$11:AI79)&gt;$AI$3,"",SMALL(IF(IF(COUNT(_xlnm.Criteria)=0,$AH$11:$AH$114&lt;&gt;"",IF($AH$2&lt;&gt;"",$AH$11:$AH$114=$AH$2,IF($AI$2&lt;&gt;"",$AG$11:$AG$114=$AI$2))),ROW($AH$11:$AH$114)-ROW($AH$11)+1),ROWS(AI$11:AI79)))</f>
        <v/>
      </c>
      <c r="AJ79" s="27" t="str">
        <f>IF(N($AI79),ROWS(AJ$11:AJ79),"")</f>
        <v/>
      </c>
      <c r="AK79" s="33" t="str">
        <f t="shared" si="62"/>
        <v/>
      </c>
      <c r="AL79" s="26" t="str">
        <f t="shared" si="63"/>
        <v/>
      </c>
      <c r="AM79" s="34" t="str">
        <f t="shared" si="64"/>
        <v/>
      </c>
      <c r="AN79" s="26" t="str">
        <f t="shared" si="65"/>
        <v/>
      </c>
      <c r="AO79" s="27" t="str">
        <f t="shared" si="66"/>
        <v/>
      </c>
      <c r="AP79" s="26" t="str">
        <f t="shared" si="67"/>
        <v/>
      </c>
      <c r="AQ79" s="27" t="str">
        <f t="shared" si="68"/>
        <v/>
      </c>
      <c r="AR79" s="27" t="str">
        <f t="shared" si="69"/>
        <v/>
      </c>
      <c r="AS79" s="27" t="str">
        <f t="shared" si="70"/>
        <v/>
      </c>
      <c r="AT79" s="7" t="str">
        <f t="shared" si="71"/>
        <v/>
      </c>
      <c r="AU79" s="7" t="str">
        <f t="shared" si="72"/>
        <v/>
      </c>
      <c r="AV79" s="7" t="str">
        <f t="shared" si="73"/>
        <v/>
      </c>
      <c r="AW79" s="7" t="str">
        <f t="shared" si="74"/>
        <v/>
      </c>
      <c r="AX79" s="7" t="str">
        <f t="shared" si="75"/>
        <v/>
      </c>
      <c r="AY79" s="7" t="str">
        <f t="shared" si="76"/>
        <v/>
      </c>
      <c r="AZ79" s="7" t="str">
        <f t="shared" si="77"/>
        <v/>
      </c>
      <c r="BA79" s="7" t="str">
        <f t="shared" si="78"/>
        <v/>
      </c>
      <c r="BB79" s="7" t="str">
        <f t="shared" si="79"/>
        <v/>
      </c>
      <c r="BC79" s="7" t="str">
        <f t="shared" si="80"/>
        <v/>
      </c>
      <c r="BD79" s="7" t="str">
        <f t="shared" si="81"/>
        <v/>
      </c>
      <c r="BE79" s="7" t="str">
        <f t="shared" si="82"/>
        <v/>
      </c>
      <c r="BF79" s="7" t="str">
        <f t="shared" si="83"/>
        <v/>
      </c>
      <c r="BG79" s="7" t="str">
        <f t="shared" si="84"/>
        <v/>
      </c>
      <c r="BH79" s="7" t="str">
        <f t="shared" si="85"/>
        <v/>
      </c>
      <c r="BI79" s="7" t="str">
        <f t="shared" si="86"/>
        <v/>
      </c>
      <c r="BJ79" s="7" t="str">
        <f t="shared" si="87"/>
        <v/>
      </c>
      <c r="BK79" s="7" t="str">
        <f t="shared" si="88"/>
        <v/>
      </c>
      <c r="BL79" s="7" t="str">
        <f t="shared" si="89"/>
        <v/>
      </c>
      <c r="BM79" s="7" t="str">
        <f t="shared" si="90"/>
        <v/>
      </c>
      <c r="BN79" s="7" t="str">
        <f t="shared" si="91"/>
        <v/>
      </c>
      <c r="BO79" s="7" t="str">
        <f t="shared" si="92"/>
        <v/>
      </c>
    </row>
    <row r="80" spans="1:67" ht="22.5">
      <c r="A80" s="27">
        <v>70</v>
      </c>
      <c r="B80" s="33">
        <v>70000</v>
      </c>
      <c r="C80" s="33">
        <v>70000</v>
      </c>
      <c r="D80" s="33">
        <v>70000</v>
      </c>
      <c r="E80" s="33">
        <v>70000</v>
      </c>
      <c r="F80" s="33">
        <v>70000</v>
      </c>
      <c r="G80" s="33">
        <v>70000</v>
      </c>
      <c r="H80" s="33">
        <v>70000</v>
      </c>
      <c r="I80" s="33">
        <v>70000</v>
      </c>
      <c r="J80" s="33">
        <v>70000</v>
      </c>
      <c r="K80" s="33">
        <v>70000</v>
      </c>
      <c r="L80" s="33">
        <v>70000</v>
      </c>
      <c r="M80" s="33">
        <v>70000</v>
      </c>
      <c r="N80" s="33">
        <v>70000</v>
      </c>
      <c r="O80" s="33">
        <v>70000</v>
      </c>
      <c r="P80" s="33">
        <v>70000</v>
      </c>
      <c r="Q80" s="33">
        <v>70000</v>
      </c>
      <c r="R80" s="33">
        <v>70000</v>
      </c>
      <c r="S80" s="33">
        <v>70000</v>
      </c>
      <c r="T80" s="33">
        <v>70000</v>
      </c>
      <c r="U80" s="33">
        <v>70000</v>
      </c>
      <c r="V80" s="33">
        <v>70000</v>
      </c>
      <c r="W80" s="33">
        <v>70000</v>
      </c>
      <c r="X80" s="33">
        <v>70000</v>
      </c>
      <c r="Y80" s="33">
        <v>70000</v>
      </c>
      <c r="Z80" s="33">
        <v>70000</v>
      </c>
      <c r="AA80" s="33">
        <v>70000</v>
      </c>
      <c r="AB80" s="33">
        <v>70000</v>
      </c>
      <c r="AC80" s="33">
        <v>70000</v>
      </c>
      <c r="AD80" s="33">
        <v>70000</v>
      </c>
      <c r="AE80" s="33">
        <v>70000</v>
      </c>
      <c r="AF80" s="33">
        <v>70000</v>
      </c>
      <c r="AG80" s="15">
        <v>10806007</v>
      </c>
      <c r="AH80" s="1">
        <v>806</v>
      </c>
      <c r="AI80" s="2" t="str">
        <f t="array" ref="AI80">IF(ROWS(AI$11:AI80)&gt;$AI$3,"",SMALL(IF(IF(COUNT(_xlnm.Criteria)=0,$AH$11:$AH$114&lt;&gt;"",IF($AH$2&lt;&gt;"",$AH$11:$AH$114=$AH$2,IF($AI$2&lt;&gt;"",$AG$11:$AG$114=$AI$2))),ROW($AH$11:$AH$114)-ROW($AH$11)+1),ROWS(AI$11:AI80)))</f>
        <v/>
      </c>
      <c r="AJ80" s="27" t="str">
        <f>IF(N($AI80),ROWS(AJ$11:AJ80),"")</f>
        <v/>
      </c>
      <c r="AK80" s="33" t="str">
        <f t="shared" si="62"/>
        <v/>
      </c>
      <c r="AL80" s="26" t="str">
        <f t="shared" si="63"/>
        <v/>
      </c>
      <c r="AM80" s="34" t="str">
        <f t="shared" si="64"/>
        <v/>
      </c>
      <c r="AN80" s="26" t="str">
        <f t="shared" si="65"/>
        <v/>
      </c>
      <c r="AO80" s="27" t="str">
        <f t="shared" si="66"/>
        <v/>
      </c>
      <c r="AP80" s="26" t="str">
        <f t="shared" si="67"/>
        <v/>
      </c>
      <c r="AQ80" s="27" t="str">
        <f t="shared" si="68"/>
        <v/>
      </c>
      <c r="AR80" s="27" t="str">
        <f t="shared" si="69"/>
        <v/>
      </c>
      <c r="AS80" s="27" t="str">
        <f t="shared" si="70"/>
        <v/>
      </c>
      <c r="AT80" s="7" t="str">
        <f t="shared" si="71"/>
        <v/>
      </c>
      <c r="AU80" s="7" t="str">
        <f t="shared" si="72"/>
        <v/>
      </c>
      <c r="AV80" s="7" t="str">
        <f t="shared" si="73"/>
        <v/>
      </c>
      <c r="AW80" s="7" t="str">
        <f t="shared" si="74"/>
        <v/>
      </c>
      <c r="AX80" s="7" t="str">
        <f t="shared" si="75"/>
        <v/>
      </c>
      <c r="AY80" s="7" t="str">
        <f t="shared" si="76"/>
        <v/>
      </c>
      <c r="AZ80" s="7" t="str">
        <f t="shared" si="77"/>
        <v/>
      </c>
      <c r="BA80" s="7" t="str">
        <f t="shared" si="78"/>
        <v/>
      </c>
      <c r="BB80" s="7" t="str">
        <f t="shared" si="79"/>
        <v/>
      </c>
      <c r="BC80" s="7" t="str">
        <f t="shared" si="80"/>
        <v/>
      </c>
      <c r="BD80" s="7" t="str">
        <f t="shared" si="81"/>
        <v/>
      </c>
      <c r="BE80" s="7" t="str">
        <f t="shared" si="82"/>
        <v/>
      </c>
      <c r="BF80" s="7" t="str">
        <f t="shared" si="83"/>
        <v/>
      </c>
      <c r="BG80" s="7" t="str">
        <f t="shared" si="84"/>
        <v/>
      </c>
      <c r="BH80" s="7" t="str">
        <f t="shared" si="85"/>
        <v/>
      </c>
      <c r="BI80" s="7" t="str">
        <f t="shared" si="86"/>
        <v/>
      </c>
      <c r="BJ80" s="7" t="str">
        <f t="shared" si="87"/>
        <v/>
      </c>
      <c r="BK80" s="7" t="str">
        <f t="shared" si="88"/>
        <v/>
      </c>
      <c r="BL80" s="7" t="str">
        <f t="shared" si="89"/>
        <v/>
      </c>
      <c r="BM80" s="7" t="str">
        <f t="shared" si="90"/>
        <v/>
      </c>
      <c r="BN80" s="7" t="str">
        <f t="shared" si="91"/>
        <v/>
      </c>
      <c r="BO80" s="7" t="str">
        <f t="shared" si="92"/>
        <v/>
      </c>
    </row>
    <row r="81" spans="1:67" ht="22.5">
      <c r="A81" s="27">
        <v>71</v>
      </c>
      <c r="B81" s="33">
        <v>71000</v>
      </c>
      <c r="C81" s="33">
        <v>71000</v>
      </c>
      <c r="D81" s="33">
        <v>71000</v>
      </c>
      <c r="E81" s="33">
        <v>71000</v>
      </c>
      <c r="F81" s="33">
        <v>71000</v>
      </c>
      <c r="G81" s="33">
        <v>71000</v>
      </c>
      <c r="H81" s="33">
        <v>71000</v>
      </c>
      <c r="I81" s="33">
        <v>71000</v>
      </c>
      <c r="J81" s="33">
        <v>71000</v>
      </c>
      <c r="K81" s="33">
        <v>71000</v>
      </c>
      <c r="L81" s="33">
        <v>71000</v>
      </c>
      <c r="M81" s="33">
        <v>71000</v>
      </c>
      <c r="N81" s="33">
        <v>71000</v>
      </c>
      <c r="O81" s="33">
        <v>71000</v>
      </c>
      <c r="P81" s="33">
        <v>71000</v>
      </c>
      <c r="Q81" s="33">
        <v>71000</v>
      </c>
      <c r="R81" s="33">
        <v>71000</v>
      </c>
      <c r="S81" s="33">
        <v>71000</v>
      </c>
      <c r="T81" s="33">
        <v>71000</v>
      </c>
      <c r="U81" s="33">
        <v>71000</v>
      </c>
      <c r="V81" s="33">
        <v>71000</v>
      </c>
      <c r="W81" s="33">
        <v>71000</v>
      </c>
      <c r="X81" s="33">
        <v>71000</v>
      </c>
      <c r="Y81" s="33">
        <v>71000</v>
      </c>
      <c r="Z81" s="33">
        <v>71000</v>
      </c>
      <c r="AA81" s="33">
        <v>71000</v>
      </c>
      <c r="AB81" s="33">
        <v>71000</v>
      </c>
      <c r="AC81" s="33">
        <v>71000</v>
      </c>
      <c r="AD81" s="33">
        <v>71000</v>
      </c>
      <c r="AE81" s="33">
        <v>71000</v>
      </c>
      <c r="AF81" s="33">
        <v>71000</v>
      </c>
      <c r="AG81" s="15">
        <v>10806007</v>
      </c>
      <c r="AH81" s="1">
        <v>806</v>
      </c>
      <c r="AI81" s="2" t="str">
        <f t="array" ref="AI81">IF(ROWS(AI$11:AI81)&gt;$AI$3,"",SMALL(IF(IF(COUNT(_xlnm.Criteria)=0,$AH$11:$AH$114&lt;&gt;"",IF($AH$2&lt;&gt;"",$AH$11:$AH$114=$AH$2,IF($AI$2&lt;&gt;"",$AG$11:$AG$114=$AI$2))),ROW($AH$11:$AH$114)-ROW($AH$11)+1),ROWS(AI$11:AI81)))</f>
        <v/>
      </c>
      <c r="AJ81" s="27" t="str">
        <f>IF(N($AI81),ROWS(AJ$11:AJ81),"")</f>
        <v/>
      </c>
      <c r="AK81" s="33" t="str">
        <f t="shared" si="62"/>
        <v/>
      </c>
      <c r="AL81" s="26" t="str">
        <f t="shared" si="63"/>
        <v/>
      </c>
      <c r="AM81" s="34" t="str">
        <f t="shared" si="64"/>
        <v/>
      </c>
      <c r="AN81" s="26" t="str">
        <f t="shared" si="65"/>
        <v/>
      </c>
      <c r="AO81" s="27" t="str">
        <f t="shared" si="66"/>
        <v/>
      </c>
      <c r="AP81" s="26" t="str">
        <f t="shared" si="67"/>
        <v/>
      </c>
      <c r="AQ81" s="27" t="str">
        <f t="shared" si="68"/>
        <v/>
      </c>
      <c r="AR81" s="27" t="str">
        <f t="shared" si="69"/>
        <v/>
      </c>
      <c r="AS81" s="27" t="str">
        <f t="shared" si="70"/>
        <v/>
      </c>
      <c r="AT81" s="7" t="str">
        <f t="shared" si="71"/>
        <v/>
      </c>
      <c r="AU81" s="7" t="str">
        <f t="shared" si="72"/>
        <v/>
      </c>
      <c r="AV81" s="7" t="str">
        <f t="shared" si="73"/>
        <v/>
      </c>
      <c r="AW81" s="7" t="str">
        <f t="shared" si="74"/>
        <v/>
      </c>
      <c r="AX81" s="7" t="str">
        <f t="shared" si="75"/>
        <v/>
      </c>
      <c r="AY81" s="7" t="str">
        <f t="shared" si="76"/>
        <v/>
      </c>
      <c r="AZ81" s="7" t="str">
        <f t="shared" si="77"/>
        <v/>
      </c>
      <c r="BA81" s="7" t="str">
        <f t="shared" si="78"/>
        <v/>
      </c>
      <c r="BB81" s="7" t="str">
        <f t="shared" si="79"/>
        <v/>
      </c>
      <c r="BC81" s="7" t="str">
        <f t="shared" si="80"/>
        <v/>
      </c>
      <c r="BD81" s="7" t="str">
        <f t="shared" si="81"/>
        <v/>
      </c>
      <c r="BE81" s="7" t="str">
        <f t="shared" si="82"/>
        <v/>
      </c>
      <c r="BF81" s="7" t="str">
        <f t="shared" si="83"/>
        <v/>
      </c>
      <c r="BG81" s="7" t="str">
        <f t="shared" si="84"/>
        <v/>
      </c>
      <c r="BH81" s="7" t="str">
        <f t="shared" si="85"/>
        <v/>
      </c>
      <c r="BI81" s="7" t="str">
        <f t="shared" si="86"/>
        <v/>
      </c>
      <c r="BJ81" s="7" t="str">
        <f t="shared" si="87"/>
        <v/>
      </c>
      <c r="BK81" s="7" t="str">
        <f t="shared" si="88"/>
        <v/>
      </c>
      <c r="BL81" s="7" t="str">
        <f t="shared" si="89"/>
        <v/>
      </c>
      <c r="BM81" s="7" t="str">
        <f t="shared" si="90"/>
        <v/>
      </c>
      <c r="BN81" s="7" t="str">
        <f t="shared" si="91"/>
        <v/>
      </c>
      <c r="BO81" s="7" t="str">
        <f t="shared" si="92"/>
        <v/>
      </c>
    </row>
    <row r="82" spans="1:67" ht="22.5">
      <c r="A82" s="27">
        <v>72</v>
      </c>
      <c r="B82" s="33">
        <v>72000</v>
      </c>
      <c r="C82" s="33">
        <v>72000</v>
      </c>
      <c r="D82" s="33">
        <v>72000</v>
      </c>
      <c r="E82" s="33">
        <v>72000</v>
      </c>
      <c r="F82" s="33">
        <v>72000</v>
      </c>
      <c r="G82" s="33">
        <v>72000</v>
      </c>
      <c r="H82" s="33">
        <v>72000</v>
      </c>
      <c r="I82" s="33">
        <v>72000</v>
      </c>
      <c r="J82" s="33">
        <v>72000</v>
      </c>
      <c r="K82" s="33">
        <v>72000</v>
      </c>
      <c r="L82" s="33">
        <v>72000</v>
      </c>
      <c r="M82" s="33">
        <v>72000</v>
      </c>
      <c r="N82" s="33">
        <v>72000</v>
      </c>
      <c r="O82" s="33">
        <v>72000</v>
      </c>
      <c r="P82" s="33">
        <v>72000</v>
      </c>
      <c r="Q82" s="33">
        <v>72000</v>
      </c>
      <c r="R82" s="33">
        <v>72000</v>
      </c>
      <c r="S82" s="33">
        <v>72000</v>
      </c>
      <c r="T82" s="33">
        <v>72000</v>
      </c>
      <c r="U82" s="33">
        <v>72000</v>
      </c>
      <c r="V82" s="33">
        <v>72000</v>
      </c>
      <c r="W82" s="33">
        <v>72000</v>
      </c>
      <c r="X82" s="33">
        <v>72000</v>
      </c>
      <c r="Y82" s="33">
        <v>72000</v>
      </c>
      <c r="Z82" s="33">
        <v>72000</v>
      </c>
      <c r="AA82" s="33">
        <v>72000</v>
      </c>
      <c r="AB82" s="33">
        <v>72000</v>
      </c>
      <c r="AC82" s="33">
        <v>72000</v>
      </c>
      <c r="AD82" s="33">
        <v>72000</v>
      </c>
      <c r="AE82" s="33">
        <v>72000</v>
      </c>
      <c r="AF82" s="33">
        <v>72000</v>
      </c>
      <c r="AG82" s="15">
        <v>10806007</v>
      </c>
      <c r="AH82" s="1">
        <v>806</v>
      </c>
      <c r="AI82" s="2" t="str">
        <f t="array" ref="AI82">IF(ROWS(AI$11:AI82)&gt;$AI$3,"",SMALL(IF(IF(COUNT(_xlnm.Criteria)=0,$AH$11:$AH$114&lt;&gt;"",IF($AH$2&lt;&gt;"",$AH$11:$AH$114=$AH$2,IF($AI$2&lt;&gt;"",$AG$11:$AG$114=$AI$2))),ROW($AH$11:$AH$114)-ROW($AH$11)+1),ROWS(AI$11:AI82)))</f>
        <v/>
      </c>
      <c r="AJ82" s="27" t="str">
        <f>IF(N($AI82),ROWS(AJ$11:AJ82),"")</f>
        <v/>
      </c>
      <c r="AK82" s="33" t="str">
        <f t="shared" si="62"/>
        <v/>
      </c>
      <c r="AL82" s="26" t="str">
        <f t="shared" si="63"/>
        <v/>
      </c>
      <c r="AM82" s="34" t="str">
        <f t="shared" si="64"/>
        <v/>
      </c>
      <c r="AN82" s="26" t="str">
        <f t="shared" si="65"/>
        <v/>
      </c>
      <c r="AO82" s="27" t="str">
        <f t="shared" si="66"/>
        <v/>
      </c>
      <c r="AP82" s="26" t="str">
        <f t="shared" si="67"/>
        <v/>
      </c>
      <c r="AQ82" s="27" t="str">
        <f t="shared" si="68"/>
        <v/>
      </c>
      <c r="AR82" s="27" t="str">
        <f t="shared" si="69"/>
        <v/>
      </c>
      <c r="AS82" s="27" t="str">
        <f t="shared" si="70"/>
        <v/>
      </c>
      <c r="AT82" s="7" t="str">
        <f t="shared" si="71"/>
        <v/>
      </c>
      <c r="AU82" s="7" t="str">
        <f t="shared" si="72"/>
        <v/>
      </c>
      <c r="AV82" s="7" t="str">
        <f t="shared" si="73"/>
        <v/>
      </c>
      <c r="AW82" s="7" t="str">
        <f t="shared" si="74"/>
        <v/>
      </c>
      <c r="AX82" s="7" t="str">
        <f t="shared" si="75"/>
        <v/>
      </c>
      <c r="AY82" s="7" t="str">
        <f t="shared" si="76"/>
        <v/>
      </c>
      <c r="AZ82" s="7" t="str">
        <f t="shared" si="77"/>
        <v/>
      </c>
      <c r="BA82" s="7" t="str">
        <f t="shared" si="78"/>
        <v/>
      </c>
      <c r="BB82" s="7" t="str">
        <f t="shared" si="79"/>
        <v/>
      </c>
      <c r="BC82" s="7" t="str">
        <f t="shared" si="80"/>
        <v/>
      </c>
      <c r="BD82" s="7" t="str">
        <f t="shared" si="81"/>
        <v/>
      </c>
      <c r="BE82" s="7" t="str">
        <f t="shared" si="82"/>
        <v/>
      </c>
      <c r="BF82" s="7" t="str">
        <f t="shared" si="83"/>
        <v/>
      </c>
      <c r="BG82" s="7" t="str">
        <f t="shared" si="84"/>
        <v/>
      </c>
      <c r="BH82" s="7" t="str">
        <f t="shared" si="85"/>
        <v/>
      </c>
      <c r="BI82" s="7" t="str">
        <f t="shared" si="86"/>
        <v/>
      </c>
      <c r="BJ82" s="7" t="str">
        <f t="shared" si="87"/>
        <v/>
      </c>
      <c r="BK82" s="7" t="str">
        <f t="shared" si="88"/>
        <v/>
      </c>
      <c r="BL82" s="7" t="str">
        <f t="shared" si="89"/>
        <v/>
      </c>
      <c r="BM82" s="7" t="str">
        <f t="shared" si="90"/>
        <v/>
      </c>
      <c r="BN82" s="7" t="str">
        <f t="shared" si="91"/>
        <v/>
      </c>
      <c r="BO82" s="7" t="str">
        <f t="shared" si="92"/>
        <v/>
      </c>
    </row>
    <row r="83" spans="1:67" ht="22.5">
      <c r="A83" s="27">
        <v>73</v>
      </c>
      <c r="B83" s="33">
        <v>73000</v>
      </c>
      <c r="C83" s="33">
        <v>73000</v>
      </c>
      <c r="D83" s="33">
        <v>73000</v>
      </c>
      <c r="E83" s="33">
        <v>73000</v>
      </c>
      <c r="F83" s="33">
        <v>73000</v>
      </c>
      <c r="G83" s="33">
        <v>73000</v>
      </c>
      <c r="H83" s="33">
        <v>73000</v>
      </c>
      <c r="I83" s="33">
        <v>73000</v>
      </c>
      <c r="J83" s="33">
        <v>73000</v>
      </c>
      <c r="K83" s="33">
        <v>73000</v>
      </c>
      <c r="L83" s="33">
        <v>73000</v>
      </c>
      <c r="M83" s="33">
        <v>73000</v>
      </c>
      <c r="N83" s="33">
        <v>73000</v>
      </c>
      <c r="O83" s="33">
        <v>73000</v>
      </c>
      <c r="P83" s="33">
        <v>73000</v>
      </c>
      <c r="Q83" s="33">
        <v>73000</v>
      </c>
      <c r="R83" s="33">
        <v>73000</v>
      </c>
      <c r="S83" s="33">
        <v>73000</v>
      </c>
      <c r="T83" s="33">
        <v>73000</v>
      </c>
      <c r="U83" s="33">
        <v>73000</v>
      </c>
      <c r="V83" s="33">
        <v>73000</v>
      </c>
      <c r="W83" s="33">
        <v>73000</v>
      </c>
      <c r="X83" s="33">
        <v>73000</v>
      </c>
      <c r="Y83" s="33">
        <v>73000</v>
      </c>
      <c r="Z83" s="33">
        <v>73000</v>
      </c>
      <c r="AA83" s="33">
        <v>73000</v>
      </c>
      <c r="AB83" s="33">
        <v>73000</v>
      </c>
      <c r="AC83" s="33">
        <v>73000</v>
      </c>
      <c r="AD83" s="33">
        <v>73000</v>
      </c>
      <c r="AE83" s="33">
        <v>73000</v>
      </c>
      <c r="AF83" s="33">
        <v>73000</v>
      </c>
      <c r="AG83" s="15">
        <v>10806007</v>
      </c>
      <c r="AH83" s="1">
        <v>806</v>
      </c>
      <c r="AI83" s="2" t="str">
        <f t="array" ref="AI83">IF(ROWS(AI$11:AI83)&gt;$AI$3,"",SMALL(IF(IF(COUNT(_xlnm.Criteria)=0,$AH$11:$AH$114&lt;&gt;"",IF($AH$2&lt;&gt;"",$AH$11:$AH$114=$AH$2,IF($AI$2&lt;&gt;"",$AG$11:$AG$114=$AI$2))),ROW($AH$11:$AH$114)-ROW($AH$11)+1),ROWS(AI$11:AI83)))</f>
        <v/>
      </c>
      <c r="AJ83" s="27" t="str">
        <f>IF(N($AI83),ROWS(AJ$11:AJ83),"")</f>
        <v/>
      </c>
      <c r="AK83" s="33" t="str">
        <f t="shared" si="62"/>
        <v/>
      </c>
      <c r="AL83" s="26" t="str">
        <f t="shared" si="63"/>
        <v/>
      </c>
      <c r="AM83" s="34" t="str">
        <f t="shared" si="64"/>
        <v/>
      </c>
      <c r="AN83" s="26" t="str">
        <f t="shared" si="65"/>
        <v/>
      </c>
      <c r="AO83" s="27" t="str">
        <f t="shared" si="66"/>
        <v/>
      </c>
      <c r="AP83" s="26" t="str">
        <f t="shared" si="67"/>
        <v/>
      </c>
      <c r="AQ83" s="27" t="str">
        <f t="shared" si="68"/>
        <v/>
      </c>
      <c r="AR83" s="27" t="str">
        <f t="shared" si="69"/>
        <v/>
      </c>
      <c r="AS83" s="27" t="str">
        <f t="shared" si="70"/>
        <v/>
      </c>
      <c r="AT83" s="7" t="str">
        <f t="shared" si="71"/>
        <v/>
      </c>
      <c r="AU83" s="7" t="str">
        <f t="shared" si="72"/>
        <v/>
      </c>
      <c r="AV83" s="7" t="str">
        <f t="shared" si="73"/>
        <v/>
      </c>
      <c r="AW83" s="7" t="str">
        <f t="shared" si="74"/>
        <v/>
      </c>
      <c r="AX83" s="7" t="str">
        <f t="shared" si="75"/>
        <v/>
      </c>
      <c r="AY83" s="7" t="str">
        <f t="shared" si="76"/>
        <v/>
      </c>
      <c r="AZ83" s="7" t="str">
        <f t="shared" si="77"/>
        <v/>
      </c>
      <c r="BA83" s="7" t="str">
        <f t="shared" si="78"/>
        <v/>
      </c>
      <c r="BB83" s="7" t="str">
        <f t="shared" si="79"/>
        <v/>
      </c>
      <c r="BC83" s="7" t="str">
        <f t="shared" si="80"/>
        <v/>
      </c>
      <c r="BD83" s="7" t="str">
        <f t="shared" si="81"/>
        <v/>
      </c>
      <c r="BE83" s="7" t="str">
        <f t="shared" si="82"/>
        <v/>
      </c>
      <c r="BF83" s="7" t="str">
        <f t="shared" si="83"/>
        <v/>
      </c>
      <c r="BG83" s="7" t="str">
        <f t="shared" si="84"/>
        <v/>
      </c>
      <c r="BH83" s="7" t="str">
        <f t="shared" si="85"/>
        <v/>
      </c>
      <c r="BI83" s="7" t="str">
        <f t="shared" si="86"/>
        <v/>
      </c>
      <c r="BJ83" s="7" t="str">
        <f t="shared" si="87"/>
        <v/>
      </c>
      <c r="BK83" s="7" t="str">
        <f t="shared" si="88"/>
        <v/>
      </c>
      <c r="BL83" s="7" t="str">
        <f t="shared" si="89"/>
        <v/>
      </c>
      <c r="BM83" s="7" t="str">
        <f t="shared" si="90"/>
        <v/>
      </c>
      <c r="BN83" s="7" t="str">
        <f t="shared" si="91"/>
        <v/>
      </c>
      <c r="BO83" s="7" t="str">
        <f t="shared" si="92"/>
        <v/>
      </c>
    </row>
    <row r="84" spans="1:67" ht="22.5">
      <c r="A84" s="27">
        <v>74</v>
      </c>
      <c r="B84" s="33">
        <v>74000</v>
      </c>
      <c r="C84" s="33">
        <v>74000</v>
      </c>
      <c r="D84" s="33">
        <v>74000</v>
      </c>
      <c r="E84" s="33">
        <v>74000</v>
      </c>
      <c r="F84" s="33">
        <v>74000</v>
      </c>
      <c r="G84" s="33">
        <v>74000</v>
      </c>
      <c r="H84" s="33">
        <v>74000</v>
      </c>
      <c r="I84" s="33">
        <v>74000</v>
      </c>
      <c r="J84" s="33">
        <v>74000</v>
      </c>
      <c r="K84" s="33">
        <v>74000</v>
      </c>
      <c r="L84" s="33">
        <v>74000</v>
      </c>
      <c r="M84" s="33">
        <v>74000</v>
      </c>
      <c r="N84" s="33">
        <v>74000</v>
      </c>
      <c r="O84" s="33">
        <v>74000</v>
      </c>
      <c r="P84" s="33">
        <v>74000</v>
      </c>
      <c r="Q84" s="33">
        <v>74000</v>
      </c>
      <c r="R84" s="33">
        <v>74000</v>
      </c>
      <c r="S84" s="33">
        <v>74000</v>
      </c>
      <c r="T84" s="33">
        <v>74000</v>
      </c>
      <c r="U84" s="33">
        <v>74000</v>
      </c>
      <c r="V84" s="33">
        <v>74000</v>
      </c>
      <c r="W84" s="33">
        <v>74000</v>
      </c>
      <c r="X84" s="33">
        <v>74000</v>
      </c>
      <c r="Y84" s="33">
        <v>74000</v>
      </c>
      <c r="Z84" s="33">
        <v>74000</v>
      </c>
      <c r="AA84" s="33">
        <v>74000</v>
      </c>
      <c r="AB84" s="33">
        <v>74000</v>
      </c>
      <c r="AC84" s="33">
        <v>74000</v>
      </c>
      <c r="AD84" s="33">
        <v>74000</v>
      </c>
      <c r="AE84" s="33">
        <v>74000</v>
      </c>
      <c r="AF84" s="33">
        <v>74000</v>
      </c>
      <c r="AG84" s="15">
        <v>10806007</v>
      </c>
      <c r="AH84" s="1">
        <v>806</v>
      </c>
      <c r="AI84" s="2" t="str">
        <f t="array" ref="AI84">IF(ROWS(AI$11:AI84)&gt;$AI$3,"",SMALL(IF(IF(COUNT(_xlnm.Criteria)=0,$AH$11:$AH$114&lt;&gt;"",IF($AH$2&lt;&gt;"",$AH$11:$AH$114=$AH$2,IF($AI$2&lt;&gt;"",$AG$11:$AG$114=$AI$2))),ROW($AH$11:$AH$114)-ROW($AH$11)+1),ROWS(AI$11:AI84)))</f>
        <v/>
      </c>
      <c r="AJ84" s="27" t="str">
        <f>IF(N($AI84),ROWS(AJ$11:AJ84),"")</f>
        <v/>
      </c>
      <c r="AK84" s="33" t="str">
        <f t="shared" si="62"/>
        <v/>
      </c>
      <c r="AL84" s="26" t="str">
        <f t="shared" si="63"/>
        <v/>
      </c>
      <c r="AM84" s="34" t="str">
        <f t="shared" si="64"/>
        <v/>
      </c>
      <c r="AN84" s="26" t="str">
        <f t="shared" si="65"/>
        <v/>
      </c>
      <c r="AO84" s="27" t="str">
        <f t="shared" si="66"/>
        <v/>
      </c>
      <c r="AP84" s="26" t="str">
        <f t="shared" si="67"/>
        <v/>
      </c>
      <c r="AQ84" s="27" t="str">
        <f t="shared" si="68"/>
        <v/>
      </c>
      <c r="AR84" s="27" t="str">
        <f t="shared" si="69"/>
        <v/>
      </c>
      <c r="AS84" s="27" t="str">
        <f t="shared" si="70"/>
        <v/>
      </c>
      <c r="AT84" s="7" t="str">
        <f t="shared" si="71"/>
        <v/>
      </c>
      <c r="AU84" s="7" t="str">
        <f t="shared" si="72"/>
        <v/>
      </c>
      <c r="AV84" s="7" t="str">
        <f t="shared" si="73"/>
        <v/>
      </c>
      <c r="AW84" s="7" t="str">
        <f t="shared" si="74"/>
        <v/>
      </c>
      <c r="AX84" s="7" t="str">
        <f t="shared" si="75"/>
        <v/>
      </c>
      <c r="AY84" s="7" t="str">
        <f t="shared" si="76"/>
        <v/>
      </c>
      <c r="AZ84" s="7" t="str">
        <f t="shared" si="77"/>
        <v/>
      </c>
      <c r="BA84" s="7" t="str">
        <f t="shared" si="78"/>
        <v/>
      </c>
      <c r="BB84" s="7" t="str">
        <f t="shared" si="79"/>
        <v/>
      </c>
      <c r="BC84" s="7" t="str">
        <f t="shared" si="80"/>
        <v/>
      </c>
      <c r="BD84" s="7" t="str">
        <f t="shared" si="81"/>
        <v/>
      </c>
      <c r="BE84" s="7" t="str">
        <f t="shared" si="82"/>
        <v/>
      </c>
      <c r="BF84" s="7" t="str">
        <f t="shared" si="83"/>
        <v/>
      </c>
      <c r="BG84" s="7" t="str">
        <f t="shared" si="84"/>
        <v/>
      </c>
      <c r="BH84" s="7" t="str">
        <f t="shared" si="85"/>
        <v/>
      </c>
      <c r="BI84" s="7" t="str">
        <f t="shared" si="86"/>
        <v/>
      </c>
      <c r="BJ84" s="7" t="str">
        <f t="shared" si="87"/>
        <v/>
      </c>
      <c r="BK84" s="7" t="str">
        <f t="shared" si="88"/>
        <v/>
      </c>
      <c r="BL84" s="7" t="str">
        <f t="shared" si="89"/>
        <v/>
      </c>
      <c r="BM84" s="7" t="str">
        <f t="shared" si="90"/>
        <v/>
      </c>
      <c r="BN84" s="7" t="str">
        <f t="shared" si="91"/>
        <v/>
      </c>
      <c r="BO84" s="7" t="str">
        <f t="shared" si="92"/>
        <v/>
      </c>
    </row>
    <row r="85" spans="1:67" ht="22.5">
      <c r="A85" s="27">
        <v>75</v>
      </c>
      <c r="B85" s="33">
        <v>75000</v>
      </c>
      <c r="C85" s="33">
        <v>75000</v>
      </c>
      <c r="D85" s="33">
        <v>75000</v>
      </c>
      <c r="E85" s="33">
        <v>75000</v>
      </c>
      <c r="F85" s="33">
        <v>75000</v>
      </c>
      <c r="G85" s="33">
        <v>75000</v>
      </c>
      <c r="H85" s="33">
        <v>75000</v>
      </c>
      <c r="I85" s="33">
        <v>75000</v>
      </c>
      <c r="J85" s="33">
        <v>75000</v>
      </c>
      <c r="K85" s="33">
        <v>75000</v>
      </c>
      <c r="L85" s="33">
        <v>75000</v>
      </c>
      <c r="M85" s="33">
        <v>75000</v>
      </c>
      <c r="N85" s="33">
        <v>75000</v>
      </c>
      <c r="O85" s="33">
        <v>75000</v>
      </c>
      <c r="P85" s="33">
        <v>75000</v>
      </c>
      <c r="Q85" s="33">
        <v>75000</v>
      </c>
      <c r="R85" s="33">
        <v>75000</v>
      </c>
      <c r="S85" s="33">
        <v>75000</v>
      </c>
      <c r="T85" s="33">
        <v>75000</v>
      </c>
      <c r="U85" s="33">
        <v>75000</v>
      </c>
      <c r="V85" s="33">
        <v>75000</v>
      </c>
      <c r="W85" s="33">
        <v>75000</v>
      </c>
      <c r="X85" s="33">
        <v>75000</v>
      </c>
      <c r="Y85" s="33">
        <v>75000</v>
      </c>
      <c r="Z85" s="33">
        <v>75000</v>
      </c>
      <c r="AA85" s="33">
        <v>75000</v>
      </c>
      <c r="AB85" s="33">
        <v>75000</v>
      </c>
      <c r="AC85" s="33">
        <v>75000</v>
      </c>
      <c r="AD85" s="33">
        <v>75000</v>
      </c>
      <c r="AE85" s="33">
        <v>75000</v>
      </c>
      <c r="AF85" s="33">
        <v>75000</v>
      </c>
      <c r="AG85" s="15">
        <v>10806007</v>
      </c>
      <c r="AH85" s="1">
        <v>806</v>
      </c>
      <c r="AI85" s="2" t="str">
        <f t="array" ref="AI85">IF(ROWS(AI$11:AI85)&gt;$AI$3,"",SMALL(IF(IF(COUNT(_xlnm.Criteria)=0,$AH$11:$AH$114&lt;&gt;"",IF($AH$2&lt;&gt;"",$AH$11:$AH$114=$AH$2,IF($AI$2&lt;&gt;"",$AG$11:$AG$114=$AI$2))),ROW($AH$11:$AH$114)-ROW($AH$11)+1),ROWS(AI$11:AI85)))</f>
        <v/>
      </c>
      <c r="AJ85" s="27" t="str">
        <f>IF(N($AI85),ROWS(AJ$11:AJ85),"")</f>
        <v/>
      </c>
      <c r="AK85" s="33" t="str">
        <f t="shared" si="62"/>
        <v/>
      </c>
      <c r="AL85" s="26" t="str">
        <f t="shared" si="63"/>
        <v/>
      </c>
      <c r="AM85" s="34" t="str">
        <f t="shared" si="64"/>
        <v/>
      </c>
      <c r="AN85" s="26" t="str">
        <f t="shared" si="65"/>
        <v/>
      </c>
      <c r="AO85" s="27" t="str">
        <f t="shared" si="66"/>
        <v/>
      </c>
      <c r="AP85" s="26" t="str">
        <f t="shared" si="67"/>
        <v/>
      </c>
      <c r="AQ85" s="27" t="str">
        <f t="shared" si="68"/>
        <v/>
      </c>
      <c r="AR85" s="27" t="str">
        <f t="shared" si="69"/>
        <v/>
      </c>
      <c r="AS85" s="27" t="str">
        <f t="shared" si="70"/>
        <v/>
      </c>
      <c r="AT85" s="7" t="str">
        <f t="shared" si="71"/>
        <v/>
      </c>
      <c r="AU85" s="7" t="str">
        <f t="shared" si="72"/>
        <v/>
      </c>
      <c r="AV85" s="7" t="str">
        <f t="shared" si="73"/>
        <v/>
      </c>
      <c r="AW85" s="7" t="str">
        <f t="shared" si="74"/>
        <v/>
      </c>
      <c r="AX85" s="7" t="str">
        <f t="shared" si="75"/>
        <v/>
      </c>
      <c r="AY85" s="7" t="str">
        <f t="shared" si="76"/>
        <v/>
      </c>
      <c r="AZ85" s="7" t="str">
        <f t="shared" si="77"/>
        <v/>
      </c>
      <c r="BA85" s="7" t="str">
        <f t="shared" si="78"/>
        <v/>
      </c>
      <c r="BB85" s="7" t="str">
        <f t="shared" si="79"/>
        <v/>
      </c>
      <c r="BC85" s="7" t="str">
        <f t="shared" si="80"/>
        <v/>
      </c>
      <c r="BD85" s="7" t="str">
        <f t="shared" si="81"/>
        <v/>
      </c>
      <c r="BE85" s="7" t="str">
        <f t="shared" si="82"/>
        <v/>
      </c>
      <c r="BF85" s="7" t="str">
        <f t="shared" si="83"/>
        <v/>
      </c>
      <c r="BG85" s="7" t="str">
        <f t="shared" si="84"/>
        <v/>
      </c>
      <c r="BH85" s="7" t="str">
        <f t="shared" si="85"/>
        <v/>
      </c>
      <c r="BI85" s="7" t="str">
        <f t="shared" si="86"/>
        <v/>
      </c>
      <c r="BJ85" s="7" t="str">
        <f t="shared" si="87"/>
        <v/>
      </c>
      <c r="BK85" s="7" t="str">
        <f t="shared" si="88"/>
        <v/>
      </c>
      <c r="BL85" s="7" t="str">
        <f t="shared" si="89"/>
        <v/>
      </c>
      <c r="BM85" s="7" t="str">
        <f t="shared" si="90"/>
        <v/>
      </c>
      <c r="BN85" s="7" t="str">
        <f t="shared" si="91"/>
        <v/>
      </c>
      <c r="BO85" s="7" t="str">
        <f t="shared" si="92"/>
        <v/>
      </c>
    </row>
    <row r="86" spans="1:67" ht="22.5">
      <c r="A86" s="27">
        <v>76</v>
      </c>
      <c r="B86" s="33">
        <v>76000</v>
      </c>
      <c r="C86" s="33">
        <v>76000</v>
      </c>
      <c r="D86" s="33">
        <v>76000</v>
      </c>
      <c r="E86" s="33">
        <v>76000</v>
      </c>
      <c r="F86" s="33">
        <v>76000</v>
      </c>
      <c r="G86" s="33">
        <v>76000</v>
      </c>
      <c r="H86" s="33">
        <v>76000</v>
      </c>
      <c r="I86" s="33">
        <v>76000</v>
      </c>
      <c r="J86" s="33">
        <v>76000</v>
      </c>
      <c r="K86" s="33">
        <v>76000</v>
      </c>
      <c r="L86" s="33">
        <v>76000</v>
      </c>
      <c r="M86" s="33">
        <v>76000</v>
      </c>
      <c r="N86" s="33">
        <v>76000</v>
      </c>
      <c r="O86" s="33">
        <v>76000</v>
      </c>
      <c r="P86" s="33">
        <v>76000</v>
      </c>
      <c r="Q86" s="33">
        <v>76000</v>
      </c>
      <c r="R86" s="33">
        <v>76000</v>
      </c>
      <c r="S86" s="33">
        <v>76000</v>
      </c>
      <c r="T86" s="33">
        <v>76000</v>
      </c>
      <c r="U86" s="33">
        <v>76000</v>
      </c>
      <c r="V86" s="33">
        <v>76000</v>
      </c>
      <c r="W86" s="33">
        <v>76000</v>
      </c>
      <c r="X86" s="33">
        <v>76000</v>
      </c>
      <c r="Y86" s="33">
        <v>76000</v>
      </c>
      <c r="Z86" s="33">
        <v>76000</v>
      </c>
      <c r="AA86" s="33">
        <v>76000</v>
      </c>
      <c r="AB86" s="33">
        <v>76000</v>
      </c>
      <c r="AC86" s="33">
        <v>76000</v>
      </c>
      <c r="AD86" s="33">
        <v>76000</v>
      </c>
      <c r="AE86" s="33">
        <v>76000</v>
      </c>
      <c r="AF86" s="33">
        <v>76000</v>
      </c>
      <c r="AG86" s="15">
        <v>10806008</v>
      </c>
      <c r="AH86" s="1">
        <v>806</v>
      </c>
      <c r="AI86" s="2" t="str">
        <f t="array" ref="AI86">IF(ROWS(AI$11:AI86)&gt;$AI$3,"",SMALL(IF(IF(COUNT(_xlnm.Criteria)=0,$AH$11:$AH$114&lt;&gt;"",IF($AH$2&lt;&gt;"",$AH$11:$AH$114=$AH$2,IF($AI$2&lt;&gt;"",$AG$11:$AG$114=$AI$2))),ROW($AH$11:$AH$114)-ROW($AH$11)+1),ROWS(AI$11:AI86)))</f>
        <v/>
      </c>
      <c r="AJ86" s="27" t="str">
        <f>IF(N($AI86),ROWS(AJ$11:AJ86),"")</f>
        <v/>
      </c>
      <c r="AK86" s="33" t="str">
        <f t="shared" si="62"/>
        <v/>
      </c>
      <c r="AL86" s="26" t="str">
        <f t="shared" si="63"/>
        <v/>
      </c>
      <c r="AM86" s="34" t="str">
        <f t="shared" si="64"/>
        <v/>
      </c>
      <c r="AN86" s="26" t="str">
        <f t="shared" si="65"/>
        <v/>
      </c>
      <c r="AO86" s="27" t="str">
        <f t="shared" si="66"/>
        <v/>
      </c>
      <c r="AP86" s="26" t="str">
        <f t="shared" si="67"/>
        <v/>
      </c>
      <c r="AQ86" s="27" t="str">
        <f t="shared" si="68"/>
        <v/>
      </c>
      <c r="AR86" s="27" t="str">
        <f t="shared" si="69"/>
        <v/>
      </c>
      <c r="AS86" s="27" t="str">
        <f t="shared" si="70"/>
        <v/>
      </c>
      <c r="AT86" s="7" t="str">
        <f t="shared" si="71"/>
        <v/>
      </c>
      <c r="AU86" s="7" t="str">
        <f t="shared" si="72"/>
        <v/>
      </c>
      <c r="AV86" s="7" t="str">
        <f t="shared" si="73"/>
        <v/>
      </c>
      <c r="AW86" s="7" t="str">
        <f t="shared" si="74"/>
        <v/>
      </c>
      <c r="AX86" s="7" t="str">
        <f t="shared" si="75"/>
        <v/>
      </c>
      <c r="AY86" s="7" t="str">
        <f t="shared" si="76"/>
        <v/>
      </c>
      <c r="AZ86" s="7" t="str">
        <f t="shared" si="77"/>
        <v/>
      </c>
      <c r="BA86" s="7" t="str">
        <f t="shared" si="78"/>
        <v/>
      </c>
      <c r="BB86" s="7" t="str">
        <f t="shared" si="79"/>
        <v/>
      </c>
      <c r="BC86" s="7" t="str">
        <f t="shared" si="80"/>
        <v/>
      </c>
      <c r="BD86" s="7" t="str">
        <f t="shared" si="81"/>
        <v/>
      </c>
      <c r="BE86" s="7" t="str">
        <f t="shared" si="82"/>
        <v/>
      </c>
      <c r="BF86" s="7" t="str">
        <f t="shared" si="83"/>
        <v/>
      </c>
      <c r="BG86" s="7" t="str">
        <f t="shared" si="84"/>
        <v/>
      </c>
      <c r="BH86" s="7" t="str">
        <f t="shared" si="85"/>
        <v/>
      </c>
      <c r="BI86" s="7" t="str">
        <f t="shared" si="86"/>
        <v/>
      </c>
      <c r="BJ86" s="7" t="str">
        <f t="shared" si="87"/>
        <v/>
      </c>
      <c r="BK86" s="7" t="str">
        <f t="shared" si="88"/>
        <v/>
      </c>
      <c r="BL86" s="7" t="str">
        <f t="shared" si="89"/>
        <v/>
      </c>
      <c r="BM86" s="7" t="str">
        <f t="shared" si="90"/>
        <v/>
      </c>
      <c r="BN86" s="7" t="str">
        <f t="shared" si="91"/>
        <v/>
      </c>
      <c r="BO86" s="7" t="str">
        <f t="shared" si="92"/>
        <v/>
      </c>
    </row>
    <row r="87" spans="1:67" ht="22.5">
      <c r="A87" s="27">
        <v>77</v>
      </c>
      <c r="B87" s="33">
        <v>77000</v>
      </c>
      <c r="C87" s="33">
        <v>77000</v>
      </c>
      <c r="D87" s="33">
        <v>77000</v>
      </c>
      <c r="E87" s="33">
        <v>77000</v>
      </c>
      <c r="F87" s="33">
        <v>77000</v>
      </c>
      <c r="G87" s="33">
        <v>77000</v>
      </c>
      <c r="H87" s="33">
        <v>77000</v>
      </c>
      <c r="I87" s="33">
        <v>77000</v>
      </c>
      <c r="J87" s="33">
        <v>77000</v>
      </c>
      <c r="K87" s="33">
        <v>77000</v>
      </c>
      <c r="L87" s="33">
        <v>77000</v>
      </c>
      <c r="M87" s="33">
        <v>77000</v>
      </c>
      <c r="N87" s="33">
        <v>77000</v>
      </c>
      <c r="O87" s="33">
        <v>77000</v>
      </c>
      <c r="P87" s="33">
        <v>77000</v>
      </c>
      <c r="Q87" s="33">
        <v>77000</v>
      </c>
      <c r="R87" s="33">
        <v>77000</v>
      </c>
      <c r="S87" s="33">
        <v>77000</v>
      </c>
      <c r="T87" s="33">
        <v>77000</v>
      </c>
      <c r="U87" s="33">
        <v>77000</v>
      </c>
      <c r="V87" s="33">
        <v>77000</v>
      </c>
      <c r="W87" s="33">
        <v>77000</v>
      </c>
      <c r="X87" s="33">
        <v>77000</v>
      </c>
      <c r="Y87" s="33">
        <v>77000</v>
      </c>
      <c r="Z87" s="33">
        <v>77000</v>
      </c>
      <c r="AA87" s="33">
        <v>77000</v>
      </c>
      <c r="AB87" s="33">
        <v>77000</v>
      </c>
      <c r="AC87" s="33">
        <v>77000</v>
      </c>
      <c r="AD87" s="33">
        <v>77000</v>
      </c>
      <c r="AE87" s="33">
        <v>77000</v>
      </c>
      <c r="AF87" s="33">
        <v>77000</v>
      </c>
      <c r="AG87" s="15">
        <v>10806008</v>
      </c>
      <c r="AH87" s="1">
        <v>806</v>
      </c>
      <c r="AI87" s="2" t="str">
        <f t="array" ref="AI87">IF(ROWS(AI$11:AI87)&gt;$AI$3,"",SMALL(IF(IF(COUNT(_xlnm.Criteria)=0,$AH$11:$AH$114&lt;&gt;"",IF($AH$2&lt;&gt;"",$AH$11:$AH$114=$AH$2,IF($AI$2&lt;&gt;"",$AG$11:$AG$114=$AI$2))),ROW($AH$11:$AH$114)-ROW($AH$11)+1),ROWS(AI$11:AI87)))</f>
        <v/>
      </c>
      <c r="AJ87" s="27" t="str">
        <f>IF(N($AI87),ROWS(AJ$11:AJ87),"")</f>
        <v/>
      </c>
      <c r="AK87" s="33" t="str">
        <f t="shared" si="62"/>
        <v/>
      </c>
      <c r="AL87" s="26" t="str">
        <f t="shared" si="63"/>
        <v/>
      </c>
      <c r="AM87" s="34" t="str">
        <f t="shared" si="64"/>
        <v/>
      </c>
      <c r="AN87" s="26" t="str">
        <f t="shared" si="65"/>
        <v/>
      </c>
      <c r="AO87" s="27" t="str">
        <f t="shared" si="66"/>
        <v/>
      </c>
      <c r="AP87" s="26" t="str">
        <f t="shared" si="67"/>
        <v/>
      </c>
      <c r="AQ87" s="27" t="str">
        <f t="shared" si="68"/>
        <v/>
      </c>
      <c r="AR87" s="27" t="str">
        <f t="shared" si="69"/>
        <v/>
      </c>
      <c r="AS87" s="27" t="str">
        <f t="shared" si="70"/>
        <v/>
      </c>
      <c r="AT87" s="7" t="str">
        <f t="shared" si="71"/>
        <v/>
      </c>
      <c r="AU87" s="7" t="str">
        <f t="shared" si="72"/>
        <v/>
      </c>
      <c r="AV87" s="7" t="str">
        <f t="shared" si="73"/>
        <v/>
      </c>
      <c r="AW87" s="7" t="str">
        <f t="shared" si="74"/>
        <v/>
      </c>
      <c r="AX87" s="7" t="str">
        <f t="shared" si="75"/>
        <v/>
      </c>
      <c r="AY87" s="7" t="str">
        <f t="shared" si="76"/>
        <v/>
      </c>
      <c r="AZ87" s="7" t="str">
        <f t="shared" si="77"/>
        <v/>
      </c>
      <c r="BA87" s="7" t="str">
        <f t="shared" si="78"/>
        <v/>
      </c>
      <c r="BB87" s="7" t="str">
        <f t="shared" si="79"/>
        <v/>
      </c>
      <c r="BC87" s="7" t="str">
        <f t="shared" si="80"/>
        <v/>
      </c>
      <c r="BD87" s="7" t="str">
        <f t="shared" si="81"/>
        <v/>
      </c>
      <c r="BE87" s="7" t="str">
        <f t="shared" si="82"/>
        <v/>
      </c>
      <c r="BF87" s="7" t="str">
        <f t="shared" si="83"/>
        <v/>
      </c>
      <c r="BG87" s="7" t="str">
        <f t="shared" si="84"/>
        <v/>
      </c>
      <c r="BH87" s="7" t="str">
        <f t="shared" si="85"/>
        <v/>
      </c>
      <c r="BI87" s="7" t="str">
        <f t="shared" si="86"/>
        <v/>
      </c>
      <c r="BJ87" s="7" t="str">
        <f t="shared" si="87"/>
        <v/>
      </c>
      <c r="BK87" s="7" t="str">
        <f t="shared" si="88"/>
        <v/>
      </c>
      <c r="BL87" s="7" t="str">
        <f t="shared" si="89"/>
        <v/>
      </c>
      <c r="BM87" s="7" t="str">
        <f t="shared" si="90"/>
        <v/>
      </c>
      <c r="BN87" s="7" t="str">
        <f t="shared" si="91"/>
        <v/>
      </c>
      <c r="BO87" s="7" t="str">
        <f t="shared" si="92"/>
        <v/>
      </c>
    </row>
    <row r="88" spans="1:67" ht="22.5">
      <c r="A88" s="27">
        <v>78</v>
      </c>
      <c r="B88" s="33">
        <v>78000</v>
      </c>
      <c r="C88" s="33">
        <v>78000</v>
      </c>
      <c r="D88" s="33">
        <v>78000</v>
      </c>
      <c r="E88" s="33">
        <v>78000</v>
      </c>
      <c r="F88" s="33">
        <v>78000</v>
      </c>
      <c r="G88" s="33">
        <v>78000</v>
      </c>
      <c r="H88" s="33">
        <v>78000</v>
      </c>
      <c r="I88" s="33">
        <v>78000</v>
      </c>
      <c r="J88" s="33">
        <v>78000</v>
      </c>
      <c r="K88" s="33">
        <v>78000</v>
      </c>
      <c r="L88" s="33">
        <v>78000</v>
      </c>
      <c r="M88" s="33">
        <v>78000</v>
      </c>
      <c r="N88" s="33">
        <v>78000</v>
      </c>
      <c r="O88" s="33">
        <v>78000</v>
      </c>
      <c r="P88" s="33">
        <v>78000</v>
      </c>
      <c r="Q88" s="33">
        <v>78000</v>
      </c>
      <c r="R88" s="33">
        <v>78000</v>
      </c>
      <c r="S88" s="33">
        <v>78000</v>
      </c>
      <c r="T88" s="33">
        <v>78000</v>
      </c>
      <c r="U88" s="33">
        <v>78000</v>
      </c>
      <c r="V88" s="33">
        <v>78000</v>
      </c>
      <c r="W88" s="33">
        <v>78000</v>
      </c>
      <c r="X88" s="33">
        <v>78000</v>
      </c>
      <c r="Y88" s="33">
        <v>78000</v>
      </c>
      <c r="Z88" s="33">
        <v>78000</v>
      </c>
      <c r="AA88" s="33">
        <v>78000</v>
      </c>
      <c r="AB88" s="33">
        <v>78000</v>
      </c>
      <c r="AC88" s="33">
        <v>78000</v>
      </c>
      <c r="AD88" s="33">
        <v>78000</v>
      </c>
      <c r="AE88" s="33">
        <v>78000</v>
      </c>
      <c r="AF88" s="33">
        <v>78000</v>
      </c>
      <c r="AG88" s="15">
        <v>10806008</v>
      </c>
      <c r="AH88" s="1">
        <v>806</v>
      </c>
      <c r="AI88" s="2" t="str">
        <f t="array" ref="AI88">IF(ROWS(AI$11:AI88)&gt;$AI$3,"",SMALL(IF(IF(COUNT(_xlnm.Criteria)=0,$AH$11:$AH$114&lt;&gt;"",IF($AH$2&lt;&gt;"",$AH$11:$AH$114=$AH$2,IF($AI$2&lt;&gt;"",$AG$11:$AG$114=$AI$2))),ROW($AH$11:$AH$114)-ROW($AH$11)+1),ROWS(AI$11:AI88)))</f>
        <v/>
      </c>
      <c r="AJ88" s="27" t="str">
        <f>IF(N($AI88),ROWS(AJ$11:AJ88),"")</f>
        <v/>
      </c>
      <c r="AK88" s="33" t="str">
        <f t="shared" si="62"/>
        <v/>
      </c>
      <c r="AL88" s="26" t="str">
        <f t="shared" si="63"/>
        <v/>
      </c>
      <c r="AM88" s="34" t="str">
        <f t="shared" si="64"/>
        <v/>
      </c>
      <c r="AN88" s="26" t="str">
        <f t="shared" si="65"/>
        <v/>
      </c>
      <c r="AO88" s="27" t="str">
        <f t="shared" si="66"/>
        <v/>
      </c>
      <c r="AP88" s="26" t="str">
        <f t="shared" si="67"/>
        <v/>
      </c>
      <c r="AQ88" s="27" t="str">
        <f t="shared" si="68"/>
        <v/>
      </c>
      <c r="AR88" s="27" t="str">
        <f t="shared" si="69"/>
        <v/>
      </c>
      <c r="AS88" s="27" t="str">
        <f t="shared" si="70"/>
        <v/>
      </c>
      <c r="AT88" s="7" t="str">
        <f t="shared" si="71"/>
        <v/>
      </c>
      <c r="AU88" s="7" t="str">
        <f t="shared" si="72"/>
        <v/>
      </c>
      <c r="AV88" s="7" t="str">
        <f t="shared" si="73"/>
        <v/>
      </c>
      <c r="AW88" s="7" t="str">
        <f t="shared" si="74"/>
        <v/>
      </c>
      <c r="AX88" s="7" t="str">
        <f t="shared" si="75"/>
        <v/>
      </c>
      <c r="AY88" s="7" t="str">
        <f t="shared" si="76"/>
        <v/>
      </c>
      <c r="AZ88" s="7" t="str">
        <f t="shared" si="77"/>
        <v/>
      </c>
      <c r="BA88" s="7" t="str">
        <f t="shared" si="78"/>
        <v/>
      </c>
      <c r="BB88" s="7" t="str">
        <f t="shared" si="79"/>
        <v/>
      </c>
      <c r="BC88" s="7" t="str">
        <f t="shared" si="80"/>
        <v/>
      </c>
      <c r="BD88" s="7" t="str">
        <f t="shared" si="81"/>
        <v/>
      </c>
      <c r="BE88" s="7" t="str">
        <f t="shared" si="82"/>
        <v/>
      </c>
      <c r="BF88" s="7" t="str">
        <f t="shared" si="83"/>
        <v/>
      </c>
      <c r="BG88" s="7" t="str">
        <f t="shared" si="84"/>
        <v/>
      </c>
      <c r="BH88" s="7" t="str">
        <f t="shared" si="85"/>
        <v/>
      </c>
      <c r="BI88" s="7" t="str">
        <f t="shared" si="86"/>
        <v/>
      </c>
      <c r="BJ88" s="7" t="str">
        <f t="shared" si="87"/>
        <v/>
      </c>
      <c r="BK88" s="7" t="str">
        <f t="shared" si="88"/>
        <v/>
      </c>
      <c r="BL88" s="7" t="str">
        <f t="shared" si="89"/>
        <v/>
      </c>
      <c r="BM88" s="7" t="str">
        <f t="shared" si="90"/>
        <v/>
      </c>
      <c r="BN88" s="7" t="str">
        <f t="shared" si="91"/>
        <v/>
      </c>
      <c r="BO88" s="7" t="str">
        <f t="shared" si="92"/>
        <v/>
      </c>
    </row>
    <row r="89" spans="1:67" ht="22.5">
      <c r="A89" s="27">
        <v>79</v>
      </c>
      <c r="B89" s="33">
        <v>79000</v>
      </c>
      <c r="C89" s="33">
        <v>79000</v>
      </c>
      <c r="D89" s="33">
        <v>79000</v>
      </c>
      <c r="E89" s="33">
        <v>79000</v>
      </c>
      <c r="F89" s="33">
        <v>79000</v>
      </c>
      <c r="G89" s="33">
        <v>79000</v>
      </c>
      <c r="H89" s="33">
        <v>79000</v>
      </c>
      <c r="I89" s="33">
        <v>79000</v>
      </c>
      <c r="J89" s="33">
        <v>79000</v>
      </c>
      <c r="K89" s="33">
        <v>79000</v>
      </c>
      <c r="L89" s="33">
        <v>79000</v>
      </c>
      <c r="M89" s="33">
        <v>79000</v>
      </c>
      <c r="N89" s="33">
        <v>79000</v>
      </c>
      <c r="O89" s="33">
        <v>79000</v>
      </c>
      <c r="P89" s="33">
        <v>79000</v>
      </c>
      <c r="Q89" s="33">
        <v>79000</v>
      </c>
      <c r="R89" s="33">
        <v>79000</v>
      </c>
      <c r="S89" s="33">
        <v>79000</v>
      </c>
      <c r="T89" s="33">
        <v>79000</v>
      </c>
      <c r="U89" s="33">
        <v>79000</v>
      </c>
      <c r="V89" s="33">
        <v>79000</v>
      </c>
      <c r="W89" s="33">
        <v>79000</v>
      </c>
      <c r="X89" s="33">
        <v>79000</v>
      </c>
      <c r="Y89" s="33">
        <v>79000</v>
      </c>
      <c r="Z89" s="33">
        <v>79000</v>
      </c>
      <c r="AA89" s="33">
        <v>79000</v>
      </c>
      <c r="AB89" s="33">
        <v>79000</v>
      </c>
      <c r="AC89" s="33">
        <v>79000</v>
      </c>
      <c r="AD89" s="33">
        <v>79000</v>
      </c>
      <c r="AE89" s="33">
        <v>79000</v>
      </c>
      <c r="AF89" s="33">
        <v>79000</v>
      </c>
      <c r="AG89" s="15">
        <v>10806008</v>
      </c>
      <c r="AH89" s="1">
        <v>806</v>
      </c>
      <c r="AI89" s="2" t="str">
        <f t="array" ref="AI89">IF(ROWS(AI$11:AI89)&gt;$AI$3,"",SMALL(IF(IF(COUNT(_xlnm.Criteria)=0,$AH$11:$AH$114&lt;&gt;"",IF($AH$2&lt;&gt;"",$AH$11:$AH$114=$AH$2,IF($AI$2&lt;&gt;"",$AG$11:$AG$114=$AI$2))),ROW($AH$11:$AH$114)-ROW($AH$11)+1),ROWS(AI$11:AI89)))</f>
        <v/>
      </c>
      <c r="AJ89" s="27" t="str">
        <f>IF(N($AI89),ROWS(AJ$11:AJ89),"")</f>
        <v/>
      </c>
      <c r="AK89" s="33" t="str">
        <f t="shared" si="62"/>
        <v/>
      </c>
      <c r="AL89" s="26" t="str">
        <f t="shared" si="63"/>
        <v/>
      </c>
      <c r="AM89" s="34" t="str">
        <f t="shared" si="64"/>
        <v/>
      </c>
      <c r="AN89" s="26" t="str">
        <f t="shared" si="65"/>
        <v/>
      </c>
      <c r="AO89" s="27" t="str">
        <f t="shared" si="66"/>
        <v/>
      </c>
      <c r="AP89" s="26" t="str">
        <f t="shared" si="67"/>
        <v/>
      </c>
      <c r="AQ89" s="27" t="str">
        <f t="shared" si="68"/>
        <v/>
      </c>
      <c r="AR89" s="27" t="str">
        <f t="shared" si="69"/>
        <v/>
      </c>
      <c r="AS89" s="27" t="str">
        <f t="shared" si="70"/>
        <v/>
      </c>
      <c r="AT89" s="7" t="str">
        <f t="shared" si="71"/>
        <v/>
      </c>
      <c r="AU89" s="7" t="str">
        <f t="shared" si="72"/>
        <v/>
      </c>
      <c r="AV89" s="7" t="str">
        <f t="shared" si="73"/>
        <v/>
      </c>
      <c r="AW89" s="7" t="str">
        <f t="shared" si="74"/>
        <v/>
      </c>
      <c r="AX89" s="7" t="str">
        <f t="shared" si="75"/>
        <v/>
      </c>
      <c r="AY89" s="7" t="str">
        <f t="shared" si="76"/>
        <v/>
      </c>
      <c r="AZ89" s="7" t="str">
        <f t="shared" si="77"/>
        <v/>
      </c>
      <c r="BA89" s="7" t="str">
        <f t="shared" si="78"/>
        <v/>
      </c>
      <c r="BB89" s="7" t="str">
        <f t="shared" si="79"/>
        <v/>
      </c>
      <c r="BC89" s="7" t="str">
        <f t="shared" si="80"/>
        <v/>
      </c>
      <c r="BD89" s="7" t="str">
        <f t="shared" si="81"/>
        <v/>
      </c>
      <c r="BE89" s="7" t="str">
        <f t="shared" si="82"/>
        <v/>
      </c>
      <c r="BF89" s="7" t="str">
        <f t="shared" si="83"/>
        <v/>
      </c>
      <c r="BG89" s="7" t="str">
        <f t="shared" si="84"/>
        <v/>
      </c>
      <c r="BH89" s="7" t="str">
        <f t="shared" si="85"/>
        <v/>
      </c>
      <c r="BI89" s="7" t="str">
        <f t="shared" si="86"/>
        <v/>
      </c>
      <c r="BJ89" s="7" t="str">
        <f t="shared" si="87"/>
        <v/>
      </c>
      <c r="BK89" s="7" t="str">
        <f t="shared" si="88"/>
        <v/>
      </c>
      <c r="BL89" s="7" t="str">
        <f t="shared" si="89"/>
        <v/>
      </c>
      <c r="BM89" s="7" t="str">
        <f t="shared" si="90"/>
        <v/>
      </c>
      <c r="BN89" s="7" t="str">
        <f t="shared" si="91"/>
        <v/>
      </c>
      <c r="BO89" s="7" t="str">
        <f t="shared" si="92"/>
        <v/>
      </c>
    </row>
    <row r="90" spans="1:67" ht="22.5">
      <c r="A90" s="27">
        <v>80</v>
      </c>
      <c r="B90" s="33">
        <v>80000</v>
      </c>
      <c r="C90" s="33">
        <v>80000</v>
      </c>
      <c r="D90" s="33">
        <v>80000</v>
      </c>
      <c r="E90" s="33">
        <v>80000</v>
      </c>
      <c r="F90" s="33">
        <v>80000</v>
      </c>
      <c r="G90" s="33">
        <v>80000</v>
      </c>
      <c r="H90" s="33">
        <v>80000</v>
      </c>
      <c r="I90" s="33">
        <v>80000</v>
      </c>
      <c r="J90" s="33">
        <v>80000</v>
      </c>
      <c r="K90" s="33">
        <v>80000</v>
      </c>
      <c r="L90" s="33">
        <v>80000</v>
      </c>
      <c r="M90" s="33">
        <v>80000</v>
      </c>
      <c r="N90" s="33">
        <v>80000</v>
      </c>
      <c r="O90" s="33">
        <v>80000</v>
      </c>
      <c r="P90" s="33">
        <v>80000</v>
      </c>
      <c r="Q90" s="33">
        <v>80000</v>
      </c>
      <c r="R90" s="33">
        <v>80000</v>
      </c>
      <c r="S90" s="33">
        <v>80000</v>
      </c>
      <c r="T90" s="33">
        <v>80000</v>
      </c>
      <c r="U90" s="33">
        <v>80000</v>
      </c>
      <c r="V90" s="33">
        <v>80000</v>
      </c>
      <c r="W90" s="33">
        <v>80000</v>
      </c>
      <c r="X90" s="33">
        <v>80000</v>
      </c>
      <c r="Y90" s="33">
        <v>80000</v>
      </c>
      <c r="Z90" s="33">
        <v>80000</v>
      </c>
      <c r="AA90" s="33">
        <v>80000</v>
      </c>
      <c r="AB90" s="33">
        <v>80000</v>
      </c>
      <c r="AC90" s="33">
        <v>80000</v>
      </c>
      <c r="AD90" s="33">
        <v>80000</v>
      </c>
      <c r="AE90" s="33">
        <v>80000</v>
      </c>
      <c r="AF90" s="33">
        <v>80000</v>
      </c>
      <c r="AG90" s="15">
        <v>10806008</v>
      </c>
      <c r="AH90" s="1">
        <v>806</v>
      </c>
      <c r="AI90" s="2" t="str">
        <f t="array" ref="AI90">IF(ROWS(AI$11:AI90)&gt;$AI$3,"",SMALL(IF(IF(COUNT(_xlnm.Criteria)=0,$AH$11:$AH$114&lt;&gt;"",IF($AH$2&lt;&gt;"",$AH$11:$AH$114=$AH$2,IF($AI$2&lt;&gt;"",$AG$11:$AG$114=$AI$2))),ROW($AH$11:$AH$114)-ROW($AH$11)+1),ROWS(AI$11:AI90)))</f>
        <v/>
      </c>
      <c r="AJ90" s="27" t="str">
        <f>IF(N($AI90),ROWS(AJ$11:AJ90),"")</f>
        <v/>
      </c>
      <c r="AK90" s="33" t="str">
        <f t="shared" si="62"/>
        <v/>
      </c>
      <c r="AL90" s="26" t="str">
        <f t="shared" si="63"/>
        <v/>
      </c>
      <c r="AM90" s="34" t="str">
        <f t="shared" si="64"/>
        <v/>
      </c>
      <c r="AN90" s="26" t="str">
        <f t="shared" si="65"/>
        <v/>
      </c>
      <c r="AO90" s="27" t="str">
        <f t="shared" si="66"/>
        <v/>
      </c>
      <c r="AP90" s="26" t="str">
        <f t="shared" si="67"/>
        <v/>
      </c>
      <c r="AQ90" s="27" t="str">
        <f t="shared" si="68"/>
        <v/>
      </c>
      <c r="AR90" s="27" t="str">
        <f t="shared" si="69"/>
        <v/>
      </c>
      <c r="AS90" s="27" t="str">
        <f t="shared" si="70"/>
        <v/>
      </c>
      <c r="AT90" s="7" t="str">
        <f t="shared" si="71"/>
        <v/>
      </c>
      <c r="AU90" s="7" t="str">
        <f t="shared" si="72"/>
        <v/>
      </c>
      <c r="AV90" s="7" t="str">
        <f t="shared" si="73"/>
        <v/>
      </c>
      <c r="AW90" s="7" t="str">
        <f t="shared" si="74"/>
        <v/>
      </c>
      <c r="AX90" s="7" t="str">
        <f t="shared" si="75"/>
        <v/>
      </c>
      <c r="AY90" s="7" t="str">
        <f t="shared" si="76"/>
        <v/>
      </c>
      <c r="AZ90" s="7" t="str">
        <f t="shared" si="77"/>
        <v/>
      </c>
      <c r="BA90" s="7" t="str">
        <f t="shared" si="78"/>
        <v/>
      </c>
      <c r="BB90" s="7" t="str">
        <f t="shared" si="79"/>
        <v/>
      </c>
      <c r="BC90" s="7" t="str">
        <f t="shared" si="80"/>
        <v/>
      </c>
      <c r="BD90" s="7" t="str">
        <f t="shared" si="81"/>
        <v/>
      </c>
      <c r="BE90" s="7" t="str">
        <f t="shared" si="82"/>
        <v/>
      </c>
      <c r="BF90" s="7" t="str">
        <f t="shared" si="83"/>
        <v/>
      </c>
      <c r="BG90" s="7" t="str">
        <f t="shared" si="84"/>
        <v/>
      </c>
      <c r="BH90" s="7" t="str">
        <f t="shared" si="85"/>
        <v/>
      </c>
      <c r="BI90" s="7" t="str">
        <f t="shared" si="86"/>
        <v/>
      </c>
      <c r="BJ90" s="7" t="str">
        <f t="shared" si="87"/>
        <v/>
      </c>
      <c r="BK90" s="7" t="str">
        <f t="shared" si="88"/>
        <v/>
      </c>
      <c r="BL90" s="7" t="str">
        <f t="shared" si="89"/>
        <v/>
      </c>
      <c r="BM90" s="7" t="str">
        <f t="shared" si="90"/>
        <v/>
      </c>
      <c r="BN90" s="7" t="str">
        <f t="shared" si="91"/>
        <v/>
      </c>
      <c r="BO90" s="7" t="str">
        <f t="shared" si="92"/>
        <v/>
      </c>
    </row>
    <row r="91" spans="1:67" ht="22.5">
      <c r="A91" s="27">
        <v>81</v>
      </c>
      <c r="B91" s="33">
        <v>81000</v>
      </c>
      <c r="C91" s="33">
        <v>81000</v>
      </c>
      <c r="D91" s="33">
        <v>81000</v>
      </c>
      <c r="E91" s="33">
        <v>81000</v>
      </c>
      <c r="F91" s="33">
        <v>81000</v>
      </c>
      <c r="G91" s="33">
        <v>81000</v>
      </c>
      <c r="H91" s="33">
        <v>81000</v>
      </c>
      <c r="I91" s="33">
        <v>81000</v>
      </c>
      <c r="J91" s="33">
        <v>81000</v>
      </c>
      <c r="K91" s="33">
        <v>81000</v>
      </c>
      <c r="L91" s="33">
        <v>81000</v>
      </c>
      <c r="M91" s="33">
        <v>81000</v>
      </c>
      <c r="N91" s="33">
        <v>81000</v>
      </c>
      <c r="O91" s="33">
        <v>81000</v>
      </c>
      <c r="P91" s="33">
        <v>81000</v>
      </c>
      <c r="Q91" s="33">
        <v>81000</v>
      </c>
      <c r="R91" s="33">
        <v>81000</v>
      </c>
      <c r="S91" s="33">
        <v>81000</v>
      </c>
      <c r="T91" s="33">
        <v>81000</v>
      </c>
      <c r="U91" s="33">
        <v>81000</v>
      </c>
      <c r="V91" s="33">
        <v>81000</v>
      </c>
      <c r="W91" s="33">
        <v>81000</v>
      </c>
      <c r="X91" s="33">
        <v>81000</v>
      </c>
      <c r="Y91" s="33">
        <v>81000</v>
      </c>
      <c r="Z91" s="33">
        <v>81000</v>
      </c>
      <c r="AA91" s="33">
        <v>81000</v>
      </c>
      <c r="AB91" s="33">
        <v>81000</v>
      </c>
      <c r="AC91" s="33">
        <v>81000</v>
      </c>
      <c r="AD91" s="33">
        <v>81000</v>
      </c>
      <c r="AE91" s="33">
        <v>81000</v>
      </c>
      <c r="AF91" s="33">
        <v>81000</v>
      </c>
      <c r="AG91" s="15">
        <v>10806008</v>
      </c>
      <c r="AH91" s="1">
        <v>806</v>
      </c>
      <c r="AI91" s="2" t="str">
        <f t="array" ref="AI91">IF(ROWS(AI$11:AI91)&gt;$AI$3,"",SMALL(IF(IF(COUNT(_xlnm.Criteria)=0,$AH$11:$AH$114&lt;&gt;"",IF($AH$2&lt;&gt;"",$AH$11:$AH$114=$AH$2,IF($AI$2&lt;&gt;"",$AG$11:$AG$114=$AI$2))),ROW($AH$11:$AH$114)-ROW($AH$11)+1),ROWS(AI$11:AI91)))</f>
        <v/>
      </c>
      <c r="AJ91" s="27" t="str">
        <f>IF(N($AI91),ROWS(AJ$11:AJ91),"")</f>
        <v/>
      </c>
      <c r="AK91" s="33" t="str">
        <f t="shared" si="62"/>
        <v/>
      </c>
      <c r="AL91" s="26" t="str">
        <f t="shared" si="63"/>
        <v/>
      </c>
      <c r="AM91" s="34" t="str">
        <f t="shared" si="64"/>
        <v/>
      </c>
      <c r="AN91" s="26" t="str">
        <f t="shared" si="65"/>
        <v/>
      </c>
      <c r="AO91" s="27" t="str">
        <f t="shared" si="66"/>
        <v/>
      </c>
      <c r="AP91" s="26" t="str">
        <f t="shared" si="67"/>
        <v/>
      </c>
      <c r="AQ91" s="27" t="str">
        <f t="shared" si="68"/>
        <v/>
      </c>
      <c r="AR91" s="27" t="str">
        <f t="shared" si="69"/>
        <v/>
      </c>
      <c r="AS91" s="27" t="str">
        <f t="shared" si="70"/>
        <v/>
      </c>
      <c r="AT91" s="7" t="str">
        <f t="shared" si="71"/>
        <v/>
      </c>
      <c r="AU91" s="7" t="str">
        <f t="shared" si="72"/>
        <v/>
      </c>
      <c r="AV91" s="7" t="str">
        <f t="shared" si="73"/>
        <v/>
      </c>
      <c r="AW91" s="7" t="str">
        <f t="shared" si="74"/>
        <v/>
      </c>
      <c r="AX91" s="7" t="str">
        <f t="shared" si="75"/>
        <v/>
      </c>
      <c r="AY91" s="7" t="str">
        <f t="shared" si="76"/>
        <v/>
      </c>
      <c r="AZ91" s="7" t="str">
        <f t="shared" si="77"/>
        <v/>
      </c>
      <c r="BA91" s="7" t="str">
        <f t="shared" si="78"/>
        <v/>
      </c>
      <c r="BB91" s="7" t="str">
        <f t="shared" si="79"/>
        <v/>
      </c>
      <c r="BC91" s="7" t="str">
        <f t="shared" si="80"/>
        <v/>
      </c>
      <c r="BD91" s="7" t="str">
        <f t="shared" si="81"/>
        <v/>
      </c>
      <c r="BE91" s="7" t="str">
        <f t="shared" si="82"/>
        <v/>
      </c>
      <c r="BF91" s="7" t="str">
        <f t="shared" si="83"/>
        <v/>
      </c>
      <c r="BG91" s="7" t="str">
        <f t="shared" si="84"/>
        <v/>
      </c>
      <c r="BH91" s="7" t="str">
        <f t="shared" si="85"/>
        <v/>
      </c>
      <c r="BI91" s="7" t="str">
        <f t="shared" si="86"/>
        <v/>
      </c>
      <c r="BJ91" s="7" t="str">
        <f t="shared" si="87"/>
        <v/>
      </c>
      <c r="BK91" s="7" t="str">
        <f t="shared" si="88"/>
        <v/>
      </c>
      <c r="BL91" s="7" t="str">
        <f t="shared" si="89"/>
        <v/>
      </c>
      <c r="BM91" s="7" t="str">
        <f t="shared" si="90"/>
        <v/>
      </c>
      <c r="BN91" s="7" t="str">
        <f t="shared" si="91"/>
        <v/>
      </c>
      <c r="BO91" s="7" t="str">
        <f t="shared" si="92"/>
        <v/>
      </c>
    </row>
    <row r="92" spans="1:67" ht="22.5">
      <c r="A92" s="27">
        <v>82</v>
      </c>
      <c r="B92" s="33">
        <v>82000</v>
      </c>
      <c r="C92" s="33">
        <v>82000</v>
      </c>
      <c r="D92" s="33">
        <v>82000</v>
      </c>
      <c r="E92" s="33">
        <v>82000</v>
      </c>
      <c r="F92" s="33">
        <v>82000</v>
      </c>
      <c r="G92" s="33">
        <v>82000</v>
      </c>
      <c r="H92" s="33">
        <v>82000</v>
      </c>
      <c r="I92" s="33">
        <v>82000</v>
      </c>
      <c r="J92" s="33">
        <v>82000</v>
      </c>
      <c r="K92" s="33">
        <v>82000</v>
      </c>
      <c r="L92" s="33">
        <v>82000</v>
      </c>
      <c r="M92" s="33">
        <v>82000</v>
      </c>
      <c r="N92" s="33">
        <v>82000</v>
      </c>
      <c r="O92" s="33">
        <v>82000</v>
      </c>
      <c r="P92" s="33">
        <v>82000</v>
      </c>
      <c r="Q92" s="33">
        <v>82000</v>
      </c>
      <c r="R92" s="33">
        <v>82000</v>
      </c>
      <c r="S92" s="33">
        <v>82000</v>
      </c>
      <c r="T92" s="33">
        <v>82000</v>
      </c>
      <c r="U92" s="33">
        <v>82000</v>
      </c>
      <c r="V92" s="33">
        <v>82000</v>
      </c>
      <c r="W92" s="33">
        <v>82000</v>
      </c>
      <c r="X92" s="33">
        <v>82000</v>
      </c>
      <c r="Y92" s="33">
        <v>82000</v>
      </c>
      <c r="Z92" s="33">
        <v>82000</v>
      </c>
      <c r="AA92" s="33">
        <v>82000</v>
      </c>
      <c r="AB92" s="33">
        <v>82000</v>
      </c>
      <c r="AC92" s="33">
        <v>82000</v>
      </c>
      <c r="AD92" s="33">
        <v>82000</v>
      </c>
      <c r="AE92" s="33">
        <v>82000</v>
      </c>
      <c r="AF92" s="33">
        <v>82000</v>
      </c>
      <c r="AG92" s="15">
        <v>10806008</v>
      </c>
      <c r="AH92" s="1">
        <v>806</v>
      </c>
      <c r="AI92" s="2" t="str">
        <f t="array" ref="AI92">IF(ROWS(AI$11:AI92)&gt;$AI$3,"",SMALL(IF(IF(COUNT(_xlnm.Criteria)=0,$AH$11:$AH$114&lt;&gt;"",IF($AH$2&lt;&gt;"",$AH$11:$AH$114=$AH$2,IF($AI$2&lt;&gt;"",$AG$11:$AG$114=$AI$2))),ROW($AH$11:$AH$114)-ROW($AH$11)+1),ROWS(AI$11:AI92)))</f>
        <v/>
      </c>
      <c r="AJ92" s="27" t="str">
        <f>IF(N($AI92),ROWS(AJ$11:AJ92),"")</f>
        <v/>
      </c>
      <c r="AK92" s="33" t="str">
        <f t="shared" si="62"/>
        <v/>
      </c>
      <c r="AL92" s="26" t="str">
        <f t="shared" si="63"/>
        <v/>
      </c>
      <c r="AM92" s="34" t="str">
        <f t="shared" si="64"/>
        <v/>
      </c>
      <c r="AN92" s="26" t="str">
        <f t="shared" si="65"/>
        <v/>
      </c>
      <c r="AO92" s="27" t="str">
        <f t="shared" si="66"/>
        <v/>
      </c>
      <c r="AP92" s="26" t="str">
        <f t="shared" si="67"/>
        <v/>
      </c>
      <c r="AQ92" s="27" t="str">
        <f t="shared" si="68"/>
        <v/>
      </c>
      <c r="AR92" s="27" t="str">
        <f t="shared" si="69"/>
        <v/>
      </c>
      <c r="AS92" s="27" t="str">
        <f t="shared" si="70"/>
        <v/>
      </c>
      <c r="AT92" s="7" t="str">
        <f t="shared" si="71"/>
        <v/>
      </c>
      <c r="AU92" s="7" t="str">
        <f t="shared" si="72"/>
        <v/>
      </c>
      <c r="AV92" s="7" t="str">
        <f t="shared" si="73"/>
        <v/>
      </c>
      <c r="AW92" s="7" t="str">
        <f t="shared" si="74"/>
        <v/>
      </c>
      <c r="AX92" s="7" t="str">
        <f t="shared" si="75"/>
        <v/>
      </c>
      <c r="AY92" s="7" t="str">
        <f t="shared" si="76"/>
        <v/>
      </c>
      <c r="AZ92" s="7" t="str">
        <f t="shared" si="77"/>
        <v/>
      </c>
      <c r="BA92" s="7" t="str">
        <f t="shared" si="78"/>
        <v/>
      </c>
      <c r="BB92" s="7" t="str">
        <f t="shared" si="79"/>
        <v/>
      </c>
      <c r="BC92" s="7" t="str">
        <f t="shared" si="80"/>
        <v/>
      </c>
      <c r="BD92" s="7" t="str">
        <f t="shared" si="81"/>
        <v/>
      </c>
      <c r="BE92" s="7" t="str">
        <f t="shared" si="82"/>
        <v/>
      </c>
      <c r="BF92" s="7" t="str">
        <f t="shared" si="83"/>
        <v/>
      </c>
      <c r="BG92" s="7" t="str">
        <f t="shared" si="84"/>
        <v/>
      </c>
      <c r="BH92" s="7" t="str">
        <f t="shared" si="85"/>
        <v/>
      </c>
      <c r="BI92" s="7" t="str">
        <f t="shared" si="86"/>
        <v/>
      </c>
      <c r="BJ92" s="7" t="str">
        <f t="shared" si="87"/>
        <v/>
      </c>
      <c r="BK92" s="7" t="str">
        <f t="shared" si="88"/>
        <v/>
      </c>
      <c r="BL92" s="7" t="str">
        <f t="shared" si="89"/>
        <v/>
      </c>
      <c r="BM92" s="7" t="str">
        <f t="shared" si="90"/>
        <v/>
      </c>
      <c r="BN92" s="7" t="str">
        <f t="shared" si="91"/>
        <v/>
      </c>
      <c r="BO92" s="7" t="str">
        <f t="shared" si="92"/>
        <v/>
      </c>
    </row>
    <row r="93" spans="1:67" ht="22.5">
      <c r="A93" s="27">
        <v>83</v>
      </c>
      <c r="B93" s="33">
        <v>83000</v>
      </c>
      <c r="C93" s="33">
        <v>83000</v>
      </c>
      <c r="D93" s="33">
        <v>83000</v>
      </c>
      <c r="E93" s="33">
        <v>83000</v>
      </c>
      <c r="F93" s="33">
        <v>83000</v>
      </c>
      <c r="G93" s="33">
        <v>83000</v>
      </c>
      <c r="H93" s="33">
        <v>83000</v>
      </c>
      <c r="I93" s="33">
        <v>83000</v>
      </c>
      <c r="J93" s="33">
        <v>83000</v>
      </c>
      <c r="K93" s="33">
        <v>83000</v>
      </c>
      <c r="L93" s="33">
        <v>83000</v>
      </c>
      <c r="M93" s="33">
        <v>83000</v>
      </c>
      <c r="N93" s="33">
        <v>83000</v>
      </c>
      <c r="O93" s="33">
        <v>83000</v>
      </c>
      <c r="P93" s="33">
        <v>83000</v>
      </c>
      <c r="Q93" s="33">
        <v>83000</v>
      </c>
      <c r="R93" s="33">
        <v>83000</v>
      </c>
      <c r="S93" s="33">
        <v>83000</v>
      </c>
      <c r="T93" s="33">
        <v>83000</v>
      </c>
      <c r="U93" s="33">
        <v>83000</v>
      </c>
      <c r="V93" s="33">
        <v>83000</v>
      </c>
      <c r="W93" s="33">
        <v>83000</v>
      </c>
      <c r="X93" s="33">
        <v>83000</v>
      </c>
      <c r="Y93" s="33">
        <v>83000</v>
      </c>
      <c r="Z93" s="33">
        <v>83000</v>
      </c>
      <c r="AA93" s="33">
        <v>83000</v>
      </c>
      <c r="AB93" s="33">
        <v>83000</v>
      </c>
      <c r="AC93" s="33">
        <v>83000</v>
      </c>
      <c r="AD93" s="33">
        <v>83000</v>
      </c>
      <c r="AE93" s="33">
        <v>83000</v>
      </c>
      <c r="AF93" s="33">
        <v>83000</v>
      </c>
      <c r="AG93" s="15">
        <v>10806008</v>
      </c>
      <c r="AH93" s="1">
        <v>806</v>
      </c>
      <c r="AI93" s="2" t="str">
        <f t="array" ref="AI93">IF(ROWS(AI$11:AI93)&gt;$AI$3,"",SMALL(IF(IF(COUNT(_xlnm.Criteria)=0,$AH$11:$AH$114&lt;&gt;"",IF($AH$2&lt;&gt;"",$AH$11:$AH$114=$AH$2,IF($AI$2&lt;&gt;"",$AG$11:$AG$114=$AI$2))),ROW($AH$11:$AH$114)-ROW($AH$11)+1),ROWS(AI$11:AI93)))</f>
        <v/>
      </c>
      <c r="AJ93" s="27" t="str">
        <f>IF(N($AI93),ROWS(AJ$11:AJ93),"")</f>
        <v/>
      </c>
      <c r="AK93" s="33" t="str">
        <f t="shared" si="62"/>
        <v/>
      </c>
      <c r="AL93" s="26" t="str">
        <f t="shared" si="63"/>
        <v/>
      </c>
      <c r="AM93" s="34" t="str">
        <f t="shared" si="64"/>
        <v/>
      </c>
      <c r="AN93" s="26" t="str">
        <f t="shared" si="65"/>
        <v/>
      </c>
      <c r="AO93" s="27" t="str">
        <f t="shared" si="66"/>
        <v/>
      </c>
      <c r="AP93" s="26" t="str">
        <f t="shared" si="67"/>
        <v/>
      </c>
      <c r="AQ93" s="27" t="str">
        <f t="shared" si="68"/>
        <v/>
      </c>
      <c r="AR93" s="27" t="str">
        <f t="shared" si="69"/>
        <v/>
      </c>
      <c r="AS93" s="27" t="str">
        <f t="shared" si="70"/>
        <v/>
      </c>
      <c r="AT93" s="7" t="str">
        <f t="shared" si="71"/>
        <v/>
      </c>
      <c r="AU93" s="7" t="str">
        <f t="shared" si="72"/>
        <v/>
      </c>
      <c r="AV93" s="7" t="str">
        <f t="shared" si="73"/>
        <v/>
      </c>
      <c r="AW93" s="7" t="str">
        <f t="shared" si="74"/>
        <v/>
      </c>
      <c r="AX93" s="7" t="str">
        <f t="shared" si="75"/>
        <v/>
      </c>
      <c r="AY93" s="7" t="str">
        <f t="shared" si="76"/>
        <v/>
      </c>
      <c r="AZ93" s="7" t="str">
        <f t="shared" si="77"/>
        <v/>
      </c>
      <c r="BA93" s="7" t="str">
        <f t="shared" si="78"/>
        <v/>
      </c>
      <c r="BB93" s="7" t="str">
        <f t="shared" si="79"/>
        <v/>
      </c>
      <c r="BC93" s="7" t="str">
        <f t="shared" si="80"/>
        <v/>
      </c>
      <c r="BD93" s="7" t="str">
        <f t="shared" si="81"/>
        <v/>
      </c>
      <c r="BE93" s="7" t="str">
        <f t="shared" si="82"/>
        <v/>
      </c>
      <c r="BF93" s="7" t="str">
        <f t="shared" si="83"/>
        <v/>
      </c>
      <c r="BG93" s="7" t="str">
        <f t="shared" si="84"/>
        <v/>
      </c>
      <c r="BH93" s="7" t="str">
        <f t="shared" si="85"/>
        <v/>
      </c>
      <c r="BI93" s="7" t="str">
        <f t="shared" si="86"/>
        <v/>
      </c>
      <c r="BJ93" s="7" t="str">
        <f t="shared" si="87"/>
        <v/>
      </c>
      <c r="BK93" s="7" t="str">
        <f t="shared" si="88"/>
        <v/>
      </c>
      <c r="BL93" s="7" t="str">
        <f t="shared" si="89"/>
        <v/>
      </c>
      <c r="BM93" s="7" t="str">
        <f t="shared" si="90"/>
        <v/>
      </c>
      <c r="BN93" s="7" t="str">
        <f t="shared" si="91"/>
        <v/>
      </c>
      <c r="BO93" s="7" t="str">
        <f t="shared" si="92"/>
        <v/>
      </c>
    </row>
    <row r="94" spans="1:67" ht="22.5">
      <c r="A94" s="27">
        <v>84</v>
      </c>
      <c r="B94" s="33">
        <v>84000</v>
      </c>
      <c r="C94" s="33">
        <v>84000</v>
      </c>
      <c r="D94" s="33">
        <v>84000</v>
      </c>
      <c r="E94" s="33">
        <v>84000</v>
      </c>
      <c r="F94" s="33">
        <v>84000</v>
      </c>
      <c r="G94" s="33">
        <v>84000</v>
      </c>
      <c r="H94" s="33">
        <v>84000</v>
      </c>
      <c r="I94" s="33">
        <v>84000</v>
      </c>
      <c r="J94" s="33">
        <v>84000</v>
      </c>
      <c r="K94" s="33">
        <v>84000</v>
      </c>
      <c r="L94" s="33">
        <v>84000</v>
      </c>
      <c r="M94" s="33">
        <v>84000</v>
      </c>
      <c r="N94" s="33">
        <v>84000</v>
      </c>
      <c r="O94" s="33">
        <v>84000</v>
      </c>
      <c r="P94" s="33">
        <v>84000</v>
      </c>
      <c r="Q94" s="33">
        <v>84000</v>
      </c>
      <c r="R94" s="33">
        <v>84000</v>
      </c>
      <c r="S94" s="33">
        <v>84000</v>
      </c>
      <c r="T94" s="33">
        <v>84000</v>
      </c>
      <c r="U94" s="33">
        <v>84000</v>
      </c>
      <c r="V94" s="33">
        <v>84000</v>
      </c>
      <c r="W94" s="33">
        <v>84000</v>
      </c>
      <c r="X94" s="33">
        <v>84000</v>
      </c>
      <c r="Y94" s="33">
        <v>84000</v>
      </c>
      <c r="Z94" s="33">
        <v>84000</v>
      </c>
      <c r="AA94" s="33">
        <v>84000</v>
      </c>
      <c r="AB94" s="33">
        <v>84000</v>
      </c>
      <c r="AC94" s="33">
        <v>84000</v>
      </c>
      <c r="AD94" s="33">
        <v>84000</v>
      </c>
      <c r="AE94" s="33">
        <v>84000</v>
      </c>
      <c r="AF94" s="33">
        <v>84000</v>
      </c>
      <c r="AG94" s="15">
        <v>10806008</v>
      </c>
      <c r="AH94" s="1">
        <v>806</v>
      </c>
      <c r="AI94" s="2" t="str">
        <f t="array" ref="AI94">IF(ROWS(AI$11:AI94)&gt;$AI$3,"",SMALL(IF(IF(COUNT(_xlnm.Criteria)=0,$AH$11:$AH$114&lt;&gt;"",IF($AH$2&lt;&gt;"",$AH$11:$AH$114=$AH$2,IF($AI$2&lt;&gt;"",$AG$11:$AG$114=$AI$2))),ROW($AH$11:$AH$114)-ROW($AH$11)+1),ROWS(AI$11:AI94)))</f>
        <v/>
      </c>
      <c r="AJ94" s="27" t="str">
        <f>IF(N($AI94),ROWS(AJ$11:AJ94),"")</f>
        <v/>
      </c>
      <c r="AK94" s="33" t="str">
        <f t="shared" si="62"/>
        <v/>
      </c>
      <c r="AL94" s="26" t="str">
        <f t="shared" si="63"/>
        <v/>
      </c>
      <c r="AM94" s="34" t="str">
        <f t="shared" si="64"/>
        <v/>
      </c>
      <c r="AN94" s="26" t="str">
        <f t="shared" si="65"/>
        <v/>
      </c>
      <c r="AO94" s="27" t="str">
        <f t="shared" si="66"/>
        <v/>
      </c>
      <c r="AP94" s="26" t="str">
        <f t="shared" si="67"/>
        <v/>
      </c>
      <c r="AQ94" s="27" t="str">
        <f t="shared" si="68"/>
        <v/>
      </c>
      <c r="AR94" s="27" t="str">
        <f t="shared" si="69"/>
        <v/>
      </c>
      <c r="AS94" s="27" t="str">
        <f t="shared" si="70"/>
        <v/>
      </c>
      <c r="AT94" s="7" t="str">
        <f t="shared" si="71"/>
        <v/>
      </c>
      <c r="AU94" s="7" t="str">
        <f t="shared" si="72"/>
        <v/>
      </c>
      <c r="AV94" s="7" t="str">
        <f t="shared" si="73"/>
        <v/>
      </c>
      <c r="AW94" s="7" t="str">
        <f t="shared" si="74"/>
        <v/>
      </c>
      <c r="AX94" s="7" t="str">
        <f t="shared" si="75"/>
        <v/>
      </c>
      <c r="AY94" s="7" t="str">
        <f t="shared" si="76"/>
        <v/>
      </c>
      <c r="AZ94" s="7" t="str">
        <f t="shared" si="77"/>
        <v/>
      </c>
      <c r="BA94" s="7" t="str">
        <f t="shared" si="78"/>
        <v/>
      </c>
      <c r="BB94" s="7" t="str">
        <f t="shared" si="79"/>
        <v/>
      </c>
      <c r="BC94" s="7" t="str">
        <f t="shared" si="80"/>
        <v/>
      </c>
      <c r="BD94" s="7" t="str">
        <f t="shared" si="81"/>
        <v/>
      </c>
      <c r="BE94" s="7" t="str">
        <f t="shared" si="82"/>
        <v/>
      </c>
      <c r="BF94" s="7" t="str">
        <f t="shared" si="83"/>
        <v/>
      </c>
      <c r="BG94" s="7" t="str">
        <f t="shared" si="84"/>
        <v/>
      </c>
      <c r="BH94" s="7" t="str">
        <f t="shared" si="85"/>
        <v/>
      </c>
      <c r="BI94" s="7" t="str">
        <f t="shared" si="86"/>
        <v/>
      </c>
      <c r="BJ94" s="7" t="str">
        <f t="shared" si="87"/>
        <v/>
      </c>
      <c r="BK94" s="7" t="str">
        <f t="shared" si="88"/>
        <v/>
      </c>
      <c r="BL94" s="7" t="str">
        <f t="shared" si="89"/>
        <v/>
      </c>
      <c r="BM94" s="7" t="str">
        <f t="shared" si="90"/>
        <v/>
      </c>
      <c r="BN94" s="7" t="str">
        <f t="shared" si="91"/>
        <v/>
      </c>
      <c r="BO94" s="7" t="str">
        <f t="shared" si="92"/>
        <v/>
      </c>
    </row>
    <row r="95" spans="1:67" ht="22.5">
      <c r="A95" s="27">
        <v>85</v>
      </c>
      <c r="B95" s="33">
        <v>85000</v>
      </c>
      <c r="C95" s="33">
        <v>85000</v>
      </c>
      <c r="D95" s="33">
        <v>85000</v>
      </c>
      <c r="E95" s="33">
        <v>85000</v>
      </c>
      <c r="F95" s="33">
        <v>85000</v>
      </c>
      <c r="G95" s="33">
        <v>85000</v>
      </c>
      <c r="H95" s="33">
        <v>85000</v>
      </c>
      <c r="I95" s="33">
        <v>85000</v>
      </c>
      <c r="J95" s="33">
        <v>85000</v>
      </c>
      <c r="K95" s="33">
        <v>85000</v>
      </c>
      <c r="L95" s="33">
        <v>85000</v>
      </c>
      <c r="M95" s="33">
        <v>85000</v>
      </c>
      <c r="N95" s="33">
        <v>85000</v>
      </c>
      <c r="O95" s="33">
        <v>85000</v>
      </c>
      <c r="P95" s="33">
        <v>85000</v>
      </c>
      <c r="Q95" s="33">
        <v>85000</v>
      </c>
      <c r="R95" s="33">
        <v>85000</v>
      </c>
      <c r="S95" s="33">
        <v>85000</v>
      </c>
      <c r="T95" s="33">
        <v>85000</v>
      </c>
      <c r="U95" s="33">
        <v>85000</v>
      </c>
      <c r="V95" s="33">
        <v>85000</v>
      </c>
      <c r="W95" s="33">
        <v>85000</v>
      </c>
      <c r="X95" s="33">
        <v>85000</v>
      </c>
      <c r="Y95" s="33">
        <v>85000</v>
      </c>
      <c r="Z95" s="33">
        <v>85000</v>
      </c>
      <c r="AA95" s="33">
        <v>85000</v>
      </c>
      <c r="AB95" s="33">
        <v>85000</v>
      </c>
      <c r="AC95" s="33">
        <v>85000</v>
      </c>
      <c r="AD95" s="33">
        <v>85000</v>
      </c>
      <c r="AE95" s="33">
        <v>85000</v>
      </c>
      <c r="AF95" s="33">
        <v>85000</v>
      </c>
      <c r="AG95" s="15">
        <v>10806009</v>
      </c>
      <c r="AH95" s="1">
        <v>806</v>
      </c>
      <c r="AI95" s="2" t="str">
        <f t="array" ref="AI95">IF(ROWS(AI$11:AI95)&gt;$AI$3,"",SMALL(IF(IF(COUNT(_xlnm.Criteria)=0,$AH$11:$AH$114&lt;&gt;"",IF($AH$2&lt;&gt;"",$AH$11:$AH$114=$AH$2,IF($AI$2&lt;&gt;"",$AG$11:$AG$114=$AI$2))),ROW($AH$11:$AH$114)-ROW($AH$11)+1),ROWS(AI$11:AI95)))</f>
        <v/>
      </c>
      <c r="AJ95" s="27" t="str">
        <f>IF(N($AI95),ROWS(AJ$11:AJ95),"")</f>
        <v/>
      </c>
      <c r="AK95" s="33" t="str">
        <f t="shared" si="62"/>
        <v/>
      </c>
      <c r="AL95" s="26" t="str">
        <f t="shared" si="63"/>
        <v/>
      </c>
      <c r="AM95" s="34" t="str">
        <f t="shared" si="64"/>
        <v/>
      </c>
      <c r="AN95" s="26" t="str">
        <f t="shared" si="65"/>
        <v/>
      </c>
      <c r="AO95" s="27" t="str">
        <f t="shared" si="66"/>
        <v/>
      </c>
      <c r="AP95" s="26" t="str">
        <f t="shared" si="67"/>
        <v/>
      </c>
      <c r="AQ95" s="27" t="str">
        <f t="shared" si="68"/>
        <v/>
      </c>
      <c r="AR95" s="27" t="str">
        <f t="shared" si="69"/>
        <v/>
      </c>
      <c r="AS95" s="27" t="str">
        <f t="shared" si="70"/>
        <v/>
      </c>
      <c r="AT95" s="7" t="str">
        <f t="shared" si="71"/>
        <v/>
      </c>
      <c r="AU95" s="7" t="str">
        <f t="shared" si="72"/>
        <v/>
      </c>
      <c r="AV95" s="7" t="str">
        <f t="shared" si="73"/>
        <v/>
      </c>
      <c r="AW95" s="7" t="str">
        <f t="shared" si="74"/>
        <v/>
      </c>
      <c r="AX95" s="7" t="str">
        <f t="shared" si="75"/>
        <v/>
      </c>
      <c r="AY95" s="7" t="str">
        <f t="shared" si="76"/>
        <v/>
      </c>
      <c r="AZ95" s="7" t="str">
        <f t="shared" si="77"/>
        <v/>
      </c>
      <c r="BA95" s="7" t="str">
        <f t="shared" si="78"/>
        <v/>
      </c>
      <c r="BB95" s="7" t="str">
        <f t="shared" si="79"/>
        <v/>
      </c>
      <c r="BC95" s="7" t="str">
        <f t="shared" si="80"/>
        <v/>
      </c>
      <c r="BD95" s="7" t="str">
        <f t="shared" si="81"/>
        <v/>
      </c>
      <c r="BE95" s="7" t="str">
        <f t="shared" si="82"/>
        <v/>
      </c>
      <c r="BF95" s="7" t="str">
        <f t="shared" si="83"/>
        <v/>
      </c>
      <c r="BG95" s="7" t="str">
        <f t="shared" si="84"/>
        <v/>
      </c>
      <c r="BH95" s="7" t="str">
        <f t="shared" si="85"/>
        <v/>
      </c>
      <c r="BI95" s="7" t="str">
        <f t="shared" si="86"/>
        <v/>
      </c>
      <c r="BJ95" s="7" t="str">
        <f t="shared" si="87"/>
        <v/>
      </c>
      <c r="BK95" s="7" t="str">
        <f t="shared" si="88"/>
        <v/>
      </c>
      <c r="BL95" s="7" t="str">
        <f t="shared" si="89"/>
        <v/>
      </c>
      <c r="BM95" s="7" t="str">
        <f t="shared" si="90"/>
        <v/>
      </c>
      <c r="BN95" s="7" t="str">
        <f t="shared" si="91"/>
        <v/>
      </c>
      <c r="BO95" s="7" t="str">
        <f t="shared" si="92"/>
        <v/>
      </c>
    </row>
    <row r="96" spans="1:67" ht="22.5">
      <c r="A96" s="27">
        <v>86</v>
      </c>
      <c r="B96" s="33">
        <v>86000</v>
      </c>
      <c r="C96" s="33">
        <v>86000</v>
      </c>
      <c r="D96" s="33">
        <v>86000</v>
      </c>
      <c r="E96" s="33">
        <v>86000</v>
      </c>
      <c r="F96" s="33">
        <v>86000</v>
      </c>
      <c r="G96" s="33">
        <v>86000</v>
      </c>
      <c r="H96" s="33">
        <v>86000</v>
      </c>
      <c r="I96" s="33">
        <v>86000</v>
      </c>
      <c r="J96" s="33">
        <v>86000</v>
      </c>
      <c r="K96" s="33">
        <v>86000</v>
      </c>
      <c r="L96" s="33">
        <v>86000</v>
      </c>
      <c r="M96" s="33">
        <v>86000</v>
      </c>
      <c r="N96" s="33">
        <v>86000</v>
      </c>
      <c r="O96" s="33">
        <v>86000</v>
      </c>
      <c r="P96" s="33">
        <v>86000</v>
      </c>
      <c r="Q96" s="33">
        <v>86000</v>
      </c>
      <c r="R96" s="33">
        <v>86000</v>
      </c>
      <c r="S96" s="33">
        <v>86000</v>
      </c>
      <c r="T96" s="33">
        <v>86000</v>
      </c>
      <c r="U96" s="33">
        <v>86000</v>
      </c>
      <c r="V96" s="33">
        <v>86000</v>
      </c>
      <c r="W96" s="33">
        <v>86000</v>
      </c>
      <c r="X96" s="33">
        <v>86000</v>
      </c>
      <c r="Y96" s="33">
        <v>86000</v>
      </c>
      <c r="Z96" s="33">
        <v>86000</v>
      </c>
      <c r="AA96" s="33">
        <v>86000</v>
      </c>
      <c r="AB96" s="33">
        <v>86000</v>
      </c>
      <c r="AC96" s="33">
        <v>86000</v>
      </c>
      <c r="AD96" s="33">
        <v>86000</v>
      </c>
      <c r="AE96" s="33">
        <v>86000</v>
      </c>
      <c r="AF96" s="33">
        <v>86000</v>
      </c>
      <c r="AG96" s="15">
        <v>10806009</v>
      </c>
      <c r="AH96" s="1">
        <v>806</v>
      </c>
      <c r="AI96" s="2" t="str">
        <f t="array" ref="AI96">IF(ROWS(AI$11:AI96)&gt;$AI$3,"",SMALL(IF(IF(COUNT(_xlnm.Criteria)=0,$AH$11:$AH$114&lt;&gt;"",IF($AH$2&lt;&gt;"",$AH$11:$AH$114=$AH$2,IF($AI$2&lt;&gt;"",$AG$11:$AG$114=$AI$2))),ROW($AH$11:$AH$114)-ROW($AH$11)+1),ROWS(AI$11:AI96)))</f>
        <v/>
      </c>
      <c r="AJ96" s="27" t="str">
        <f>IF(N($AI96),ROWS(AJ$11:AJ96),"")</f>
        <v/>
      </c>
      <c r="AK96" s="33" t="str">
        <f t="shared" si="62"/>
        <v/>
      </c>
      <c r="AL96" s="26" t="str">
        <f t="shared" si="63"/>
        <v/>
      </c>
      <c r="AM96" s="34" t="str">
        <f t="shared" si="64"/>
        <v/>
      </c>
      <c r="AN96" s="26" t="str">
        <f t="shared" si="65"/>
        <v/>
      </c>
      <c r="AO96" s="27" t="str">
        <f t="shared" si="66"/>
        <v/>
      </c>
      <c r="AP96" s="26" t="str">
        <f t="shared" si="67"/>
        <v/>
      </c>
      <c r="AQ96" s="27" t="str">
        <f t="shared" si="68"/>
        <v/>
      </c>
      <c r="AR96" s="27" t="str">
        <f t="shared" si="69"/>
        <v/>
      </c>
      <c r="AS96" s="27" t="str">
        <f t="shared" si="70"/>
        <v/>
      </c>
      <c r="AT96" s="7" t="str">
        <f t="shared" si="71"/>
        <v/>
      </c>
      <c r="AU96" s="7" t="str">
        <f t="shared" si="72"/>
        <v/>
      </c>
      <c r="AV96" s="7" t="str">
        <f t="shared" si="73"/>
        <v/>
      </c>
      <c r="AW96" s="7" t="str">
        <f t="shared" si="74"/>
        <v/>
      </c>
      <c r="AX96" s="7" t="str">
        <f t="shared" si="75"/>
        <v/>
      </c>
      <c r="AY96" s="7" t="str">
        <f t="shared" si="76"/>
        <v/>
      </c>
      <c r="AZ96" s="7" t="str">
        <f t="shared" si="77"/>
        <v/>
      </c>
      <c r="BA96" s="7" t="str">
        <f t="shared" si="78"/>
        <v/>
      </c>
      <c r="BB96" s="7" t="str">
        <f t="shared" si="79"/>
        <v/>
      </c>
      <c r="BC96" s="7" t="str">
        <f t="shared" si="80"/>
        <v/>
      </c>
      <c r="BD96" s="7" t="str">
        <f t="shared" si="81"/>
        <v/>
      </c>
      <c r="BE96" s="7" t="str">
        <f t="shared" si="82"/>
        <v/>
      </c>
      <c r="BF96" s="7" t="str">
        <f t="shared" si="83"/>
        <v/>
      </c>
      <c r="BG96" s="7" t="str">
        <f t="shared" si="84"/>
        <v/>
      </c>
      <c r="BH96" s="7" t="str">
        <f t="shared" si="85"/>
        <v/>
      </c>
      <c r="BI96" s="7" t="str">
        <f t="shared" si="86"/>
        <v/>
      </c>
      <c r="BJ96" s="7" t="str">
        <f t="shared" si="87"/>
        <v/>
      </c>
      <c r="BK96" s="7" t="str">
        <f t="shared" si="88"/>
        <v/>
      </c>
      <c r="BL96" s="7" t="str">
        <f t="shared" si="89"/>
        <v/>
      </c>
      <c r="BM96" s="7" t="str">
        <f t="shared" si="90"/>
        <v/>
      </c>
      <c r="BN96" s="7" t="str">
        <f t="shared" si="91"/>
        <v/>
      </c>
      <c r="BO96" s="7" t="str">
        <f t="shared" si="92"/>
        <v/>
      </c>
    </row>
    <row r="97" spans="1:67" ht="22.5">
      <c r="A97" s="27">
        <v>87</v>
      </c>
      <c r="B97" s="33">
        <v>87000</v>
      </c>
      <c r="C97" s="33">
        <v>87000</v>
      </c>
      <c r="D97" s="33">
        <v>87000</v>
      </c>
      <c r="E97" s="33">
        <v>87000</v>
      </c>
      <c r="F97" s="33">
        <v>87000</v>
      </c>
      <c r="G97" s="33">
        <v>87000</v>
      </c>
      <c r="H97" s="33">
        <v>87000</v>
      </c>
      <c r="I97" s="33">
        <v>87000</v>
      </c>
      <c r="J97" s="33">
        <v>87000</v>
      </c>
      <c r="K97" s="33">
        <v>87000</v>
      </c>
      <c r="L97" s="33">
        <v>87000</v>
      </c>
      <c r="M97" s="33">
        <v>87000</v>
      </c>
      <c r="N97" s="33">
        <v>87000</v>
      </c>
      <c r="O97" s="33">
        <v>87000</v>
      </c>
      <c r="P97" s="33">
        <v>87000</v>
      </c>
      <c r="Q97" s="33">
        <v>87000</v>
      </c>
      <c r="R97" s="33">
        <v>87000</v>
      </c>
      <c r="S97" s="33">
        <v>87000</v>
      </c>
      <c r="T97" s="33">
        <v>87000</v>
      </c>
      <c r="U97" s="33">
        <v>87000</v>
      </c>
      <c r="V97" s="33">
        <v>87000</v>
      </c>
      <c r="W97" s="33">
        <v>87000</v>
      </c>
      <c r="X97" s="33">
        <v>87000</v>
      </c>
      <c r="Y97" s="33">
        <v>87000</v>
      </c>
      <c r="Z97" s="33">
        <v>87000</v>
      </c>
      <c r="AA97" s="33">
        <v>87000</v>
      </c>
      <c r="AB97" s="33">
        <v>87000</v>
      </c>
      <c r="AC97" s="33">
        <v>87000</v>
      </c>
      <c r="AD97" s="33">
        <v>87000</v>
      </c>
      <c r="AE97" s="33">
        <v>87000</v>
      </c>
      <c r="AF97" s="33">
        <v>87000</v>
      </c>
      <c r="AG97" s="15">
        <v>10806009</v>
      </c>
      <c r="AH97" s="1">
        <v>806</v>
      </c>
      <c r="AI97" s="2" t="str">
        <f t="array" ref="AI97">IF(ROWS(AI$11:AI97)&gt;$AI$3,"",SMALL(IF(IF(COUNT(_xlnm.Criteria)=0,$AH$11:$AH$114&lt;&gt;"",IF($AH$2&lt;&gt;"",$AH$11:$AH$114=$AH$2,IF($AI$2&lt;&gt;"",$AG$11:$AG$114=$AI$2))),ROW($AH$11:$AH$114)-ROW($AH$11)+1),ROWS(AI$11:AI97)))</f>
        <v/>
      </c>
      <c r="AJ97" s="27" t="str">
        <f>IF(N($AI97),ROWS(AJ$11:AJ97),"")</f>
        <v/>
      </c>
      <c r="AK97" s="33" t="str">
        <f t="shared" si="62"/>
        <v/>
      </c>
      <c r="AL97" s="26" t="str">
        <f t="shared" si="63"/>
        <v/>
      </c>
      <c r="AM97" s="34" t="str">
        <f t="shared" si="64"/>
        <v/>
      </c>
      <c r="AN97" s="26" t="str">
        <f t="shared" si="65"/>
        <v/>
      </c>
      <c r="AO97" s="27" t="str">
        <f t="shared" si="66"/>
        <v/>
      </c>
      <c r="AP97" s="26" t="str">
        <f t="shared" si="67"/>
        <v/>
      </c>
      <c r="AQ97" s="27" t="str">
        <f t="shared" si="68"/>
        <v/>
      </c>
      <c r="AR97" s="27" t="str">
        <f t="shared" si="69"/>
        <v/>
      </c>
      <c r="AS97" s="27" t="str">
        <f t="shared" si="70"/>
        <v/>
      </c>
      <c r="AT97" s="7" t="str">
        <f t="shared" si="71"/>
        <v/>
      </c>
      <c r="AU97" s="7" t="str">
        <f t="shared" si="72"/>
        <v/>
      </c>
      <c r="AV97" s="7" t="str">
        <f t="shared" si="73"/>
        <v/>
      </c>
      <c r="AW97" s="7" t="str">
        <f t="shared" si="74"/>
        <v/>
      </c>
      <c r="AX97" s="7" t="str">
        <f t="shared" si="75"/>
        <v/>
      </c>
      <c r="AY97" s="7" t="str">
        <f t="shared" si="76"/>
        <v/>
      </c>
      <c r="AZ97" s="7" t="str">
        <f t="shared" si="77"/>
        <v/>
      </c>
      <c r="BA97" s="7" t="str">
        <f t="shared" si="78"/>
        <v/>
      </c>
      <c r="BB97" s="7" t="str">
        <f t="shared" si="79"/>
        <v/>
      </c>
      <c r="BC97" s="7" t="str">
        <f t="shared" si="80"/>
        <v/>
      </c>
      <c r="BD97" s="7" t="str">
        <f t="shared" si="81"/>
        <v/>
      </c>
      <c r="BE97" s="7" t="str">
        <f t="shared" si="82"/>
        <v/>
      </c>
      <c r="BF97" s="7" t="str">
        <f t="shared" si="83"/>
        <v/>
      </c>
      <c r="BG97" s="7" t="str">
        <f t="shared" si="84"/>
        <v/>
      </c>
      <c r="BH97" s="7" t="str">
        <f t="shared" si="85"/>
        <v/>
      </c>
      <c r="BI97" s="7" t="str">
        <f t="shared" si="86"/>
        <v/>
      </c>
      <c r="BJ97" s="7" t="str">
        <f t="shared" si="87"/>
        <v/>
      </c>
      <c r="BK97" s="7" t="str">
        <f t="shared" si="88"/>
        <v/>
      </c>
      <c r="BL97" s="7" t="str">
        <f t="shared" si="89"/>
        <v/>
      </c>
      <c r="BM97" s="7" t="str">
        <f t="shared" si="90"/>
        <v/>
      </c>
      <c r="BN97" s="7" t="str">
        <f t="shared" si="91"/>
        <v/>
      </c>
      <c r="BO97" s="7" t="str">
        <f t="shared" si="92"/>
        <v/>
      </c>
    </row>
    <row r="98" spans="1:67" ht="22.5">
      <c r="A98" s="27">
        <v>88</v>
      </c>
      <c r="B98" s="33">
        <v>88000</v>
      </c>
      <c r="C98" s="33">
        <v>88000</v>
      </c>
      <c r="D98" s="33">
        <v>88000</v>
      </c>
      <c r="E98" s="33">
        <v>88000</v>
      </c>
      <c r="F98" s="33">
        <v>88000</v>
      </c>
      <c r="G98" s="33">
        <v>88000</v>
      </c>
      <c r="H98" s="33">
        <v>88000</v>
      </c>
      <c r="I98" s="33">
        <v>88000</v>
      </c>
      <c r="J98" s="33">
        <v>88000</v>
      </c>
      <c r="K98" s="33">
        <v>88000</v>
      </c>
      <c r="L98" s="33">
        <v>88000</v>
      </c>
      <c r="M98" s="33">
        <v>88000</v>
      </c>
      <c r="N98" s="33">
        <v>88000</v>
      </c>
      <c r="O98" s="33">
        <v>88000</v>
      </c>
      <c r="P98" s="33">
        <v>88000</v>
      </c>
      <c r="Q98" s="33">
        <v>88000</v>
      </c>
      <c r="R98" s="33">
        <v>88000</v>
      </c>
      <c r="S98" s="33">
        <v>88000</v>
      </c>
      <c r="T98" s="33">
        <v>88000</v>
      </c>
      <c r="U98" s="33">
        <v>88000</v>
      </c>
      <c r="V98" s="33">
        <v>88000</v>
      </c>
      <c r="W98" s="33">
        <v>88000</v>
      </c>
      <c r="X98" s="33">
        <v>88000</v>
      </c>
      <c r="Y98" s="33">
        <v>88000</v>
      </c>
      <c r="Z98" s="33">
        <v>88000</v>
      </c>
      <c r="AA98" s="33">
        <v>88000</v>
      </c>
      <c r="AB98" s="33">
        <v>88000</v>
      </c>
      <c r="AC98" s="33">
        <v>88000</v>
      </c>
      <c r="AD98" s="33">
        <v>88000</v>
      </c>
      <c r="AE98" s="33">
        <v>88000</v>
      </c>
      <c r="AF98" s="33">
        <v>88000</v>
      </c>
      <c r="AG98" s="15">
        <v>10806009</v>
      </c>
      <c r="AH98" s="1">
        <v>806</v>
      </c>
      <c r="AI98" s="2" t="str">
        <f t="array" ref="AI98">IF(ROWS(AI$11:AI98)&gt;$AI$3,"",SMALL(IF(IF(COUNT(_xlnm.Criteria)=0,$AH$11:$AH$114&lt;&gt;"",IF($AH$2&lt;&gt;"",$AH$11:$AH$114=$AH$2,IF($AI$2&lt;&gt;"",$AG$11:$AG$114=$AI$2))),ROW($AH$11:$AH$114)-ROW($AH$11)+1),ROWS(AI$11:AI98)))</f>
        <v/>
      </c>
      <c r="AJ98" s="27" t="str">
        <f>IF(N($AI98),ROWS(AJ$11:AJ98),"")</f>
        <v/>
      </c>
      <c r="AK98" s="33" t="str">
        <f t="shared" si="62"/>
        <v/>
      </c>
      <c r="AL98" s="26" t="str">
        <f t="shared" si="63"/>
        <v/>
      </c>
      <c r="AM98" s="34" t="str">
        <f t="shared" si="64"/>
        <v/>
      </c>
      <c r="AN98" s="26" t="str">
        <f t="shared" si="65"/>
        <v/>
      </c>
      <c r="AO98" s="27" t="str">
        <f t="shared" si="66"/>
        <v/>
      </c>
      <c r="AP98" s="26" t="str">
        <f t="shared" si="67"/>
        <v/>
      </c>
      <c r="AQ98" s="27" t="str">
        <f t="shared" si="68"/>
        <v/>
      </c>
      <c r="AR98" s="27" t="str">
        <f t="shared" si="69"/>
        <v/>
      </c>
      <c r="AS98" s="27" t="str">
        <f t="shared" si="70"/>
        <v/>
      </c>
      <c r="AT98" s="7" t="str">
        <f t="shared" si="71"/>
        <v/>
      </c>
      <c r="AU98" s="7" t="str">
        <f t="shared" si="72"/>
        <v/>
      </c>
      <c r="AV98" s="7" t="str">
        <f t="shared" si="73"/>
        <v/>
      </c>
      <c r="AW98" s="7" t="str">
        <f t="shared" si="74"/>
        <v/>
      </c>
      <c r="AX98" s="7" t="str">
        <f t="shared" si="75"/>
        <v/>
      </c>
      <c r="AY98" s="7" t="str">
        <f t="shared" si="76"/>
        <v/>
      </c>
      <c r="AZ98" s="7" t="str">
        <f t="shared" si="77"/>
        <v/>
      </c>
      <c r="BA98" s="7" t="str">
        <f t="shared" si="78"/>
        <v/>
      </c>
      <c r="BB98" s="7" t="str">
        <f t="shared" si="79"/>
        <v/>
      </c>
      <c r="BC98" s="7" t="str">
        <f t="shared" si="80"/>
        <v/>
      </c>
      <c r="BD98" s="7" t="str">
        <f t="shared" si="81"/>
        <v/>
      </c>
      <c r="BE98" s="7" t="str">
        <f t="shared" si="82"/>
        <v/>
      </c>
      <c r="BF98" s="7" t="str">
        <f t="shared" si="83"/>
        <v/>
      </c>
      <c r="BG98" s="7" t="str">
        <f t="shared" si="84"/>
        <v/>
      </c>
      <c r="BH98" s="7" t="str">
        <f t="shared" si="85"/>
        <v/>
      </c>
      <c r="BI98" s="7" t="str">
        <f t="shared" si="86"/>
        <v/>
      </c>
      <c r="BJ98" s="7" t="str">
        <f t="shared" si="87"/>
        <v/>
      </c>
      <c r="BK98" s="7" t="str">
        <f t="shared" si="88"/>
        <v/>
      </c>
      <c r="BL98" s="7" t="str">
        <f t="shared" si="89"/>
        <v/>
      </c>
      <c r="BM98" s="7" t="str">
        <f t="shared" si="90"/>
        <v/>
      </c>
      <c r="BN98" s="7" t="str">
        <f t="shared" si="91"/>
        <v/>
      </c>
      <c r="BO98" s="7" t="str">
        <f t="shared" si="92"/>
        <v/>
      </c>
    </row>
    <row r="99" spans="1:67" ht="22.5">
      <c r="A99" s="27">
        <v>89</v>
      </c>
      <c r="B99" s="33">
        <v>89000</v>
      </c>
      <c r="C99" s="33">
        <v>89000</v>
      </c>
      <c r="D99" s="33">
        <v>89000</v>
      </c>
      <c r="E99" s="33">
        <v>89000</v>
      </c>
      <c r="F99" s="33">
        <v>89000</v>
      </c>
      <c r="G99" s="33">
        <v>89000</v>
      </c>
      <c r="H99" s="33">
        <v>89000</v>
      </c>
      <c r="I99" s="33">
        <v>89000</v>
      </c>
      <c r="J99" s="33">
        <v>89000</v>
      </c>
      <c r="K99" s="33">
        <v>89000</v>
      </c>
      <c r="L99" s="33">
        <v>89000</v>
      </c>
      <c r="M99" s="33">
        <v>89000</v>
      </c>
      <c r="N99" s="33">
        <v>89000</v>
      </c>
      <c r="O99" s="33">
        <v>89000</v>
      </c>
      <c r="P99" s="33">
        <v>89000</v>
      </c>
      <c r="Q99" s="33">
        <v>89000</v>
      </c>
      <c r="R99" s="33">
        <v>89000</v>
      </c>
      <c r="S99" s="33">
        <v>89000</v>
      </c>
      <c r="T99" s="33">
        <v>89000</v>
      </c>
      <c r="U99" s="33">
        <v>89000</v>
      </c>
      <c r="V99" s="33">
        <v>89000</v>
      </c>
      <c r="W99" s="33">
        <v>89000</v>
      </c>
      <c r="X99" s="33">
        <v>89000</v>
      </c>
      <c r="Y99" s="33">
        <v>89000</v>
      </c>
      <c r="Z99" s="33">
        <v>89000</v>
      </c>
      <c r="AA99" s="33">
        <v>89000</v>
      </c>
      <c r="AB99" s="33">
        <v>89000</v>
      </c>
      <c r="AC99" s="33">
        <v>89000</v>
      </c>
      <c r="AD99" s="33">
        <v>89000</v>
      </c>
      <c r="AE99" s="33">
        <v>89000</v>
      </c>
      <c r="AF99" s="33">
        <v>89000</v>
      </c>
      <c r="AG99" s="15">
        <v>10806009</v>
      </c>
      <c r="AH99" s="1">
        <v>806</v>
      </c>
      <c r="AI99" s="2" t="str">
        <f t="array" ref="AI99">IF(ROWS(AI$11:AI99)&gt;$AI$3,"",SMALL(IF(IF(COUNT(_xlnm.Criteria)=0,$AH$11:$AH$114&lt;&gt;"",IF($AH$2&lt;&gt;"",$AH$11:$AH$114=$AH$2,IF($AI$2&lt;&gt;"",$AG$11:$AG$114=$AI$2))),ROW($AH$11:$AH$114)-ROW($AH$11)+1),ROWS(AI$11:AI99)))</f>
        <v/>
      </c>
      <c r="AJ99" s="27" t="str">
        <f>IF(N($AI99),ROWS(AJ$11:AJ99),"")</f>
        <v/>
      </c>
      <c r="AK99" s="33" t="str">
        <f t="shared" si="62"/>
        <v/>
      </c>
      <c r="AL99" s="26" t="str">
        <f t="shared" si="63"/>
        <v/>
      </c>
      <c r="AM99" s="34" t="str">
        <f t="shared" si="64"/>
        <v/>
      </c>
      <c r="AN99" s="26" t="str">
        <f t="shared" si="65"/>
        <v/>
      </c>
      <c r="AO99" s="27" t="str">
        <f t="shared" si="66"/>
        <v/>
      </c>
      <c r="AP99" s="26" t="str">
        <f t="shared" si="67"/>
        <v/>
      </c>
      <c r="AQ99" s="27" t="str">
        <f t="shared" si="68"/>
        <v/>
      </c>
      <c r="AR99" s="27" t="str">
        <f t="shared" si="69"/>
        <v/>
      </c>
      <c r="AS99" s="27" t="str">
        <f t="shared" si="70"/>
        <v/>
      </c>
      <c r="AT99" s="7" t="str">
        <f t="shared" si="71"/>
        <v/>
      </c>
      <c r="AU99" s="7" t="str">
        <f t="shared" si="72"/>
        <v/>
      </c>
      <c r="AV99" s="7" t="str">
        <f t="shared" si="73"/>
        <v/>
      </c>
      <c r="AW99" s="7" t="str">
        <f t="shared" si="74"/>
        <v/>
      </c>
      <c r="AX99" s="7" t="str">
        <f t="shared" si="75"/>
        <v/>
      </c>
      <c r="AY99" s="7" t="str">
        <f t="shared" si="76"/>
        <v/>
      </c>
      <c r="AZ99" s="7" t="str">
        <f t="shared" si="77"/>
        <v/>
      </c>
      <c r="BA99" s="7" t="str">
        <f t="shared" si="78"/>
        <v/>
      </c>
      <c r="BB99" s="7" t="str">
        <f t="shared" si="79"/>
        <v/>
      </c>
      <c r="BC99" s="7" t="str">
        <f t="shared" si="80"/>
        <v/>
      </c>
      <c r="BD99" s="7" t="str">
        <f t="shared" si="81"/>
        <v/>
      </c>
      <c r="BE99" s="7" t="str">
        <f t="shared" si="82"/>
        <v/>
      </c>
      <c r="BF99" s="7" t="str">
        <f t="shared" si="83"/>
        <v/>
      </c>
      <c r="BG99" s="7" t="str">
        <f t="shared" si="84"/>
        <v/>
      </c>
      <c r="BH99" s="7" t="str">
        <f t="shared" si="85"/>
        <v/>
      </c>
      <c r="BI99" s="7" t="str">
        <f t="shared" si="86"/>
        <v/>
      </c>
      <c r="BJ99" s="7" t="str">
        <f t="shared" si="87"/>
        <v/>
      </c>
      <c r="BK99" s="7" t="str">
        <f t="shared" si="88"/>
        <v/>
      </c>
      <c r="BL99" s="7" t="str">
        <f t="shared" si="89"/>
        <v/>
      </c>
      <c r="BM99" s="7" t="str">
        <f t="shared" si="90"/>
        <v/>
      </c>
      <c r="BN99" s="7" t="str">
        <f t="shared" si="91"/>
        <v/>
      </c>
      <c r="BO99" s="7" t="str">
        <f t="shared" si="92"/>
        <v/>
      </c>
    </row>
    <row r="100" spans="1:67" ht="22.5">
      <c r="A100" s="27">
        <v>90</v>
      </c>
      <c r="B100" s="33">
        <v>90000</v>
      </c>
      <c r="C100" s="33">
        <v>90000</v>
      </c>
      <c r="D100" s="33">
        <v>90000</v>
      </c>
      <c r="E100" s="33">
        <v>90000</v>
      </c>
      <c r="F100" s="33">
        <v>90000</v>
      </c>
      <c r="G100" s="33">
        <v>90000</v>
      </c>
      <c r="H100" s="33">
        <v>90000</v>
      </c>
      <c r="I100" s="33">
        <v>90000</v>
      </c>
      <c r="J100" s="33">
        <v>90000</v>
      </c>
      <c r="K100" s="33">
        <v>90000</v>
      </c>
      <c r="L100" s="33">
        <v>90000</v>
      </c>
      <c r="M100" s="33">
        <v>90000</v>
      </c>
      <c r="N100" s="33">
        <v>90000</v>
      </c>
      <c r="O100" s="33">
        <v>90000</v>
      </c>
      <c r="P100" s="33">
        <v>90000</v>
      </c>
      <c r="Q100" s="33">
        <v>90000</v>
      </c>
      <c r="R100" s="33">
        <v>90000</v>
      </c>
      <c r="S100" s="33">
        <v>90000</v>
      </c>
      <c r="T100" s="33">
        <v>90000</v>
      </c>
      <c r="U100" s="33">
        <v>90000</v>
      </c>
      <c r="V100" s="33">
        <v>90000</v>
      </c>
      <c r="W100" s="33">
        <v>90000</v>
      </c>
      <c r="X100" s="33">
        <v>90000</v>
      </c>
      <c r="Y100" s="33">
        <v>90000</v>
      </c>
      <c r="Z100" s="33">
        <v>90000</v>
      </c>
      <c r="AA100" s="33">
        <v>90000</v>
      </c>
      <c r="AB100" s="33">
        <v>90000</v>
      </c>
      <c r="AC100" s="33">
        <v>90000</v>
      </c>
      <c r="AD100" s="33">
        <v>90000</v>
      </c>
      <c r="AE100" s="33">
        <v>90000</v>
      </c>
      <c r="AF100" s="33">
        <v>90000</v>
      </c>
      <c r="AG100" s="15">
        <v>10806009</v>
      </c>
      <c r="AH100" s="1">
        <v>806</v>
      </c>
      <c r="AI100" s="2" t="str">
        <f t="array" ref="AI100">IF(ROWS(AI$11:AI100)&gt;$AI$3,"",SMALL(IF(IF(COUNT(_xlnm.Criteria)=0,$AH$11:$AH$114&lt;&gt;"",IF($AH$2&lt;&gt;"",$AH$11:$AH$114=$AH$2,IF($AI$2&lt;&gt;"",$AG$11:$AG$114=$AI$2))),ROW($AH$11:$AH$114)-ROW($AH$11)+1),ROWS(AI$11:AI100)))</f>
        <v/>
      </c>
      <c r="AJ100" s="27" t="str">
        <f>IF(N($AI100),ROWS(AJ$11:AJ100),"")</f>
        <v/>
      </c>
      <c r="AK100" s="33" t="str">
        <f t="shared" si="62"/>
        <v/>
      </c>
      <c r="AL100" s="26" t="str">
        <f t="shared" si="63"/>
        <v/>
      </c>
      <c r="AM100" s="34" t="str">
        <f t="shared" si="64"/>
        <v/>
      </c>
      <c r="AN100" s="26" t="str">
        <f t="shared" si="65"/>
        <v/>
      </c>
      <c r="AO100" s="27" t="str">
        <f t="shared" si="66"/>
        <v/>
      </c>
      <c r="AP100" s="26" t="str">
        <f t="shared" si="67"/>
        <v/>
      </c>
      <c r="AQ100" s="27" t="str">
        <f t="shared" si="68"/>
        <v/>
      </c>
      <c r="AR100" s="27" t="str">
        <f t="shared" si="69"/>
        <v/>
      </c>
      <c r="AS100" s="27" t="str">
        <f t="shared" si="70"/>
        <v/>
      </c>
      <c r="AT100" s="7" t="str">
        <f t="shared" si="71"/>
        <v/>
      </c>
      <c r="AU100" s="7" t="str">
        <f t="shared" si="72"/>
        <v/>
      </c>
      <c r="AV100" s="7" t="str">
        <f t="shared" si="73"/>
        <v/>
      </c>
      <c r="AW100" s="7" t="str">
        <f t="shared" si="74"/>
        <v/>
      </c>
      <c r="AX100" s="7" t="str">
        <f t="shared" si="75"/>
        <v/>
      </c>
      <c r="AY100" s="7" t="str">
        <f t="shared" si="76"/>
        <v/>
      </c>
      <c r="AZ100" s="7" t="str">
        <f t="shared" si="77"/>
        <v/>
      </c>
      <c r="BA100" s="7" t="str">
        <f t="shared" si="78"/>
        <v/>
      </c>
      <c r="BB100" s="7" t="str">
        <f t="shared" si="79"/>
        <v/>
      </c>
      <c r="BC100" s="7" t="str">
        <f t="shared" si="80"/>
        <v/>
      </c>
      <c r="BD100" s="7" t="str">
        <f t="shared" si="81"/>
        <v/>
      </c>
      <c r="BE100" s="7" t="str">
        <f t="shared" si="82"/>
        <v/>
      </c>
      <c r="BF100" s="7" t="str">
        <f t="shared" si="83"/>
        <v/>
      </c>
      <c r="BG100" s="7" t="str">
        <f t="shared" si="84"/>
        <v/>
      </c>
      <c r="BH100" s="7" t="str">
        <f t="shared" si="85"/>
        <v/>
      </c>
      <c r="BI100" s="7" t="str">
        <f t="shared" si="86"/>
        <v/>
      </c>
      <c r="BJ100" s="7" t="str">
        <f t="shared" si="87"/>
        <v/>
      </c>
      <c r="BK100" s="7" t="str">
        <f t="shared" si="88"/>
        <v/>
      </c>
      <c r="BL100" s="7" t="str">
        <f t="shared" si="89"/>
        <v/>
      </c>
      <c r="BM100" s="7" t="str">
        <f t="shared" si="90"/>
        <v/>
      </c>
      <c r="BN100" s="7" t="str">
        <f t="shared" si="91"/>
        <v/>
      </c>
      <c r="BO100" s="7" t="str">
        <f t="shared" si="92"/>
        <v/>
      </c>
    </row>
    <row r="101" spans="1:67" ht="22.5">
      <c r="A101" s="27">
        <v>91</v>
      </c>
      <c r="B101" s="33">
        <v>91000</v>
      </c>
      <c r="C101" s="33">
        <v>91000</v>
      </c>
      <c r="D101" s="33">
        <v>91000</v>
      </c>
      <c r="E101" s="33">
        <v>91000</v>
      </c>
      <c r="F101" s="33">
        <v>91000</v>
      </c>
      <c r="G101" s="33">
        <v>91000</v>
      </c>
      <c r="H101" s="33">
        <v>91000</v>
      </c>
      <c r="I101" s="33">
        <v>91000</v>
      </c>
      <c r="J101" s="33">
        <v>91000</v>
      </c>
      <c r="K101" s="33">
        <v>91000</v>
      </c>
      <c r="L101" s="33">
        <v>91000</v>
      </c>
      <c r="M101" s="33">
        <v>91000</v>
      </c>
      <c r="N101" s="33">
        <v>91000</v>
      </c>
      <c r="O101" s="33">
        <v>91000</v>
      </c>
      <c r="P101" s="33">
        <v>91000</v>
      </c>
      <c r="Q101" s="33">
        <v>91000</v>
      </c>
      <c r="R101" s="33">
        <v>91000</v>
      </c>
      <c r="S101" s="33">
        <v>91000</v>
      </c>
      <c r="T101" s="33">
        <v>91000</v>
      </c>
      <c r="U101" s="33">
        <v>91000</v>
      </c>
      <c r="V101" s="33">
        <v>91000</v>
      </c>
      <c r="W101" s="33">
        <v>91000</v>
      </c>
      <c r="X101" s="33">
        <v>91000</v>
      </c>
      <c r="Y101" s="33">
        <v>91000</v>
      </c>
      <c r="Z101" s="33">
        <v>91000</v>
      </c>
      <c r="AA101" s="33">
        <v>91000</v>
      </c>
      <c r="AB101" s="33">
        <v>91000</v>
      </c>
      <c r="AC101" s="33">
        <v>91000</v>
      </c>
      <c r="AD101" s="33">
        <v>91000</v>
      </c>
      <c r="AE101" s="33">
        <v>91000</v>
      </c>
      <c r="AF101" s="33">
        <v>91000</v>
      </c>
      <c r="AG101" s="15">
        <v>10806009</v>
      </c>
      <c r="AH101" s="1">
        <v>806</v>
      </c>
      <c r="AI101" s="2" t="str">
        <f t="array" ref="AI101">IF(ROWS(AI$11:AI101)&gt;$AI$3,"",SMALL(IF(IF(COUNT(_xlnm.Criteria)=0,$AH$11:$AH$114&lt;&gt;"",IF($AH$2&lt;&gt;"",$AH$11:$AH$114=$AH$2,IF($AI$2&lt;&gt;"",$AG$11:$AG$114=$AI$2))),ROW($AH$11:$AH$114)-ROW($AH$11)+1),ROWS(AI$11:AI101)))</f>
        <v/>
      </c>
      <c r="AJ101" s="27" t="str">
        <f>IF(N($AI101),ROWS(AJ$11:AJ101),"")</f>
        <v/>
      </c>
      <c r="AK101" s="33" t="str">
        <f t="shared" si="62"/>
        <v/>
      </c>
      <c r="AL101" s="26" t="str">
        <f t="shared" si="63"/>
        <v/>
      </c>
      <c r="AM101" s="34" t="str">
        <f t="shared" si="64"/>
        <v/>
      </c>
      <c r="AN101" s="26" t="str">
        <f t="shared" si="65"/>
        <v/>
      </c>
      <c r="AO101" s="27" t="str">
        <f t="shared" si="66"/>
        <v/>
      </c>
      <c r="AP101" s="26" t="str">
        <f t="shared" si="67"/>
        <v/>
      </c>
      <c r="AQ101" s="27" t="str">
        <f t="shared" si="68"/>
        <v/>
      </c>
      <c r="AR101" s="27" t="str">
        <f t="shared" si="69"/>
        <v/>
      </c>
      <c r="AS101" s="27" t="str">
        <f t="shared" si="70"/>
        <v/>
      </c>
      <c r="AT101" s="7" t="str">
        <f t="shared" si="71"/>
        <v/>
      </c>
      <c r="AU101" s="7" t="str">
        <f t="shared" si="72"/>
        <v/>
      </c>
      <c r="AV101" s="7" t="str">
        <f t="shared" si="73"/>
        <v/>
      </c>
      <c r="AW101" s="7" t="str">
        <f t="shared" si="74"/>
        <v/>
      </c>
      <c r="AX101" s="7" t="str">
        <f t="shared" si="75"/>
        <v/>
      </c>
      <c r="AY101" s="7" t="str">
        <f t="shared" si="76"/>
        <v/>
      </c>
      <c r="AZ101" s="7" t="str">
        <f t="shared" si="77"/>
        <v/>
      </c>
      <c r="BA101" s="7" t="str">
        <f t="shared" si="78"/>
        <v/>
      </c>
      <c r="BB101" s="7" t="str">
        <f t="shared" si="79"/>
        <v/>
      </c>
      <c r="BC101" s="7" t="str">
        <f t="shared" si="80"/>
        <v/>
      </c>
      <c r="BD101" s="7" t="str">
        <f t="shared" si="81"/>
        <v/>
      </c>
      <c r="BE101" s="7" t="str">
        <f t="shared" si="82"/>
        <v/>
      </c>
      <c r="BF101" s="7" t="str">
        <f t="shared" si="83"/>
        <v/>
      </c>
      <c r="BG101" s="7" t="str">
        <f t="shared" si="84"/>
        <v/>
      </c>
      <c r="BH101" s="7" t="str">
        <f t="shared" si="85"/>
        <v/>
      </c>
      <c r="BI101" s="7" t="str">
        <f t="shared" si="86"/>
        <v/>
      </c>
      <c r="BJ101" s="7" t="str">
        <f t="shared" si="87"/>
        <v/>
      </c>
      <c r="BK101" s="7" t="str">
        <f t="shared" si="88"/>
        <v/>
      </c>
      <c r="BL101" s="7" t="str">
        <f t="shared" si="89"/>
        <v/>
      </c>
      <c r="BM101" s="7" t="str">
        <f t="shared" si="90"/>
        <v/>
      </c>
      <c r="BN101" s="7" t="str">
        <f t="shared" si="91"/>
        <v/>
      </c>
      <c r="BO101" s="7" t="str">
        <f t="shared" si="92"/>
        <v/>
      </c>
    </row>
    <row r="102" spans="1:67" ht="22.5">
      <c r="A102" s="27">
        <v>92</v>
      </c>
      <c r="B102" s="33">
        <v>92000</v>
      </c>
      <c r="C102" s="33">
        <v>92000</v>
      </c>
      <c r="D102" s="33">
        <v>92000</v>
      </c>
      <c r="E102" s="33">
        <v>92000</v>
      </c>
      <c r="F102" s="33">
        <v>92000</v>
      </c>
      <c r="G102" s="33">
        <v>92000</v>
      </c>
      <c r="H102" s="33">
        <v>92000</v>
      </c>
      <c r="I102" s="33">
        <v>92000</v>
      </c>
      <c r="J102" s="33">
        <v>92000</v>
      </c>
      <c r="K102" s="33">
        <v>92000</v>
      </c>
      <c r="L102" s="33">
        <v>92000</v>
      </c>
      <c r="M102" s="33">
        <v>92000</v>
      </c>
      <c r="N102" s="33">
        <v>92000</v>
      </c>
      <c r="O102" s="33">
        <v>92000</v>
      </c>
      <c r="P102" s="33">
        <v>92000</v>
      </c>
      <c r="Q102" s="33">
        <v>92000</v>
      </c>
      <c r="R102" s="33">
        <v>92000</v>
      </c>
      <c r="S102" s="33">
        <v>92000</v>
      </c>
      <c r="T102" s="33">
        <v>92000</v>
      </c>
      <c r="U102" s="33">
        <v>92000</v>
      </c>
      <c r="V102" s="33">
        <v>92000</v>
      </c>
      <c r="W102" s="33">
        <v>92000</v>
      </c>
      <c r="X102" s="33">
        <v>92000</v>
      </c>
      <c r="Y102" s="33">
        <v>92000</v>
      </c>
      <c r="Z102" s="33">
        <v>92000</v>
      </c>
      <c r="AA102" s="33">
        <v>92000</v>
      </c>
      <c r="AB102" s="33">
        <v>92000</v>
      </c>
      <c r="AC102" s="33">
        <v>92000</v>
      </c>
      <c r="AD102" s="33">
        <v>92000</v>
      </c>
      <c r="AE102" s="33">
        <v>92000</v>
      </c>
      <c r="AF102" s="33">
        <v>92000</v>
      </c>
      <c r="AG102" s="15">
        <v>10806009</v>
      </c>
      <c r="AH102" s="1">
        <v>806</v>
      </c>
      <c r="AI102" s="2" t="str">
        <f t="array" ref="AI102">IF(ROWS(AI$11:AI102)&gt;$AI$3,"",SMALL(IF(IF(COUNT(_xlnm.Criteria)=0,$AH$11:$AH$114&lt;&gt;"",IF($AH$2&lt;&gt;"",$AH$11:$AH$114=$AH$2,IF($AI$2&lt;&gt;"",$AG$11:$AG$114=$AI$2))),ROW($AH$11:$AH$114)-ROW($AH$11)+1),ROWS(AI$11:AI102)))</f>
        <v/>
      </c>
      <c r="AJ102" s="27" t="str">
        <f>IF(N($AI102),ROWS(AJ$11:AJ102),"")</f>
        <v/>
      </c>
      <c r="AK102" s="33" t="str">
        <f t="shared" si="62"/>
        <v/>
      </c>
      <c r="AL102" s="26" t="str">
        <f t="shared" si="63"/>
        <v/>
      </c>
      <c r="AM102" s="34" t="str">
        <f t="shared" si="64"/>
        <v/>
      </c>
      <c r="AN102" s="26" t="str">
        <f t="shared" si="65"/>
        <v/>
      </c>
      <c r="AO102" s="27" t="str">
        <f t="shared" si="66"/>
        <v/>
      </c>
      <c r="AP102" s="26" t="str">
        <f t="shared" si="67"/>
        <v/>
      </c>
      <c r="AQ102" s="27" t="str">
        <f t="shared" si="68"/>
        <v/>
      </c>
      <c r="AR102" s="27" t="str">
        <f t="shared" si="69"/>
        <v/>
      </c>
      <c r="AS102" s="27" t="str">
        <f t="shared" si="70"/>
        <v/>
      </c>
      <c r="AT102" s="7" t="str">
        <f t="shared" si="71"/>
        <v/>
      </c>
      <c r="AU102" s="7" t="str">
        <f t="shared" si="72"/>
        <v/>
      </c>
      <c r="AV102" s="7" t="str">
        <f t="shared" si="73"/>
        <v/>
      </c>
      <c r="AW102" s="7" t="str">
        <f t="shared" si="74"/>
        <v/>
      </c>
      <c r="AX102" s="7" t="str">
        <f t="shared" si="75"/>
        <v/>
      </c>
      <c r="AY102" s="7" t="str">
        <f t="shared" si="76"/>
        <v/>
      </c>
      <c r="AZ102" s="7" t="str">
        <f t="shared" si="77"/>
        <v/>
      </c>
      <c r="BA102" s="7" t="str">
        <f t="shared" si="78"/>
        <v/>
      </c>
      <c r="BB102" s="7" t="str">
        <f t="shared" si="79"/>
        <v/>
      </c>
      <c r="BC102" s="7" t="str">
        <f t="shared" si="80"/>
        <v/>
      </c>
      <c r="BD102" s="7" t="str">
        <f t="shared" si="81"/>
        <v/>
      </c>
      <c r="BE102" s="7" t="str">
        <f t="shared" si="82"/>
        <v/>
      </c>
      <c r="BF102" s="7" t="str">
        <f t="shared" si="83"/>
        <v/>
      </c>
      <c r="BG102" s="7" t="str">
        <f t="shared" si="84"/>
        <v/>
      </c>
      <c r="BH102" s="7" t="str">
        <f t="shared" si="85"/>
        <v/>
      </c>
      <c r="BI102" s="7" t="str">
        <f t="shared" si="86"/>
        <v/>
      </c>
      <c r="BJ102" s="7" t="str">
        <f t="shared" si="87"/>
        <v/>
      </c>
      <c r="BK102" s="7" t="str">
        <f t="shared" si="88"/>
        <v/>
      </c>
      <c r="BL102" s="7" t="str">
        <f t="shared" si="89"/>
        <v/>
      </c>
      <c r="BM102" s="7" t="str">
        <f t="shared" si="90"/>
        <v/>
      </c>
      <c r="BN102" s="7" t="str">
        <f t="shared" si="91"/>
        <v/>
      </c>
      <c r="BO102" s="7" t="str">
        <f t="shared" si="92"/>
        <v/>
      </c>
    </row>
    <row r="103" spans="1:67" ht="22.5">
      <c r="A103" s="27">
        <v>93</v>
      </c>
      <c r="B103" s="33">
        <v>93000</v>
      </c>
      <c r="C103" s="33">
        <v>93000</v>
      </c>
      <c r="D103" s="33">
        <v>93000</v>
      </c>
      <c r="E103" s="33">
        <v>93000</v>
      </c>
      <c r="F103" s="33">
        <v>93000</v>
      </c>
      <c r="G103" s="33">
        <v>93000</v>
      </c>
      <c r="H103" s="33">
        <v>93000</v>
      </c>
      <c r="I103" s="33">
        <v>93000</v>
      </c>
      <c r="J103" s="33">
        <v>93000</v>
      </c>
      <c r="K103" s="33">
        <v>93000</v>
      </c>
      <c r="L103" s="33">
        <v>93000</v>
      </c>
      <c r="M103" s="33">
        <v>93000</v>
      </c>
      <c r="N103" s="33">
        <v>93000</v>
      </c>
      <c r="O103" s="33">
        <v>93000</v>
      </c>
      <c r="P103" s="33">
        <v>93000</v>
      </c>
      <c r="Q103" s="33">
        <v>93000</v>
      </c>
      <c r="R103" s="33">
        <v>93000</v>
      </c>
      <c r="S103" s="33">
        <v>93000</v>
      </c>
      <c r="T103" s="33">
        <v>93000</v>
      </c>
      <c r="U103" s="33">
        <v>93000</v>
      </c>
      <c r="V103" s="33">
        <v>93000</v>
      </c>
      <c r="W103" s="33">
        <v>93000</v>
      </c>
      <c r="X103" s="33">
        <v>93000</v>
      </c>
      <c r="Y103" s="33">
        <v>93000</v>
      </c>
      <c r="Z103" s="33">
        <v>93000</v>
      </c>
      <c r="AA103" s="33">
        <v>93000</v>
      </c>
      <c r="AB103" s="33">
        <v>93000</v>
      </c>
      <c r="AC103" s="33">
        <v>93000</v>
      </c>
      <c r="AD103" s="33">
        <v>93000</v>
      </c>
      <c r="AE103" s="33">
        <v>93000</v>
      </c>
      <c r="AF103" s="33">
        <v>93000</v>
      </c>
      <c r="AG103" s="15">
        <v>10806009</v>
      </c>
      <c r="AH103" s="1">
        <v>806</v>
      </c>
      <c r="AI103" s="2" t="str">
        <f t="array" ref="AI103">IF(ROWS(AI$11:AI103)&gt;$AI$3,"",SMALL(IF(IF(COUNT(_xlnm.Criteria)=0,$AH$11:$AH$114&lt;&gt;"",IF($AH$2&lt;&gt;"",$AH$11:$AH$114=$AH$2,IF($AI$2&lt;&gt;"",$AG$11:$AG$114=$AI$2))),ROW($AH$11:$AH$114)-ROW($AH$11)+1),ROWS(AI$11:AI103)))</f>
        <v/>
      </c>
      <c r="AJ103" s="27" t="str">
        <f>IF(N($AI103),ROWS(AJ$11:AJ103),"")</f>
        <v/>
      </c>
      <c r="AK103" s="33" t="str">
        <f t="shared" si="62"/>
        <v/>
      </c>
      <c r="AL103" s="26" t="str">
        <f t="shared" si="63"/>
        <v/>
      </c>
      <c r="AM103" s="34" t="str">
        <f t="shared" si="64"/>
        <v/>
      </c>
      <c r="AN103" s="26" t="str">
        <f t="shared" si="65"/>
        <v/>
      </c>
      <c r="AO103" s="27" t="str">
        <f t="shared" si="66"/>
        <v/>
      </c>
      <c r="AP103" s="26" t="str">
        <f t="shared" si="67"/>
        <v/>
      </c>
      <c r="AQ103" s="27" t="str">
        <f t="shared" si="68"/>
        <v/>
      </c>
      <c r="AR103" s="27" t="str">
        <f t="shared" si="69"/>
        <v/>
      </c>
      <c r="AS103" s="27" t="str">
        <f t="shared" si="70"/>
        <v/>
      </c>
      <c r="AT103" s="7" t="str">
        <f t="shared" si="71"/>
        <v/>
      </c>
      <c r="AU103" s="7" t="str">
        <f t="shared" si="72"/>
        <v/>
      </c>
      <c r="AV103" s="7" t="str">
        <f t="shared" si="73"/>
        <v/>
      </c>
      <c r="AW103" s="7" t="str">
        <f t="shared" si="74"/>
        <v/>
      </c>
      <c r="AX103" s="7" t="str">
        <f t="shared" si="75"/>
        <v/>
      </c>
      <c r="AY103" s="7" t="str">
        <f t="shared" si="76"/>
        <v/>
      </c>
      <c r="AZ103" s="7" t="str">
        <f t="shared" si="77"/>
        <v/>
      </c>
      <c r="BA103" s="7" t="str">
        <f t="shared" si="78"/>
        <v/>
      </c>
      <c r="BB103" s="7" t="str">
        <f t="shared" si="79"/>
        <v/>
      </c>
      <c r="BC103" s="7" t="str">
        <f t="shared" si="80"/>
        <v/>
      </c>
      <c r="BD103" s="7" t="str">
        <f t="shared" si="81"/>
        <v/>
      </c>
      <c r="BE103" s="7" t="str">
        <f t="shared" si="82"/>
        <v/>
      </c>
      <c r="BF103" s="7" t="str">
        <f t="shared" si="83"/>
        <v/>
      </c>
      <c r="BG103" s="7" t="str">
        <f t="shared" si="84"/>
        <v/>
      </c>
      <c r="BH103" s="7" t="str">
        <f t="shared" si="85"/>
        <v/>
      </c>
      <c r="BI103" s="7" t="str">
        <f t="shared" si="86"/>
        <v/>
      </c>
      <c r="BJ103" s="7" t="str">
        <f t="shared" si="87"/>
        <v/>
      </c>
      <c r="BK103" s="7" t="str">
        <f t="shared" si="88"/>
        <v/>
      </c>
      <c r="BL103" s="7" t="str">
        <f t="shared" si="89"/>
        <v/>
      </c>
      <c r="BM103" s="7" t="str">
        <f t="shared" si="90"/>
        <v/>
      </c>
      <c r="BN103" s="7" t="str">
        <f t="shared" si="91"/>
        <v/>
      </c>
      <c r="BO103" s="7" t="str">
        <f t="shared" si="92"/>
        <v/>
      </c>
    </row>
    <row r="104" spans="1:67" ht="22.5">
      <c r="A104" s="27">
        <v>94</v>
      </c>
      <c r="B104" s="33">
        <v>94000</v>
      </c>
      <c r="C104" s="33">
        <v>94000</v>
      </c>
      <c r="D104" s="33">
        <v>94000</v>
      </c>
      <c r="E104" s="33">
        <v>94000</v>
      </c>
      <c r="F104" s="33">
        <v>94000</v>
      </c>
      <c r="G104" s="33">
        <v>94000</v>
      </c>
      <c r="H104" s="33">
        <v>94000</v>
      </c>
      <c r="I104" s="33">
        <v>94000</v>
      </c>
      <c r="J104" s="33">
        <v>94000</v>
      </c>
      <c r="K104" s="33">
        <v>94000</v>
      </c>
      <c r="L104" s="33">
        <v>94000</v>
      </c>
      <c r="M104" s="33">
        <v>94000</v>
      </c>
      <c r="N104" s="33">
        <v>94000</v>
      </c>
      <c r="O104" s="33">
        <v>94000</v>
      </c>
      <c r="P104" s="33">
        <v>94000</v>
      </c>
      <c r="Q104" s="33">
        <v>94000</v>
      </c>
      <c r="R104" s="33">
        <v>94000</v>
      </c>
      <c r="S104" s="33">
        <v>94000</v>
      </c>
      <c r="T104" s="33">
        <v>94000</v>
      </c>
      <c r="U104" s="33">
        <v>94000</v>
      </c>
      <c r="V104" s="33">
        <v>94000</v>
      </c>
      <c r="W104" s="33">
        <v>94000</v>
      </c>
      <c r="X104" s="33">
        <v>94000</v>
      </c>
      <c r="Y104" s="33">
        <v>94000</v>
      </c>
      <c r="Z104" s="33">
        <v>94000</v>
      </c>
      <c r="AA104" s="33">
        <v>94000</v>
      </c>
      <c r="AB104" s="33">
        <v>94000</v>
      </c>
      <c r="AC104" s="33">
        <v>94000</v>
      </c>
      <c r="AD104" s="33">
        <v>94000</v>
      </c>
      <c r="AE104" s="33">
        <v>94000</v>
      </c>
      <c r="AF104" s="33">
        <v>94000</v>
      </c>
      <c r="AG104" s="15">
        <v>10806009</v>
      </c>
      <c r="AH104" s="1">
        <v>806</v>
      </c>
      <c r="AI104" s="2" t="str">
        <f t="array" ref="AI104">IF(ROWS(AI$11:AI104)&gt;$AI$3,"",SMALL(IF(IF(COUNT(_xlnm.Criteria)=0,$AH$11:$AH$114&lt;&gt;"",IF($AH$2&lt;&gt;"",$AH$11:$AH$114=$AH$2,IF($AI$2&lt;&gt;"",$AG$11:$AG$114=$AI$2))),ROW($AH$11:$AH$114)-ROW($AH$11)+1),ROWS(AI$11:AI104)))</f>
        <v/>
      </c>
      <c r="AJ104" s="27" t="str">
        <f>IF(N($AI104),ROWS(AJ$11:AJ104),"")</f>
        <v/>
      </c>
      <c r="AK104" s="33" t="str">
        <f t="shared" si="62"/>
        <v/>
      </c>
      <c r="AL104" s="26" t="str">
        <f t="shared" si="63"/>
        <v/>
      </c>
      <c r="AM104" s="34" t="str">
        <f t="shared" si="64"/>
        <v/>
      </c>
      <c r="AN104" s="26" t="str">
        <f t="shared" si="65"/>
        <v/>
      </c>
      <c r="AO104" s="27" t="str">
        <f t="shared" si="66"/>
        <v/>
      </c>
      <c r="AP104" s="26" t="str">
        <f t="shared" si="67"/>
        <v/>
      </c>
      <c r="AQ104" s="27" t="str">
        <f t="shared" si="68"/>
        <v/>
      </c>
      <c r="AR104" s="27" t="str">
        <f t="shared" si="69"/>
        <v/>
      </c>
      <c r="AS104" s="27" t="str">
        <f t="shared" si="70"/>
        <v/>
      </c>
      <c r="AT104" s="7" t="str">
        <f t="shared" si="71"/>
        <v/>
      </c>
      <c r="AU104" s="7" t="str">
        <f t="shared" si="72"/>
        <v/>
      </c>
      <c r="AV104" s="7" t="str">
        <f t="shared" si="73"/>
        <v/>
      </c>
      <c r="AW104" s="7" t="str">
        <f t="shared" si="74"/>
        <v/>
      </c>
      <c r="AX104" s="7" t="str">
        <f t="shared" si="75"/>
        <v/>
      </c>
      <c r="AY104" s="7" t="str">
        <f t="shared" si="76"/>
        <v/>
      </c>
      <c r="AZ104" s="7" t="str">
        <f t="shared" si="77"/>
        <v/>
      </c>
      <c r="BA104" s="7" t="str">
        <f t="shared" si="78"/>
        <v/>
      </c>
      <c r="BB104" s="7" t="str">
        <f t="shared" si="79"/>
        <v/>
      </c>
      <c r="BC104" s="7" t="str">
        <f t="shared" si="80"/>
        <v/>
      </c>
      <c r="BD104" s="7" t="str">
        <f t="shared" si="81"/>
        <v/>
      </c>
      <c r="BE104" s="7" t="str">
        <f t="shared" si="82"/>
        <v/>
      </c>
      <c r="BF104" s="7" t="str">
        <f t="shared" si="83"/>
        <v/>
      </c>
      <c r="BG104" s="7" t="str">
        <f t="shared" si="84"/>
        <v/>
      </c>
      <c r="BH104" s="7" t="str">
        <f t="shared" si="85"/>
        <v/>
      </c>
      <c r="BI104" s="7" t="str">
        <f t="shared" si="86"/>
        <v/>
      </c>
      <c r="BJ104" s="7" t="str">
        <f t="shared" si="87"/>
        <v/>
      </c>
      <c r="BK104" s="7" t="str">
        <f t="shared" si="88"/>
        <v/>
      </c>
      <c r="BL104" s="7" t="str">
        <f t="shared" si="89"/>
        <v/>
      </c>
      <c r="BM104" s="7" t="str">
        <f t="shared" si="90"/>
        <v/>
      </c>
      <c r="BN104" s="7" t="str">
        <f t="shared" si="91"/>
        <v/>
      </c>
      <c r="BO104" s="7" t="str">
        <f t="shared" si="92"/>
        <v/>
      </c>
    </row>
    <row r="105" spans="1:67" ht="22.5">
      <c r="A105" s="27">
        <v>95</v>
      </c>
      <c r="B105" s="33">
        <v>95000</v>
      </c>
      <c r="C105" s="33">
        <v>95000</v>
      </c>
      <c r="D105" s="33">
        <v>95000</v>
      </c>
      <c r="E105" s="33">
        <v>95000</v>
      </c>
      <c r="F105" s="33">
        <v>95000</v>
      </c>
      <c r="G105" s="33">
        <v>95000</v>
      </c>
      <c r="H105" s="33">
        <v>95000</v>
      </c>
      <c r="I105" s="33">
        <v>95000</v>
      </c>
      <c r="J105" s="33">
        <v>95000</v>
      </c>
      <c r="K105" s="33">
        <v>95000</v>
      </c>
      <c r="L105" s="33">
        <v>95000</v>
      </c>
      <c r="M105" s="33">
        <v>95000</v>
      </c>
      <c r="N105" s="33">
        <v>95000</v>
      </c>
      <c r="O105" s="33">
        <v>95000</v>
      </c>
      <c r="P105" s="33">
        <v>95000</v>
      </c>
      <c r="Q105" s="33">
        <v>95000</v>
      </c>
      <c r="R105" s="33">
        <v>95000</v>
      </c>
      <c r="S105" s="33">
        <v>95000</v>
      </c>
      <c r="T105" s="33">
        <v>95000</v>
      </c>
      <c r="U105" s="33">
        <v>95000</v>
      </c>
      <c r="V105" s="33">
        <v>95000</v>
      </c>
      <c r="W105" s="33">
        <v>95000</v>
      </c>
      <c r="X105" s="33">
        <v>95000</v>
      </c>
      <c r="Y105" s="33">
        <v>95000</v>
      </c>
      <c r="Z105" s="33">
        <v>95000</v>
      </c>
      <c r="AA105" s="33">
        <v>95000</v>
      </c>
      <c r="AB105" s="33">
        <v>95000</v>
      </c>
      <c r="AC105" s="33">
        <v>95000</v>
      </c>
      <c r="AD105" s="33">
        <v>95000</v>
      </c>
      <c r="AE105" s="33">
        <v>95000</v>
      </c>
      <c r="AF105" s="33">
        <v>95000</v>
      </c>
      <c r="AG105" s="15">
        <v>10806010</v>
      </c>
      <c r="AH105" s="1">
        <v>806</v>
      </c>
      <c r="AI105" s="2" t="str">
        <f t="array" ref="AI105">IF(ROWS(AI$11:AI105)&gt;$AI$3,"",SMALL(IF(IF(COUNT(_xlnm.Criteria)=0,$AH$11:$AH$114&lt;&gt;"",IF($AH$2&lt;&gt;"",$AH$11:$AH$114=$AH$2,IF($AI$2&lt;&gt;"",$AG$11:$AG$114=$AI$2))),ROW($AH$11:$AH$114)-ROW($AH$11)+1),ROWS(AI$11:AI105)))</f>
        <v/>
      </c>
      <c r="AJ105" s="27" t="str">
        <f>IF(N($AI105),ROWS(AJ$11:AJ105),"")</f>
        <v/>
      </c>
      <c r="AK105" s="33" t="str">
        <f t="shared" si="62"/>
        <v/>
      </c>
      <c r="AL105" s="26" t="str">
        <f t="shared" si="63"/>
        <v/>
      </c>
      <c r="AM105" s="34" t="str">
        <f t="shared" si="64"/>
        <v/>
      </c>
      <c r="AN105" s="26" t="str">
        <f t="shared" si="65"/>
        <v/>
      </c>
      <c r="AO105" s="27" t="str">
        <f t="shared" si="66"/>
        <v/>
      </c>
      <c r="AP105" s="26" t="str">
        <f t="shared" si="67"/>
        <v/>
      </c>
      <c r="AQ105" s="27" t="str">
        <f t="shared" si="68"/>
        <v/>
      </c>
      <c r="AR105" s="27" t="str">
        <f t="shared" si="69"/>
        <v/>
      </c>
      <c r="AS105" s="27" t="str">
        <f t="shared" si="70"/>
        <v/>
      </c>
      <c r="AT105" s="7" t="str">
        <f t="shared" si="71"/>
        <v/>
      </c>
      <c r="AU105" s="7" t="str">
        <f t="shared" si="72"/>
        <v/>
      </c>
      <c r="AV105" s="7" t="str">
        <f t="shared" si="73"/>
        <v/>
      </c>
      <c r="AW105" s="7" t="str">
        <f t="shared" si="74"/>
        <v/>
      </c>
      <c r="AX105" s="7" t="str">
        <f t="shared" si="75"/>
        <v/>
      </c>
      <c r="AY105" s="7" t="str">
        <f t="shared" si="76"/>
        <v/>
      </c>
      <c r="AZ105" s="7" t="str">
        <f t="shared" si="77"/>
        <v/>
      </c>
      <c r="BA105" s="7" t="str">
        <f t="shared" si="78"/>
        <v/>
      </c>
      <c r="BB105" s="7" t="str">
        <f t="shared" si="79"/>
        <v/>
      </c>
      <c r="BC105" s="7" t="str">
        <f t="shared" si="80"/>
        <v/>
      </c>
      <c r="BD105" s="7" t="str">
        <f t="shared" si="81"/>
        <v/>
      </c>
      <c r="BE105" s="7" t="str">
        <f t="shared" si="82"/>
        <v/>
      </c>
      <c r="BF105" s="7" t="str">
        <f t="shared" si="83"/>
        <v/>
      </c>
      <c r="BG105" s="7" t="str">
        <f t="shared" si="84"/>
        <v/>
      </c>
      <c r="BH105" s="7" t="str">
        <f t="shared" si="85"/>
        <v/>
      </c>
      <c r="BI105" s="7" t="str">
        <f t="shared" si="86"/>
        <v/>
      </c>
      <c r="BJ105" s="7" t="str">
        <f t="shared" si="87"/>
        <v/>
      </c>
      <c r="BK105" s="7" t="str">
        <f t="shared" si="88"/>
        <v/>
      </c>
      <c r="BL105" s="7" t="str">
        <f t="shared" si="89"/>
        <v/>
      </c>
      <c r="BM105" s="7" t="str">
        <f t="shared" si="90"/>
        <v/>
      </c>
      <c r="BN105" s="7" t="str">
        <f t="shared" si="91"/>
        <v/>
      </c>
      <c r="BO105" s="7" t="str">
        <f t="shared" si="92"/>
        <v/>
      </c>
    </row>
    <row r="106" spans="1:67" ht="22.5">
      <c r="A106" s="27">
        <v>96</v>
      </c>
      <c r="B106" s="33">
        <v>96000</v>
      </c>
      <c r="C106" s="33">
        <v>96000</v>
      </c>
      <c r="D106" s="33">
        <v>96000</v>
      </c>
      <c r="E106" s="33">
        <v>96000</v>
      </c>
      <c r="F106" s="33">
        <v>96000</v>
      </c>
      <c r="G106" s="33">
        <v>96000</v>
      </c>
      <c r="H106" s="33">
        <v>96000</v>
      </c>
      <c r="I106" s="33">
        <v>96000</v>
      </c>
      <c r="J106" s="33">
        <v>96000</v>
      </c>
      <c r="K106" s="33">
        <v>96000</v>
      </c>
      <c r="L106" s="33">
        <v>96000</v>
      </c>
      <c r="M106" s="33">
        <v>96000</v>
      </c>
      <c r="N106" s="33">
        <v>96000</v>
      </c>
      <c r="O106" s="33">
        <v>96000</v>
      </c>
      <c r="P106" s="33">
        <v>96000</v>
      </c>
      <c r="Q106" s="33">
        <v>96000</v>
      </c>
      <c r="R106" s="33">
        <v>96000</v>
      </c>
      <c r="S106" s="33">
        <v>96000</v>
      </c>
      <c r="T106" s="33">
        <v>96000</v>
      </c>
      <c r="U106" s="33">
        <v>96000</v>
      </c>
      <c r="V106" s="33">
        <v>96000</v>
      </c>
      <c r="W106" s="33">
        <v>96000</v>
      </c>
      <c r="X106" s="33">
        <v>96000</v>
      </c>
      <c r="Y106" s="33">
        <v>96000</v>
      </c>
      <c r="Z106" s="33">
        <v>96000</v>
      </c>
      <c r="AA106" s="33">
        <v>96000</v>
      </c>
      <c r="AB106" s="33">
        <v>96000</v>
      </c>
      <c r="AC106" s="33">
        <v>96000</v>
      </c>
      <c r="AD106" s="33">
        <v>96000</v>
      </c>
      <c r="AE106" s="33">
        <v>96000</v>
      </c>
      <c r="AF106" s="33">
        <v>96000</v>
      </c>
      <c r="AG106" s="15">
        <v>10806010</v>
      </c>
      <c r="AH106" s="1">
        <v>806</v>
      </c>
      <c r="AI106" s="2" t="str">
        <f t="array" ref="AI106">IF(ROWS(AI$11:AI106)&gt;$AI$3,"",SMALL(IF(IF(COUNT(_xlnm.Criteria)=0,$AH$11:$AH$114&lt;&gt;"",IF($AH$2&lt;&gt;"",$AH$11:$AH$114=$AH$2,IF($AI$2&lt;&gt;"",$AG$11:$AG$114=$AI$2))),ROW($AH$11:$AH$114)-ROW($AH$11)+1),ROWS(AI$11:AI106)))</f>
        <v/>
      </c>
      <c r="AJ106" s="27" t="str">
        <f>IF(N($AI106),ROWS(AJ$11:AJ106),"")</f>
        <v/>
      </c>
      <c r="AK106" s="33" t="str">
        <f t="shared" si="62"/>
        <v/>
      </c>
      <c r="AL106" s="26" t="str">
        <f t="shared" si="63"/>
        <v/>
      </c>
      <c r="AM106" s="34" t="str">
        <f t="shared" si="64"/>
        <v/>
      </c>
      <c r="AN106" s="26" t="str">
        <f t="shared" si="65"/>
        <v/>
      </c>
      <c r="AO106" s="27" t="str">
        <f t="shared" si="66"/>
        <v/>
      </c>
      <c r="AP106" s="26" t="str">
        <f t="shared" si="67"/>
        <v/>
      </c>
      <c r="AQ106" s="27" t="str">
        <f t="shared" si="68"/>
        <v/>
      </c>
      <c r="AR106" s="27" t="str">
        <f t="shared" si="69"/>
        <v/>
      </c>
      <c r="AS106" s="27" t="str">
        <f t="shared" si="70"/>
        <v/>
      </c>
      <c r="AT106" s="7" t="str">
        <f t="shared" si="71"/>
        <v/>
      </c>
      <c r="AU106" s="7" t="str">
        <f t="shared" si="72"/>
        <v/>
      </c>
      <c r="AV106" s="7" t="str">
        <f t="shared" si="73"/>
        <v/>
      </c>
      <c r="AW106" s="7" t="str">
        <f t="shared" si="74"/>
        <v/>
      </c>
      <c r="AX106" s="7" t="str">
        <f t="shared" si="75"/>
        <v/>
      </c>
      <c r="AY106" s="7" t="str">
        <f t="shared" si="76"/>
        <v/>
      </c>
      <c r="AZ106" s="7" t="str">
        <f t="shared" si="77"/>
        <v/>
      </c>
      <c r="BA106" s="7" t="str">
        <f t="shared" si="78"/>
        <v/>
      </c>
      <c r="BB106" s="7" t="str">
        <f t="shared" si="79"/>
        <v/>
      </c>
      <c r="BC106" s="7" t="str">
        <f t="shared" si="80"/>
        <v/>
      </c>
      <c r="BD106" s="7" t="str">
        <f t="shared" si="81"/>
        <v/>
      </c>
      <c r="BE106" s="7" t="str">
        <f t="shared" si="82"/>
        <v/>
      </c>
      <c r="BF106" s="7" t="str">
        <f t="shared" si="83"/>
        <v/>
      </c>
      <c r="BG106" s="7" t="str">
        <f t="shared" si="84"/>
        <v/>
      </c>
      <c r="BH106" s="7" t="str">
        <f t="shared" si="85"/>
        <v/>
      </c>
      <c r="BI106" s="7" t="str">
        <f t="shared" si="86"/>
        <v/>
      </c>
      <c r="BJ106" s="7" t="str">
        <f t="shared" si="87"/>
        <v/>
      </c>
      <c r="BK106" s="7" t="str">
        <f t="shared" si="88"/>
        <v/>
      </c>
      <c r="BL106" s="7" t="str">
        <f t="shared" si="89"/>
        <v/>
      </c>
      <c r="BM106" s="7" t="str">
        <f t="shared" si="90"/>
        <v/>
      </c>
      <c r="BN106" s="7" t="str">
        <f t="shared" si="91"/>
        <v/>
      </c>
      <c r="BO106" s="7" t="str">
        <f t="shared" si="92"/>
        <v/>
      </c>
    </row>
    <row r="107" spans="1:67" ht="22.5">
      <c r="A107" s="27">
        <v>97</v>
      </c>
      <c r="B107" s="33">
        <v>97000</v>
      </c>
      <c r="C107" s="33">
        <v>97000</v>
      </c>
      <c r="D107" s="33">
        <v>97000</v>
      </c>
      <c r="E107" s="33">
        <v>97000</v>
      </c>
      <c r="F107" s="33">
        <v>97000</v>
      </c>
      <c r="G107" s="33">
        <v>97000</v>
      </c>
      <c r="H107" s="33">
        <v>97000</v>
      </c>
      <c r="I107" s="33">
        <v>97000</v>
      </c>
      <c r="J107" s="33">
        <v>97000</v>
      </c>
      <c r="K107" s="33">
        <v>97000</v>
      </c>
      <c r="L107" s="33">
        <v>97000</v>
      </c>
      <c r="M107" s="33">
        <v>97000</v>
      </c>
      <c r="N107" s="33">
        <v>97000</v>
      </c>
      <c r="O107" s="33">
        <v>97000</v>
      </c>
      <c r="P107" s="33">
        <v>97000</v>
      </c>
      <c r="Q107" s="33">
        <v>97000</v>
      </c>
      <c r="R107" s="33">
        <v>97000</v>
      </c>
      <c r="S107" s="33">
        <v>97000</v>
      </c>
      <c r="T107" s="33">
        <v>97000</v>
      </c>
      <c r="U107" s="33">
        <v>97000</v>
      </c>
      <c r="V107" s="33">
        <v>97000</v>
      </c>
      <c r="W107" s="33">
        <v>97000</v>
      </c>
      <c r="X107" s="33">
        <v>97000</v>
      </c>
      <c r="Y107" s="33">
        <v>97000</v>
      </c>
      <c r="Z107" s="33">
        <v>97000</v>
      </c>
      <c r="AA107" s="33">
        <v>97000</v>
      </c>
      <c r="AB107" s="33">
        <v>97000</v>
      </c>
      <c r="AC107" s="33">
        <v>97000</v>
      </c>
      <c r="AD107" s="33">
        <v>97000</v>
      </c>
      <c r="AE107" s="33">
        <v>97000</v>
      </c>
      <c r="AF107" s="33">
        <v>97000</v>
      </c>
      <c r="AG107" s="15">
        <v>10806010</v>
      </c>
      <c r="AH107" s="1">
        <v>806</v>
      </c>
      <c r="AI107" s="2" t="str">
        <f t="array" ref="AI107">IF(ROWS(AI$11:AI107)&gt;$AI$3,"",SMALL(IF(IF(COUNT(_xlnm.Criteria)=0,$AH$11:$AH$114&lt;&gt;"",IF($AH$2&lt;&gt;"",$AH$11:$AH$114=$AH$2,IF($AI$2&lt;&gt;"",$AG$11:$AG$114=$AI$2))),ROW($AH$11:$AH$114)-ROW($AH$11)+1),ROWS(AI$11:AI107)))</f>
        <v/>
      </c>
      <c r="AJ107" s="27" t="str">
        <f>IF(N($AI107),ROWS(AJ$11:AJ107),"")</f>
        <v/>
      </c>
      <c r="AK107" s="33" t="str">
        <f t="shared" ref="AK107:AK114" si="93">IF(N($AJ107),INDEX(B$11:B$114,$AI107),"")</f>
        <v/>
      </c>
      <c r="AL107" s="26" t="str">
        <f t="shared" ref="AL107:AL114" si="94">IF(N($AJ107),INDEX(C$11:C$114,$AI107),"")</f>
        <v/>
      </c>
      <c r="AM107" s="34" t="str">
        <f t="shared" ref="AM107:AM114" si="95">IF(N($AJ107),INDEX(D$11:D$114,$AI107),"")</f>
        <v/>
      </c>
      <c r="AN107" s="26" t="str">
        <f t="shared" ref="AN107:AN114" si="96">IF(N($AJ107),INDEX(E$11:E$114,$AI107),"")</f>
        <v/>
      </c>
      <c r="AO107" s="27" t="str">
        <f t="shared" ref="AO107:AO114" si="97">IF(N($AJ107),INDEX(F$11:F$114,$AI107),"")</f>
        <v/>
      </c>
      <c r="AP107" s="26" t="str">
        <f t="shared" ref="AP107:AP114" si="98">IF(N($AJ107),INDEX(G$11:G$114,$AI107),"")</f>
        <v/>
      </c>
      <c r="AQ107" s="27" t="str">
        <f t="shared" ref="AQ107:AQ114" si="99">IF(N($AJ107),INDEX(H$11:H$114,$AI107),"")</f>
        <v/>
      </c>
      <c r="AR107" s="27" t="str">
        <f t="shared" ref="AR107:AR114" si="100">IF(N($AJ107),INDEX(I$11:I$114,$AI107),"")</f>
        <v/>
      </c>
      <c r="AS107" s="27" t="str">
        <f t="shared" ref="AS107:AS114" si="101">IF(N($AJ107),INDEX(J$11:J$114,$AI107),"")</f>
        <v/>
      </c>
      <c r="AT107" s="7" t="str">
        <f t="shared" ref="AT107:AT114" si="102">IF(N($AJ107),INDEX(K$11:K$114,$AI107),"")</f>
        <v/>
      </c>
      <c r="AU107" s="7" t="str">
        <f t="shared" ref="AU107:AU114" si="103">IF(N($AJ107),INDEX(L$11:L$114,$AI107),"")</f>
        <v/>
      </c>
      <c r="AV107" s="7" t="str">
        <f t="shared" ref="AV107:AV114" si="104">IF(N($AJ107),INDEX(M$11:M$114,$AI107),"")</f>
        <v/>
      </c>
      <c r="AW107" s="7" t="str">
        <f t="shared" ref="AW107:AW114" si="105">IF(N($AJ107),INDEX(N$11:N$114,$AI107),"")</f>
        <v/>
      </c>
      <c r="AX107" s="7" t="str">
        <f t="shared" ref="AX107:AX114" si="106">IF(N($AJ107),INDEX(O$11:O$114,$AI107),"")</f>
        <v/>
      </c>
      <c r="AY107" s="7" t="str">
        <f t="shared" ref="AY107:AY114" si="107">IF(N($AJ107),INDEX(P$11:P$114,$AI107),"")</f>
        <v/>
      </c>
      <c r="AZ107" s="7" t="str">
        <f t="shared" ref="AZ107:AZ114" si="108">IF(N($AJ107),INDEX(Q$11:Q$114,$AI107),"")</f>
        <v/>
      </c>
      <c r="BA107" s="7" t="str">
        <f t="shared" ref="BA107:BA114" si="109">IF(N($AJ107),INDEX(R$11:R$114,$AI107),"")</f>
        <v/>
      </c>
      <c r="BB107" s="7" t="str">
        <f t="shared" ref="BB107:BB114" si="110">IF(N($AJ107),INDEX(S$11:S$114,$AI107),"")</f>
        <v/>
      </c>
      <c r="BC107" s="7" t="str">
        <f t="shared" ref="BC107:BC114" si="111">IF(N($AJ107),INDEX(T$11:T$114,$AI107),"")</f>
        <v/>
      </c>
      <c r="BD107" s="7" t="str">
        <f t="shared" ref="BD107:BD114" si="112">IF(N($AJ107),INDEX(U$11:U$114,$AI107),"")</f>
        <v/>
      </c>
      <c r="BE107" s="7" t="str">
        <f t="shared" ref="BE107:BE114" si="113">IF(N($AJ107),INDEX(V$11:V$114,$AI107),"")</f>
        <v/>
      </c>
      <c r="BF107" s="7" t="str">
        <f t="shared" ref="BF107:BF114" si="114">IF(N($AJ107),INDEX(W$11:W$114,$AI107),"")</f>
        <v/>
      </c>
      <c r="BG107" s="7" t="str">
        <f t="shared" ref="BG107:BG114" si="115">IF(N($AJ107),INDEX(X$11:X$114,$AI107),"")</f>
        <v/>
      </c>
      <c r="BH107" s="7" t="str">
        <f t="shared" ref="BH107:BH114" si="116">IF(N($AJ107),INDEX(Y$11:Y$114,$AI107),"")</f>
        <v/>
      </c>
      <c r="BI107" s="7" t="str">
        <f t="shared" ref="BI107:BI114" si="117">IF(N($AJ107),INDEX(Z$11:Z$114,$AI107),"")</f>
        <v/>
      </c>
      <c r="BJ107" s="7" t="str">
        <f t="shared" ref="BJ107:BJ114" si="118">IF(N($AJ107),INDEX(AA$11:AA$114,$AI107),"")</f>
        <v/>
      </c>
      <c r="BK107" s="7" t="str">
        <f t="shared" ref="BK107:BK114" si="119">IF(N($AJ107),INDEX(AB$11:AB$114,$AI107),"")</f>
        <v/>
      </c>
      <c r="BL107" s="7" t="str">
        <f t="shared" ref="BL107:BL114" si="120">IF(N($AJ107),INDEX(AC$11:AC$114,$AI107),"")</f>
        <v/>
      </c>
      <c r="BM107" s="7" t="str">
        <f t="shared" ref="BM107:BM114" si="121">IF(N($AJ107),INDEX(AD$11:AD$114,$AI107),"")</f>
        <v/>
      </c>
      <c r="BN107" s="7" t="str">
        <f t="shared" ref="BN107:BN114" si="122">IF(N($AJ107),INDEX(AE$11:AE$114,$AI107),"")</f>
        <v/>
      </c>
      <c r="BO107" s="7" t="str">
        <f t="shared" ref="BO107:BO114" si="123">IF(N($AJ107),INDEX(AF$11:AF$114,$AI107),"")</f>
        <v/>
      </c>
    </row>
    <row r="108" spans="1:67" ht="22.5">
      <c r="A108" s="27">
        <v>98</v>
      </c>
      <c r="B108" s="33">
        <v>98000</v>
      </c>
      <c r="C108" s="33">
        <v>98000</v>
      </c>
      <c r="D108" s="33">
        <v>98000</v>
      </c>
      <c r="E108" s="33">
        <v>98000</v>
      </c>
      <c r="F108" s="33">
        <v>98000</v>
      </c>
      <c r="G108" s="33">
        <v>98000</v>
      </c>
      <c r="H108" s="33">
        <v>98000</v>
      </c>
      <c r="I108" s="33">
        <v>98000</v>
      </c>
      <c r="J108" s="33">
        <v>98000</v>
      </c>
      <c r="K108" s="33">
        <v>98000</v>
      </c>
      <c r="L108" s="33">
        <v>98000</v>
      </c>
      <c r="M108" s="33">
        <v>98000</v>
      </c>
      <c r="N108" s="33">
        <v>98000</v>
      </c>
      <c r="O108" s="33">
        <v>98000</v>
      </c>
      <c r="P108" s="33">
        <v>98000</v>
      </c>
      <c r="Q108" s="33">
        <v>98000</v>
      </c>
      <c r="R108" s="33">
        <v>98000</v>
      </c>
      <c r="S108" s="33">
        <v>98000</v>
      </c>
      <c r="T108" s="33">
        <v>98000</v>
      </c>
      <c r="U108" s="33">
        <v>98000</v>
      </c>
      <c r="V108" s="33">
        <v>98000</v>
      </c>
      <c r="W108" s="33">
        <v>98000</v>
      </c>
      <c r="X108" s="33">
        <v>98000</v>
      </c>
      <c r="Y108" s="33">
        <v>98000</v>
      </c>
      <c r="Z108" s="33">
        <v>98000</v>
      </c>
      <c r="AA108" s="33">
        <v>98000</v>
      </c>
      <c r="AB108" s="33">
        <v>98000</v>
      </c>
      <c r="AC108" s="33">
        <v>98000</v>
      </c>
      <c r="AD108" s="33">
        <v>98000</v>
      </c>
      <c r="AE108" s="33">
        <v>98000</v>
      </c>
      <c r="AF108" s="33">
        <v>98000</v>
      </c>
      <c r="AG108" s="15">
        <v>10806010</v>
      </c>
      <c r="AH108" s="1">
        <v>806</v>
      </c>
      <c r="AI108" s="2" t="str">
        <f t="array" ref="AI108">IF(ROWS(AI$11:AI108)&gt;$AI$3,"",SMALL(IF(IF(COUNT(_xlnm.Criteria)=0,$AH$11:$AH$114&lt;&gt;"",IF($AH$2&lt;&gt;"",$AH$11:$AH$114=$AH$2,IF($AI$2&lt;&gt;"",$AG$11:$AG$114=$AI$2))),ROW($AH$11:$AH$114)-ROW($AH$11)+1),ROWS(AI$11:AI108)))</f>
        <v/>
      </c>
      <c r="AJ108" s="27" t="str">
        <f>IF(N($AI108),ROWS(AJ$11:AJ108),"")</f>
        <v/>
      </c>
      <c r="AK108" s="33" t="str">
        <f t="shared" si="93"/>
        <v/>
      </c>
      <c r="AL108" s="26" t="str">
        <f t="shared" si="94"/>
        <v/>
      </c>
      <c r="AM108" s="34" t="str">
        <f t="shared" si="95"/>
        <v/>
      </c>
      <c r="AN108" s="26" t="str">
        <f t="shared" si="96"/>
        <v/>
      </c>
      <c r="AO108" s="27" t="str">
        <f t="shared" si="97"/>
        <v/>
      </c>
      <c r="AP108" s="26" t="str">
        <f t="shared" si="98"/>
        <v/>
      </c>
      <c r="AQ108" s="27" t="str">
        <f t="shared" si="99"/>
        <v/>
      </c>
      <c r="AR108" s="27" t="str">
        <f t="shared" si="100"/>
        <v/>
      </c>
      <c r="AS108" s="27" t="str">
        <f t="shared" si="101"/>
        <v/>
      </c>
      <c r="AT108" s="7" t="str">
        <f t="shared" si="102"/>
        <v/>
      </c>
      <c r="AU108" s="7" t="str">
        <f t="shared" si="103"/>
        <v/>
      </c>
      <c r="AV108" s="7" t="str">
        <f t="shared" si="104"/>
        <v/>
      </c>
      <c r="AW108" s="7" t="str">
        <f t="shared" si="105"/>
        <v/>
      </c>
      <c r="AX108" s="7" t="str">
        <f t="shared" si="106"/>
        <v/>
      </c>
      <c r="AY108" s="7" t="str">
        <f t="shared" si="107"/>
        <v/>
      </c>
      <c r="AZ108" s="7" t="str">
        <f t="shared" si="108"/>
        <v/>
      </c>
      <c r="BA108" s="7" t="str">
        <f t="shared" si="109"/>
        <v/>
      </c>
      <c r="BB108" s="7" t="str">
        <f t="shared" si="110"/>
        <v/>
      </c>
      <c r="BC108" s="7" t="str">
        <f t="shared" si="111"/>
        <v/>
      </c>
      <c r="BD108" s="7" t="str">
        <f t="shared" si="112"/>
        <v/>
      </c>
      <c r="BE108" s="7" t="str">
        <f t="shared" si="113"/>
        <v/>
      </c>
      <c r="BF108" s="7" t="str">
        <f t="shared" si="114"/>
        <v/>
      </c>
      <c r="BG108" s="7" t="str">
        <f t="shared" si="115"/>
        <v/>
      </c>
      <c r="BH108" s="7" t="str">
        <f t="shared" si="116"/>
        <v/>
      </c>
      <c r="BI108" s="7" t="str">
        <f t="shared" si="117"/>
        <v/>
      </c>
      <c r="BJ108" s="7" t="str">
        <f t="shared" si="118"/>
        <v/>
      </c>
      <c r="BK108" s="7" t="str">
        <f t="shared" si="119"/>
        <v/>
      </c>
      <c r="BL108" s="7" t="str">
        <f t="shared" si="120"/>
        <v/>
      </c>
      <c r="BM108" s="7" t="str">
        <f t="shared" si="121"/>
        <v/>
      </c>
      <c r="BN108" s="7" t="str">
        <f t="shared" si="122"/>
        <v/>
      </c>
      <c r="BO108" s="7" t="str">
        <f t="shared" si="123"/>
        <v/>
      </c>
    </row>
    <row r="109" spans="1:67" ht="22.5">
      <c r="A109" s="27">
        <v>99</v>
      </c>
      <c r="B109" s="33">
        <v>99000</v>
      </c>
      <c r="C109" s="33">
        <v>99000</v>
      </c>
      <c r="D109" s="33">
        <v>99000</v>
      </c>
      <c r="E109" s="33">
        <v>99000</v>
      </c>
      <c r="F109" s="33">
        <v>99000</v>
      </c>
      <c r="G109" s="33">
        <v>99000</v>
      </c>
      <c r="H109" s="33">
        <v>99000</v>
      </c>
      <c r="I109" s="33">
        <v>99000</v>
      </c>
      <c r="J109" s="33">
        <v>99000</v>
      </c>
      <c r="K109" s="33">
        <v>99000</v>
      </c>
      <c r="L109" s="33">
        <v>99000</v>
      </c>
      <c r="M109" s="33">
        <v>99000</v>
      </c>
      <c r="N109" s="33">
        <v>99000</v>
      </c>
      <c r="O109" s="33">
        <v>99000</v>
      </c>
      <c r="P109" s="33">
        <v>99000</v>
      </c>
      <c r="Q109" s="33">
        <v>99000</v>
      </c>
      <c r="R109" s="33">
        <v>99000</v>
      </c>
      <c r="S109" s="33">
        <v>99000</v>
      </c>
      <c r="T109" s="33">
        <v>99000</v>
      </c>
      <c r="U109" s="33">
        <v>99000</v>
      </c>
      <c r="V109" s="33">
        <v>99000</v>
      </c>
      <c r="W109" s="33">
        <v>99000</v>
      </c>
      <c r="X109" s="33">
        <v>99000</v>
      </c>
      <c r="Y109" s="33">
        <v>99000</v>
      </c>
      <c r="Z109" s="33">
        <v>99000</v>
      </c>
      <c r="AA109" s="33">
        <v>99000</v>
      </c>
      <c r="AB109" s="33">
        <v>99000</v>
      </c>
      <c r="AC109" s="33">
        <v>99000</v>
      </c>
      <c r="AD109" s="33">
        <v>99000</v>
      </c>
      <c r="AE109" s="33">
        <v>99000</v>
      </c>
      <c r="AF109" s="33">
        <v>99000</v>
      </c>
      <c r="AG109" s="15">
        <v>10806010</v>
      </c>
      <c r="AH109" s="1">
        <v>806</v>
      </c>
      <c r="AI109" s="2" t="str">
        <f t="array" ref="AI109">IF(ROWS(AI$11:AI109)&gt;$AI$3,"",SMALL(IF(IF(COUNT(_xlnm.Criteria)=0,$AH$11:$AH$114&lt;&gt;"",IF($AH$2&lt;&gt;"",$AH$11:$AH$114=$AH$2,IF($AI$2&lt;&gt;"",$AG$11:$AG$114=$AI$2))),ROW($AH$11:$AH$114)-ROW($AH$11)+1),ROWS(AI$11:AI109)))</f>
        <v/>
      </c>
      <c r="AJ109" s="27" t="str">
        <f>IF(N($AI109),ROWS(AJ$11:AJ109),"")</f>
        <v/>
      </c>
      <c r="AK109" s="33" t="str">
        <f t="shared" si="93"/>
        <v/>
      </c>
      <c r="AL109" s="26" t="str">
        <f t="shared" si="94"/>
        <v/>
      </c>
      <c r="AM109" s="34" t="str">
        <f t="shared" si="95"/>
        <v/>
      </c>
      <c r="AN109" s="26" t="str">
        <f t="shared" si="96"/>
        <v/>
      </c>
      <c r="AO109" s="27" t="str">
        <f t="shared" si="97"/>
        <v/>
      </c>
      <c r="AP109" s="26" t="str">
        <f t="shared" si="98"/>
        <v/>
      </c>
      <c r="AQ109" s="27" t="str">
        <f t="shared" si="99"/>
        <v/>
      </c>
      <c r="AR109" s="27" t="str">
        <f t="shared" si="100"/>
        <v/>
      </c>
      <c r="AS109" s="27" t="str">
        <f t="shared" si="101"/>
        <v/>
      </c>
      <c r="AT109" s="7" t="str">
        <f t="shared" si="102"/>
        <v/>
      </c>
      <c r="AU109" s="7" t="str">
        <f t="shared" si="103"/>
        <v/>
      </c>
      <c r="AV109" s="7" t="str">
        <f t="shared" si="104"/>
        <v/>
      </c>
      <c r="AW109" s="7" t="str">
        <f t="shared" si="105"/>
        <v/>
      </c>
      <c r="AX109" s="7" t="str">
        <f t="shared" si="106"/>
        <v/>
      </c>
      <c r="AY109" s="7" t="str">
        <f t="shared" si="107"/>
        <v/>
      </c>
      <c r="AZ109" s="7" t="str">
        <f t="shared" si="108"/>
        <v/>
      </c>
      <c r="BA109" s="7" t="str">
        <f t="shared" si="109"/>
        <v/>
      </c>
      <c r="BB109" s="7" t="str">
        <f t="shared" si="110"/>
        <v/>
      </c>
      <c r="BC109" s="7" t="str">
        <f t="shared" si="111"/>
        <v/>
      </c>
      <c r="BD109" s="7" t="str">
        <f t="shared" si="112"/>
        <v/>
      </c>
      <c r="BE109" s="7" t="str">
        <f t="shared" si="113"/>
        <v/>
      </c>
      <c r="BF109" s="7" t="str">
        <f t="shared" si="114"/>
        <v/>
      </c>
      <c r="BG109" s="7" t="str">
        <f t="shared" si="115"/>
        <v/>
      </c>
      <c r="BH109" s="7" t="str">
        <f t="shared" si="116"/>
        <v/>
      </c>
      <c r="BI109" s="7" t="str">
        <f t="shared" si="117"/>
        <v/>
      </c>
      <c r="BJ109" s="7" t="str">
        <f t="shared" si="118"/>
        <v/>
      </c>
      <c r="BK109" s="7" t="str">
        <f t="shared" si="119"/>
        <v/>
      </c>
      <c r="BL109" s="7" t="str">
        <f t="shared" si="120"/>
        <v/>
      </c>
      <c r="BM109" s="7" t="str">
        <f t="shared" si="121"/>
        <v/>
      </c>
      <c r="BN109" s="7" t="str">
        <f t="shared" si="122"/>
        <v/>
      </c>
      <c r="BO109" s="7" t="str">
        <f t="shared" si="123"/>
        <v/>
      </c>
    </row>
    <row r="110" spans="1:67" ht="22.5">
      <c r="A110" s="27">
        <v>100</v>
      </c>
      <c r="B110" s="33">
        <v>100000</v>
      </c>
      <c r="C110" s="33">
        <v>100000</v>
      </c>
      <c r="D110" s="33">
        <v>100000</v>
      </c>
      <c r="E110" s="33">
        <v>100000</v>
      </c>
      <c r="F110" s="33">
        <v>100000</v>
      </c>
      <c r="G110" s="33">
        <v>100000</v>
      </c>
      <c r="H110" s="33">
        <v>100000</v>
      </c>
      <c r="I110" s="33">
        <v>100000</v>
      </c>
      <c r="J110" s="33">
        <v>100000</v>
      </c>
      <c r="K110" s="33">
        <v>100000</v>
      </c>
      <c r="L110" s="33">
        <v>100000</v>
      </c>
      <c r="M110" s="33">
        <v>100000</v>
      </c>
      <c r="N110" s="33">
        <v>100000</v>
      </c>
      <c r="O110" s="33">
        <v>100000</v>
      </c>
      <c r="P110" s="33">
        <v>100000</v>
      </c>
      <c r="Q110" s="33">
        <v>100000</v>
      </c>
      <c r="R110" s="33">
        <v>100000</v>
      </c>
      <c r="S110" s="33">
        <v>100000</v>
      </c>
      <c r="T110" s="33">
        <v>100000</v>
      </c>
      <c r="U110" s="33">
        <v>100000</v>
      </c>
      <c r="V110" s="33">
        <v>100000</v>
      </c>
      <c r="W110" s="33">
        <v>100000</v>
      </c>
      <c r="X110" s="33">
        <v>100000</v>
      </c>
      <c r="Y110" s="33">
        <v>100000</v>
      </c>
      <c r="Z110" s="33">
        <v>100000</v>
      </c>
      <c r="AA110" s="33">
        <v>100000</v>
      </c>
      <c r="AB110" s="33">
        <v>100000</v>
      </c>
      <c r="AC110" s="33">
        <v>100000</v>
      </c>
      <c r="AD110" s="33">
        <v>100000</v>
      </c>
      <c r="AE110" s="33">
        <v>100000</v>
      </c>
      <c r="AF110" s="33">
        <v>100000</v>
      </c>
      <c r="AG110" s="15">
        <v>10806010</v>
      </c>
      <c r="AH110" s="1">
        <v>806</v>
      </c>
      <c r="AI110" s="2" t="str">
        <f t="array" ref="AI110">IF(ROWS(AI$11:AI110)&gt;$AI$3,"",SMALL(IF(IF(COUNT(_xlnm.Criteria)=0,$AH$11:$AH$114&lt;&gt;"",IF($AH$2&lt;&gt;"",$AH$11:$AH$114=$AH$2,IF($AI$2&lt;&gt;"",$AG$11:$AG$114=$AI$2))),ROW($AH$11:$AH$114)-ROW($AH$11)+1),ROWS(AI$11:AI110)))</f>
        <v/>
      </c>
      <c r="AJ110" s="27" t="str">
        <f>IF(N($AI110),ROWS(AJ$11:AJ110),"")</f>
        <v/>
      </c>
      <c r="AK110" s="33" t="str">
        <f t="shared" si="93"/>
        <v/>
      </c>
      <c r="AL110" s="26" t="str">
        <f t="shared" si="94"/>
        <v/>
      </c>
      <c r="AM110" s="34" t="str">
        <f t="shared" si="95"/>
        <v/>
      </c>
      <c r="AN110" s="26" t="str">
        <f t="shared" si="96"/>
        <v/>
      </c>
      <c r="AO110" s="27" t="str">
        <f t="shared" si="97"/>
        <v/>
      </c>
      <c r="AP110" s="26" t="str">
        <f t="shared" si="98"/>
        <v/>
      </c>
      <c r="AQ110" s="27" t="str">
        <f t="shared" si="99"/>
        <v/>
      </c>
      <c r="AR110" s="27" t="str">
        <f t="shared" si="100"/>
        <v/>
      </c>
      <c r="AS110" s="27" t="str">
        <f t="shared" si="101"/>
        <v/>
      </c>
      <c r="AT110" s="7" t="str">
        <f t="shared" si="102"/>
        <v/>
      </c>
      <c r="AU110" s="7" t="str">
        <f t="shared" si="103"/>
        <v/>
      </c>
      <c r="AV110" s="7" t="str">
        <f t="shared" si="104"/>
        <v/>
      </c>
      <c r="AW110" s="7" t="str">
        <f t="shared" si="105"/>
        <v/>
      </c>
      <c r="AX110" s="7" t="str">
        <f t="shared" si="106"/>
        <v/>
      </c>
      <c r="AY110" s="7" t="str">
        <f t="shared" si="107"/>
        <v/>
      </c>
      <c r="AZ110" s="7" t="str">
        <f t="shared" si="108"/>
        <v/>
      </c>
      <c r="BA110" s="7" t="str">
        <f t="shared" si="109"/>
        <v/>
      </c>
      <c r="BB110" s="7" t="str">
        <f t="shared" si="110"/>
        <v/>
      </c>
      <c r="BC110" s="7" t="str">
        <f t="shared" si="111"/>
        <v/>
      </c>
      <c r="BD110" s="7" t="str">
        <f t="shared" si="112"/>
        <v/>
      </c>
      <c r="BE110" s="7" t="str">
        <f t="shared" si="113"/>
        <v/>
      </c>
      <c r="BF110" s="7" t="str">
        <f t="shared" si="114"/>
        <v/>
      </c>
      <c r="BG110" s="7" t="str">
        <f t="shared" si="115"/>
        <v/>
      </c>
      <c r="BH110" s="7" t="str">
        <f t="shared" si="116"/>
        <v/>
      </c>
      <c r="BI110" s="7" t="str">
        <f t="shared" si="117"/>
        <v/>
      </c>
      <c r="BJ110" s="7" t="str">
        <f t="shared" si="118"/>
        <v/>
      </c>
      <c r="BK110" s="7" t="str">
        <f t="shared" si="119"/>
        <v/>
      </c>
      <c r="BL110" s="7" t="str">
        <f t="shared" si="120"/>
        <v/>
      </c>
      <c r="BM110" s="7" t="str">
        <f t="shared" si="121"/>
        <v/>
      </c>
      <c r="BN110" s="7" t="str">
        <f t="shared" si="122"/>
        <v/>
      </c>
      <c r="BO110" s="7" t="str">
        <f t="shared" si="123"/>
        <v/>
      </c>
    </row>
    <row r="111" spans="1:67" ht="22.5">
      <c r="A111" s="27">
        <v>101</v>
      </c>
      <c r="B111" s="33">
        <v>101000</v>
      </c>
      <c r="C111" s="33">
        <v>101000</v>
      </c>
      <c r="D111" s="33">
        <v>101000</v>
      </c>
      <c r="E111" s="33">
        <v>101000</v>
      </c>
      <c r="F111" s="33">
        <v>101000</v>
      </c>
      <c r="G111" s="33">
        <v>101000</v>
      </c>
      <c r="H111" s="33">
        <v>101000</v>
      </c>
      <c r="I111" s="33">
        <v>101000</v>
      </c>
      <c r="J111" s="33">
        <v>101000</v>
      </c>
      <c r="K111" s="33">
        <v>101000</v>
      </c>
      <c r="L111" s="33">
        <v>101000</v>
      </c>
      <c r="M111" s="33">
        <v>101000</v>
      </c>
      <c r="N111" s="33">
        <v>101000</v>
      </c>
      <c r="O111" s="33">
        <v>101000</v>
      </c>
      <c r="P111" s="33">
        <v>101000</v>
      </c>
      <c r="Q111" s="33">
        <v>101000</v>
      </c>
      <c r="R111" s="33">
        <v>101000</v>
      </c>
      <c r="S111" s="33">
        <v>101000</v>
      </c>
      <c r="T111" s="33">
        <v>101000</v>
      </c>
      <c r="U111" s="33">
        <v>101000</v>
      </c>
      <c r="V111" s="33">
        <v>101000</v>
      </c>
      <c r="W111" s="33">
        <v>101000</v>
      </c>
      <c r="X111" s="33">
        <v>101000</v>
      </c>
      <c r="Y111" s="33">
        <v>101000</v>
      </c>
      <c r="Z111" s="33">
        <v>101000</v>
      </c>
      <c r="AA111" s="33">
        <v>101000</v>
      </c>
      <c r="AB111" s="33">
        <v>101000</v>
      </c>
      <c r="AC111" s="33">
        <v>101000</v>
      </c>
      <c r="AD111" s="33">
        <v>101000</v>
      </c>
      <c r="AE111" s="33">
        <v>101000</v>
      </c>
      <c r="AF111" s="33">
        <v>101000</v>
      </c>
      <c r="AG111" s="15">
        <v>10806010</v>
      </c>
      <c r="AH111" s="1">
        <v>806</v>
      </c>
      <c r="AI111" s="2" t="str">
        <f t="array" ref="AI111">IF(ROWS(AI$11:AI111)&gt;$AI$3,"",SMALL(IF(IF(COUNT(_xlnm.Criteria)=0,$AH$11:$AH$114&lt;&gt;"",IF($AH$2&lt;&gt;"",$AH$11:$AH$114=$AH$2,IF($AI$2&lt;&gt;"",$AG$11:$AG$114=$AI$2))),ROW($AH$11:$AH$114)-ROW($AH$11)+1),ROWS(AI$11:AI111)))</f>
        <v/>
      </c>
      <c r="AJ111" s="27" t="str">
        <f>IF(N($AI111),ROWS(AJ$11:AJ111),"")</f>
        <v/>
      </c>
      <c r="AK111" s="33" t="str">
        <f t="shared" si="93"/>
        <v/>
      </c>
      <c r="AL111" s="26" t="str">
        <f t="shared" si="94"/>
        <v/>
      </c>
      <c r="AM111" s="34" t="str">
        <f t="shared" si="95"/>
        <v/>
      </c>
      <c r="AN111" s="26" t="str">
        <f t="shared" si="96"/>
        <v/>
      </c>
      <c r="AO111" s="27" t="str">
        <f t="shared" si="97"/>
        <v/>
      </c>
      <c r="AP111" s="26" t="str">
        <f t="shared" si="98"/>
        <v/>
      </c>
      <c r="AQ111" s="27" t="str">
        <f t="shared" si="99"/>
        <v/>
      </c>
      <c r="AR111" s="27" t="str">
        <f t="shared" si="100"/>
        <v/>
      </c>
      <c r="AS111" s="27" t="str">
        <f t="shared" si="101"/>
        <v/>
      </c>
      <c r="AT111" s="7" t="str">
        <f t="shared" si="102"/>
        <v/>
      </c>
      <c r="AU111" s="7" t="str">
        <f t="shared" si="103"/>
        <v/>
      </c>
      <c r="AV111" s="7" t="str">
        <f t="shared" si="104"/>
        <v/>
      </c>
      <c r="AW111" s="7" t="str">
        <f t="shared" si="105"/>
        <v/>
      </c>
      <c r="AX111" s="7" t="str">
        <f t="shared" si="106"/>
        <v/>
      </c>
      <c r="AY111" s="7" t="str">
        <f t="shared" si="107"/>
        <v/>
      </c>
      <c r="AZ111" s="7" t="str">
        <f t="shared" si="108"/>
        <v/>
      </c>
      <c r="BA111" s="7" t="str">
        <f t="shared" si="109"/>
        <v/>
      </c>
      <c r="BB111" s="7" t="str">
        <f t="shared" si="110"/>
        <v/>
      </c>
      <c r="BC111" s="7" t="str">
        <f t="shared" si="111"/>
        <v/>
      </c>
      <c r="BD111" s="7" t="str">
        <f t="shared" si="112"/>
        <v/>
      </c>
      <c r="BE111" s="7" t="str">
        <f t="shared" si="113"/>
        <v/>
      </c>
      <c r="BF111" s="7" t="str">
        <f t="shared" si="114"/>
        <v/>
      </c>
      <c r="BG111" s="7" t="str">
        <f t="shared" si="115"/>
        <v/>
      </c>
      <c r="BH111" s="7" t="str">
        <f t="shared" si="116"/>
        <v/>
      </c>
      <c r="BI111" s="7" t="str">
        <f t="shared" si="117"/>
        <v/>
      </c>
      <c r="BJ111" s="7" t="str">
        <f t="shared" si="118"/>
        <v/>
      </c>
      <c r="BK111" s="7" t="str">
        <f t="shared" si="119"/>
        <v/>
      </c>
      <c r="BL111" s="7" t="str">
        <f t="shared" si="120"/>
        <v/>
      </c>
      <c r="BM111" s="7" t="str">
        <f t="shared" si="121"/>
        <v/>
      </c>
      <c r="BN111" s="7" t="str">
        <f t="shared" si="122"/>
        <v/>
      </c>
      <c r="BO111" s="7" t="str">
        <f t="shared" si="123"/>
        <v/>
      </c>
    </row>
    <row r="112" spans="1:67" ht="22.5">
      <c r="A112" s="27">
        <v>102</v>
      </c>
      <c r="B112" s="33">
        <v>102000</v>
      </c>
      <c r="C112" s="33">
        <v>102000</v>
      </c>
      <c r="D112" s="33">
        <v>102000</v>
      </c>
      <c r="E112" s="33">
        <v>102000</v>
      </c>
      <c r="F112" s="33">
        <v>102000</v>
      </c>
      <c r="G112" s="33">
        <v>102000</v>
      </c>
      <c r="H112" s="33">
        <v>102000</v>
      </c>
      <c r="I112" s="33">
        <v>102000</v>
      </c>
      <c r="J112" s="33">
        <v>102000</v>
      </c>
      <c r="K112" s="33">
        <v>102000</v>
      </c>
      <c r="L112" s="33">
        <v>102000</v>
      </c>
      <c r="M112" s="33">
        <v>102000</v>
      </c>
      <c r="N112" s="33">
        <v>102000</v>
      </c>
      <c r="O112" s="33">
        <v>102000</v>
      </c>
      <c r="P112" s="33">
        <v>102000</v>
      </c>
      <c r="Q112" s="33">
        <v>102000</v>
      </c>
      <c r="R112" s="33">
        <v>102000</v>
      </c>
      <c r="S112" s="33">
        <v>102000</v>
      </c>
      <c r="T112" s="33">
        <v>102000</v>
      </c>
      <c r="U112" s="33">
        <v>102000</v>
      </c>
      <c r="V112" s="33">
        <v>102000</v>
      </c>
      <c r="W112" s="33">
        <v>102000</v>
      </c>
      <c r="X112" s="33">
        <v>102000</v>
      </c>
      <c r="Y112" s="33">
        <v>102000</v>
      </c>
      <c r="Z112" s="33">
        <v>102000</v>
      </c>
      <c r="AA112" s="33">
        <v>102000</v>
      </c>
      <c r="AB112" s="33">
        <v>102000</v>
      </c>
      <c r="AC112" s="33">
        <v>102000</v>
      </c>
      <c r="AD112" s="33">
        <v>102000</v>
      </c>
      <c r="AE112" s="33">
        <v>102000</v>
      </c>
      <c r="AF112" s="33">
        <v>102000</v>
      </c>
      <c r="AG112" s="15">
        <v>10806010</v>
      </c>
      <c r="AH112" s="1">
        <v>806</v>
      </c>
      <c r="AI112" s="2" t="str">
        <f t="array" ref="AI112">IF(ROWS(AI$11:AI112)&gt;$AI$3,"",SMALL(IF(IF(COUNT(_xlnm.Criteria)=0,$AH$11:$AH$114&lt;&gt;"",IF($AH$2&lt;&gt;"",$AH$11:$AH$114=$AH$2,IF($AI$2&lt;&gt;"",$AG$11:$AG$114=$AI$2))),ROW($AH$11:$AH$114)-ROW($AH$11)+1),ROWS(AI$11:AI112)))</f>
        <v/>
      </c>
      <c r="AJ112" s="27" t="str">
        <f>IF(N($AI112),ROWS(AJ$11:AJ112),"")</f>
        <v/>
      </c>
      <c r="AK112" s="33" t="str">
        <f t="shared" si="93"/>
        <v/>
      </c>
      <c r="AL112" s="26" t="str">
        <f t="shared" si="94"/>
        <v/>
      </c>
      <c r="AM112" s="34" t="str">
        <f t="shared" si="95"/>
        <v/>
      </c>
      <c r="AN112" s="26" t="str">
        <f t="shared" si="96"/>
        <v/>
      </c>
      <c r="AO112" s="27" t="str">
        <f t="shared" si="97"/>
        <v/>
      </c>
      <c r="AP112" s="26" t="str">
        <f t="shared" si="98"/>
        <v/>
      </c>
      <c r="AQ112" s="27" t="str">
        <f t="shared" si="99"/>
        <v/>
      </c>
      <c r="AR112" s="27" t="str">
        <f t="shared" si="100"/>
        <v/>
      </c>
      <c r="AS112" s="27" t="str">
        <f t="shared" si="101"/>
        <v/>
      </c>
      <c r="AT112" s="7" t="str">
        <f t="shared" si="102"/>
        <v/>
      </c>
      <c r="AU112" s="7" t="str">
        <f t="shared" si="103"/>
        <v/>
      </c>
      <c r="AV112" s="7" t="str">
        <f t="shared" si="104"/>
        <v/>
      </c>
      <c r="AW112" s="7" t="str">
        <f t="shared" si="105"/>
        <v/>
      </c>
      <c r="AX112" s="7" t="str">
        <f t="shared" si="106"/>
        <v/>
      </c>
      <c r="AY112" s="7" t="str">
        <f t="shared" si="107"/>
        <v/>
      </c>
      <c r="AZ112" s="7" t="str">
        <f t="shared" si="108"/>
        <v/>
      </c>
      <c r="BA112" s="7" t="str">
        <f t="shared" si="109"/>
        <v/>
      </c>
      <c r="BB112" s="7" t="str">
        <f t="shared" si="110"/>
        <v/>
      </c>
      <c r="BC112" s="7" t="str">
        <f t="shared" si="111"/>
        <v/>
      </c>
      <c r="BD112" s="7" t="str">
        <f t="shared" si="112"/>
        <v/>
      </c>
      <c r="BE112" s="7" t="str">
        <f t="shared" si="113"/>
        <v/>
      </c>
      <c r="BF112" s="7" t="str">
        <f t="shared" si="114"/>
        <v/>
      </c>
      <c r="BG112" s="7" t="str">
        <f t="shared" si="115"/>
        <v/>
      </c>
      <c r="BH112" s="7" t="str">
        <f t="shared" si="116"/>
        <v/>
      </c>
      <c r="BI112" s="7" t="str">
        <f t="shared" si="117"/>
        <v/>
      </c>
      <c r="BJ112" s="7" t="str">
        <f t="shared" si="118"/>
        <v/>
      </c>
      <c r="BK112" s="7" t="str">
        <f t="shared" si="119"/>
        <v/>
      </c>
      <c r="BL112" s="7" t="str">
        <f t="shared" si="120"/>
        <v/>
      </c>
      <c r="BM112" s="7" t="str">
        <f t="shared" si="121"/>
        <v/>
      </c>
      <c r="BN112" s="7" t="str">
        <f t="shared" si="122"/>
        <v/>
      </c>
      <c r="BO112" s="7" t="str">
        <f t="shared" si="123"/>
        <v/>
      </c>
    </row>
    <row r="113" spans="1:67" ht="22.5">
      <c r="A113" s="27">
        <v>103</v>
      </c>
      <c r="B113" s="33">
        <v>103000</v>
      </c>
      <c r="C113" s="33">
        <v>103000</v>
      </c>
      <c r="D113" s="33">
        <v>103000</v>
      </c>
      <c r="E113" s="33">
        <v>103000</v>
      </c>
      <c r="F113" s="33">
        <v>103000</v>
      </c>
      <c r="G113" s="33">
        <v>103000</v>
      </c>
      <c r="H113" s="33">
        <v>103000</v>
      </c>
      <c r="I113" s="33">
        <v>103000</v>
      </c>
      <c r="J113" s="33">
        <v>103000</v>
      </c>
      <c r="K113" s="33">
        <v>103000</v>
      </c>
      <c r="L113" s="33">
        <v>103000</v>
      </c>
      <c r="M113" s="33">
        <v>103000</v>
      </c>
      <c r="N113" s="33">
        <v>103000</v>
      </c>
      <c r="O113" s="33">
        <v>103000</v>
      </c>
      <c r="P113" s="33">
        <v>103000</v>
      </c>
      <c r="Q113" s="33">
        <v>103000</v>
      </c>
      <c r="R113" s="33">
        <v>103000</v>
      </c>
      <c r="S113" s="33">
        <v>103000</v>
      </c>
      <c r="T113" s="33">
        <v>103000</v>
      </c>
      <c r="U113" s="33">
        <v>103000</v>
      </c>
      <c r="V113" s="33">
        <v>103000</v>
      </c>
      <c r="W113" s="33">
        <v>103000</v>
      </c>
      <c r="X113" s="33">
        <v>103000</v>
      </c>
      <c r="Y113" s="33">
        <v>103000</v>
      </c>
      <c r="Z113" s="33">
        <v>103000</v>
      </c>
      <c r="AA113" s="33">
        <v>103000</v>
      </c>
      <c r="AB113" s="33">
        <v>103000</v>
      </c>
      <c r="AC113" s="33">
        <v>103000</v>
      </c>
      <c r="AD113" s="33">
        <v>103000</v>
      </c>
      <c r="AE113" s="33">
        <v>103000</v>
      </c>
      <c r="AF113" s="33">
        <v>103000</v>
      </c>
      <c r="AG113" s="15">
        <v>10806010</v>
      </c>
      <c r="AH113" s="1">
        <v>806</v>
      </c>
      <c r="AI113" s="2" t="str">
        <f t="array" ref="AI113">IF(ROWS(AI$11:AI113)&gt;$AI$3,"",SMALL(IF(IF(COUNT(_xlnm.Criteria)=0,$AH$11:$AH$114&lt;&gt;"",IF($AH$2&lt;&gt;"",$AH$11:$AH$114=$AH$2,IF($AI$2&lt;&gt;"",$AG$11:$AG$114=$AI$2))),ROW($AH$11:$AH$114)-ROW($AH$11)+1),ROWS(AI$11:AI113)))</f>
        <v/>
      </c>
      <c r="AJ113" s="27" t="str">
        <f>IF(N($AI113),ROWS(AJ$11:AJ113),"")</f>
        <v/>
      </c>
      <c r="AK113" s="33" t="str">
        <f t="shared" si="93"/>
        <v/>
      </c>
      <c r="AL113" s="26" t="str">
        <f t="shared" si="94"/>
        <v/>
      </c>
      <c r="AM113" s="34" t="str">
        <f t="shared" si="95"/>
        <v/>
      </c>
      <c r="AN113" s="26" t="str">
        <f t="shared" si="96"/>
        <v/>
      </c>
      <c r="AO113" s="27" t="str">
        <f t="shared" si="97"/>
        <v/>
      </c>
      <c r="AP113" s="26" t="str">
        <f t="shared" si="98"/>
        <v/>
      </c>
      <c r="AQ113" s="27" t="str">
        <f t="shared" si="99"/>
        <v/>
      </c>
      <c r="AR113" s="27" t="str">
        <f t="shared" si="100"/>
        <v/>
      </c>
      <c r="AS113" s="27" t="str">
        <f t="shared" si="101"/>
        <v/>
      </c>
      <c r="AT113" s="7" t="str">
        <f t="shared" si="102"/>
        <v/>
      </c>
      <c r="AU113" s="7" t="str">
        <f t="shared" si="103"/>
        <v/>
      </c>
      <c r="AV113" s="7" t="str">
        <f t="shared" si="104"/>
        <v/>
      </c>
      <c r="AW113" s="7" t="str">
        <f t="shared" si="105"/>
        <v/>
      </c>
      <c r="AX113" s="7" t="str">
        <f t="shared" si="106"/>
        <v/>
      </c>
      <c r="AY113" s="7" t="str">
        <f t="shared" si="107"/>
        <v/>
      </c>
      <c r="AZ113" s="7" t="str">
        <f t="shared" si="108"/>
        <v/>
      </c>
      <c r="BA113" s="7" t="str">
        <f t="shared" si="109"/>
        <v/>
      </c>
      <c r="BB113" s="7" t="str">
        <f t="shared" si="110"/>
        <v/>
      </c>
      <c r="BC113" s="7" t="str">
        <f t="shared" si="111"/>
        <v/>
      </c>
      <c r="BD113" s="7" t="str">
        <f t="shared" si="112"/>
        <v/>
      </c>
      <c r="BE113" s="7" t="str">
        <f t="shared" si="113"/>
        <v/>
      </c>
      <c r="BF113" s="7" t="str">
        <f t="shared" si="114"/>
        <v/>
      </c>
      <c r="BG113" s="7" t="str">
        <f t="shared" si="115"/>
        <v/>
      </c>
      <c r="BH113" s="7" t="str">
        <f t="shared" si="116"/>
        <v/>
      </c>
      <c r="BI113" s="7" t="str">
        <f t="shared" si="117"/>
        <v/>
      </c>
      <c r="BJ113" s="7" t="str">
        <f t="shared" si="118"/>
        <v/>
      </c>
      <c r="BK113" s="7" t="str">
        <f t="shared" si="119"/>
        <v/>
      </c>
      <c r="BL113" s="7" t="str">
        <f t="shared" si="120"/>
        <v/>
      </c>
      <c r="BM113" s="7" t="str">
        <f t="shared" si="121"/>
        <v/>
      </c>
      <c r="BN113" s="7" t="str">
        <f t="shared" si="122"/>
        <v/>
      </c>
      <c r="BO113" s="7" t="str">
        <f t="shared" si="123"/>
        <v/>
      </c>
    </row>
    <row r="114" spans="1:67" ht="22.5">
      <c r="A114" s="27">
        <v>104</v>
      </c>
      <c r="B114" s="33">
        <v>104000</v>
      </c>
      <c r="C114" s="33">
        <v>104000</v>
      </c>
      <c r="D114" s="33">
        <v>104000</v>
      </c>
      <c r="E114" s="33">
        <v>104000</v>
      </c>
      <c r="F114" s="33">
        <v>104000</v>
      </c>
      <c r="G114" s="33">
        <v>104000</v>
      </c>
      <c r="H114" s="33">
        <v>104000</v>
      </c>
      <c r="I114" s="33">
        <v>104000</v>
      </c>
      <c r="J114" s="33">
        <v>104000</v>
      </c>
      <c r="K114" s="33">
        <v>104000</v>
      </c>
      <c r="L114" s="33">
        <v>104000</v>
      </c>
      <c r="M114" s="33">
        <v>104000</v>
      </c>
      <c r="N114" s="33">
        <v>104000</v>
      </c>
      <c r="O114" s="33">
        <v>104000</v>
      </c>
      <c r="P114" s="33">
        <v>104000</v>
      </c>
      <c r="Q114" s="33">
        <v>104000</v>
      </c>
      <c r="R114" s="33">
        <v>104000</v>
      </c>
      <c r="S114" s="33">
        <v>104000</v>
      </c>
      <c r="T114" s="33">
        <v>104000</v>
      </c>
      <c r="U114" s="33">
        <v>104000</v>
      </c>
      <c r="V114" s="33">
        <v>104000</v>
      </c>
      <c r="W114" s="33">
        <v>104000</v>
      </c>
      <c r="X114" s="33">
        <v>104000</v>
      </c>
      <c r="Y114" s="33">
        <v>104000</v>
      </c>
      <c r="Z114" s="33">
        <v>104000</v>
      </c>
      <c r="AA114" s="33">
        <v>104000</v>
      </c>
      <c r="AB114" s="33">
        <v>104000</v>
      </c>
      <c r="AC114" s="33">
        <v>104000</v>
      </c>
      <c r="AD114" s="33">
        <v>104000</v>
      </c>
      <c r="AE114" s="33">
        <v>104000</v>
      </c>
      <c r="AF114" s="33">
        <v>104000</v>
      </c>
      <c r="AG114" s="15">
        <v>10806010</v>
      </c>
      <c r="AH114" s="1">
        <v>806</v>
      </c>
      <c r="AI114" s="2" t="str">
        <f t="array" ref="AI114">IF(ROWS(AI$11:AI114)&gt;$AI$3,"",SMALL(IF(IF(COUNT(_xlnm.Criteria)=0,$AH$11:$AH$114&lt;&gt;"",IF($AH$2&lt;&gt;"",$AH$11:$AH$114=$AH$2,IF($AI$2&lt;&gt;"",$AG$11:$AG$114=$AI$2))),ROW($AH$11:$AH$114)-ROW($AH$11)+1),ROWS(AI$11:AI114)))</f>
        <v/>
      </c>
      <c r="AJ114" s="27" t="str">
        <f>IF(N($AI114),ROWS(AJ$11:AJ114),"")</f>
        <v/>
      </c>
      <c r="AK114" s="33" t="str">
        <f t="shared" si="93"/>
        <v/>
      </c>
      <c r="AL114" s="26" t="str">
        <f t="shared" si="94"/>
        <v/>
      </c>
      <c r="AM114" s="34" t="str">
        <f t="shared" si="95"/>
        <v/>
      </c>
      <c r="AN114" s="26" t="str">
        <f t="shared" si="96"/>
        <v/>
      </c>
      <c r="AO114" s="27" t="str">
        <f t="shared" si="97"/>
        <v/>
      </c>
      <c r="AP114" s="26" t="str">
        <f t="shared" si="98"/>
        <v/>
      </c>
      <c r="AQ114" s="27" t="str">
        <f t="shared" si="99"/>
        <v/>
      </c>
      <c r="AR114" s="27" t="str">
        <f t="shared" si="100"/>
        <v/>
      </c>
      <c r="AS114" s="27" t="str">
        <f t="shared" si="101"/>
        <v/>
      </c>
      <c r="AT114" s="7" t="str">
        <f t="shared" si="102"/>
        <v/>
      </c>
      <c r="AU114" s="7" t="str">
        <f t="shared" si="103"/>
        <v/>
      </c>
      <c r="AV114" s="7" t="str">
        <f t="shared" si="104"/>
        <v/>
      </c>
      <c r="AW114" s="7" t="str">
        <f t="shared" si="105"/>
        <v/>
      </c>
      <c r="AX114" s="7" t="str">
        <f t="shared" si="106"/>
        <v/>
      </c>
      <c r="AY114" s="7" t="str">
        <f t="shared" si="107"/>
        <v/>
      </c>
      <c r="AZ114" s="7" t="str">
        <f t="shared" si="108"/>
        <v/>
      </c>
      <c r="BA114" s="7" t="str">
        <f t="shared" si="109"/>
        <v/>
      </c>
      <c r="BB114" s="7" t="str">
        <f t="shared" si="110"/>
        <v/>
      </c>
      <c r="BC114" s="7" t="str">
        <f t="shared" si="111"/>
        <v/>
      </c>
      <c r="BD114" s="7" t="str">
        <f t="shared" si="112"/>
        <v/>
      </c>
      <c r="BE114" s="7" t="str">
        <f t="shared" si="113"/>
        <v/>
      </c>
      <c r="BF114" s="7" t="str">
        <f t="shared" si="114"/>
        <v/>
      </c>
      <c r="BG114" s="7" t="str">
        <f t="shared" si="115"/>
        <v/>
      </c>
      <c r="BH114" s="7" t="str">
        <f t="shared" si="116"/>
        <v/>
      </c>
      <c r="BI114" s="7" t="str">
        <f t="shared" si="117"/>
        <v/>
      </c>
      <c r="BJ114" s="7" t="str">
        <f t="shared" si="118"/>
        <v/>
      </c>
      <c r="BK114" s="7" t="str">
        <f t="shared" si="119"/>
        <v/>
      </c>
      <c r="BL114" s="7" t="str">
        <f t="shared" si="120"/>
        <v/>
      </c>
      <c r="BM114" s="7" t="str">
        <f t="shared" si="121"/>
        <v/>
      </c>
      <c r="BN114" s="7" t="str">
        <f t="shared" si="122"/>
        <v/>
      </c>
      <c r="BO114" s="7" t="str">
        <f t="shared" si="123"/>
        <v/>
      </c>
    </row>
  </sheetData>
  <mergeCells count="56">
    <mergeCell ref="A9:J9"/>
    <mergeCell ref="AE7:AE8"/>
    <mergeCell ref="A10:J10"/>
    <mergeCell ref="Z7:AC7"/>
    <mergeCell ref="G7:G8"/>
    <mergeCell ref="F7:F8"/>
    <mergeCell ref="E7:E8"/>
    <mergeCell ref="X7:X8"/>
    <mergeCell ref="W7:W8"/>
    <mergeCell ref="D7:D8"/>
    <mergeCell ref="Y7:Y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4:B4"/>
    <mergeCell ref="D3:AB3"/>
    <mergeCell ref="D5:AC5"/>
    <mergeCell ref="A5:B5"/>
    <mergeCell ref="AJ1:BO1"/>
    <mergeCell ref="AJ2:BO2"/>
    <mergeCell ref="AM3:BK3"/>
    <mergeCell ref="AJ4:AK4"/>
    <mergeCell ref="AJ5:AK5"/>
    <mergeCell ref="AM5:BL5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0:AS10"/>
    <mergeCell ref="AG7:AG10"/>
    <mergeCell ref="AH7:AH10"/>
    <mergeCell ref="BG7:BG8"/>
    <mergeCell ref="BH7:BH8"/>
    <mergeCell ref="AR7:AR8"/>
    <mergeCell ref="AS7:AS8"/>
  </mergeCells>
  <phoneticPr fontId="0" type="noConversion"/>
  <dataValidations count="1">
    <dataValidation type="list" allowBlank="1" showInputMessage="1" showErrorMessage="1" sqref="AI2">
      <formula1>ລະຫັດໂຮງຮຽນ</formula1>
    </dataValidation>
  </dataValidations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71"/>
  <sheetViews>
    <sheetView topLeftCell="A37" workbookViewId="0">
      <selection activeCell="A49" sqref="A49:XFD49"/>
    </sheetView>
  </sheetViews>
  <sheetFormatPr defaultRowHeight="24"/>
  <cols>
    <col min="1" max="1" width="14.7109375" style="44" bestFit="1" customWidth="1"/>
    <col min="2" max="2" width="28.42578125" style="44" bestFit="1" customWidth="1"/>
    <col min="3" max="3" width="8.140625" style="38" bestFit="1" customWidth="1"/>
    <col min="4" max="4" width="7.140625" style="38" bestFit="1" customWidth="1"/>
    <col min="5" max="5" width="6.5703125" style="38" bestFit="1" customWidth="1"/>
    <col min="6" max="6" width="27.5703125" style="66" bestFit="1" customWidth="1"/>
    <col min="7" max="7" width="9.140625" style="44"/>
    <col min="8" max="8" width="4.85546875" style="67" bestFit="1" customWidth="1"/>
    <col min="9" max="9" width="26.85546875" style="67" bestFit="1" customWidth="1"/>
    <col min="10" max="10" width="10.5703125" style="67" bestFit="1" customWidth="1"/>
    <col min="11" max="11" width="7.85546875" style="68" bestFit="1" customWidth="1"/>
    <col min="12" max="12" width="27" style="69" bestFit="1" customWidth="1"/>
    <col min="13" max="13" width="9.28515625" style="70" bestFit="1" customWidth="1"/>
    <col min="14" max="16384" width="9.140625" style="44"/>
  </cols>
  <sheetData>
    <row r="1" spans="1:13" s="38" customFormat="1" ht="41.25" thickBot="1">
      <c r="A1" s="35" t="s">
        <v>0</v>
      </c>
      <c r="B1" s="35" t="s">
        <v>1</v>
      </c>
      <c r="C1" s="36" t="s">
        <v>2</v>
      </c>
      <c r="D1" s="35" t="s">
        <v>3</v>
      </c>
      <c r="E1" s="35" t="s">
        <v>4</v>
      </c>
      <c r="F1" s="37" t="s">
        <v>5</v>
      </c>
      <c r="H1" s="39" t="s">
        <v>6</v>
      </c>
      <c r="I1" s="39" t="s">
        <v>7</v>
      </c>
      <c r="J1" s="40" t="s">
        <v>8</v>
      </c>
      <c r="K1" s="40" t="s">
        <v>9</v>
      </c>
      <c r="L1" s="39" t="s">
        <v>10</v>
      </c>
      <c r="M1" s="39" t="s">
        <v>11</v>
      </c>
    </row>
    <row r="2" spans="1:13">
      <c r="A2" s="41">
        <v>10806001</v>
      </c>
      <c r="B2" s="41" t="s">
        <v>12</v>
      </c>
      <c r="C2" s="42">
        <v>2</v>
      </c>
      <c r="D2" s="42"/>
      <c r="E2" s="42">
        <v>4</v>
      </c>
      <c r="F2" s="43" t="s">
        <v>13</v>
      </c>
      <c r="H2" s="45">
        <v>1</v>
      </c>
      <c r="I2" s="46" t="s">
        <v>14</v>
      </c>
      <c r="J2" s="47">
        <v>20806005</v>
      </c>
      <c r="K2" s="48">
        <v>4</v>
      </c>
      <c r="L2" s="49" t="s">
        <v>15</v>
      </c>
      <c r="M2" s="50"/>
    </row>
    <row r="3" spans="1:13">
      <c r="A3" s="51">
        <v>10806002</v>
      </c>
      <c r="B3" s="51" t="s">
        <v>16</v>
      </c>
      <c r="C3" s="52">
        <v>2</v>
      </c>
      <c r="D3" s="52"/>
      <c r="E3" s="52">
        <v>4</v>
      </c>
      <c r="F3" s="53" t="s">
        <v>17</v>
      </c>
      <c r="H3" s="45">
        <v>2</v>
      </c>
      <c r="I3" s="46" t="s">
        <v>18</v>
      </c>
      <c r="J3" s="47">
        <v>20806001</v>
      </c>
      <c r="K3" s="48">
        <v>4</v>
      </c>
      <c r="L3" s="49" t="s">
        <v>19</v>
      </c>
      <c r="M3" s="50"/>
    </row>
    <row r="4" spans="1:13">
      <c r="A4" s="51">
        <v>10806003</v>
      </c>
      <c r="B4" s="51" t="s">
        <v>20</v>
      </c>
      <c r="C4" s="52">
        <v>2</v>
      </c>
      <c r="D4" s="52"/>
      <c r="E4" s="52">
        <v>4</v>
      </c>
      <c r="F4" s="53" t="s">
        <v>21</v>
      </c>
      <c r="H4" s="45">
        <v>3</v>
      </c>
      <c r="I4" s="46" t="s">
        <v>22</v>
      </c>
      <c r="J4" s="47">
        <v>80690001</v>
      </c>
      <c r="K4" s="48">
        <v>4</v>
      </c>
      <c r="L4" s="49" t="s">
        <v>23</v>
      </c>
      <c r="M4" s="50"/>
    </row>
    <row r="5" spans="1:13">
      <c r="A5" s="51">
        <v>10806004</v>
      </c>
      <c r="B5" s="51" t="s">
        <v>24</v>
      </c>
      <c r="C5" s="52">
        <v>2</v>
      </c>
      <c r="D5" s="54">
        <v>3</v>
      </c>
      <c r="E5" s="54">
        <v>4</v>
      </c>
      <c r="F5" s="55" t="s">
        <v>25</v>
      </c>
      <c r="H5" s="45">
        <v>4</v>
      </c>
      <c r="I5" s="46" t="s">
        <v>26</v>
      </c>
      <c r="J5" s="47">
        <v>20806003</v>
      </c>
      <c r="K5" s="48">
        <v>4</v>
      </c>
      <c r="L5" s="49" t="s">
        <v>27</v>
      </c>
      <c r="M5" s="50"/>
    </row>
    <row r="6" spans="1:13">
      <c r="A6" s="51">
        <v>10806005</v>
      </c>
      <c r="B6" s="51" t="s">
        <v>28</v>
      </c>
      <c r="C6" s="52">
        <v>2</v>
      </c>
      <c r="D6" s="52"/>
      <c r="E6" s="52">
        <v>4</v>
      </c>
      <c r="F6" s="53" t="s">
        <v>29</v>
      </c>
      <c r="H6" s="45">
        <v>5</v>
      </c>
      <c r="I6" s="46" t="s">
        <v>30</v>
      </c>
      <c r="J6" s="47">
        <v>80690001</v>
      </c>
      <c r="K6" s="48">
        <v>5</v>
      </c>
      <c r="L6" s="49" t="s">
        <v>31</v>
      </c>
      <c r="M6" s="50"/>
    </row>
    <row r="7" spans="1:13">
      <c r="A7" s="51">
        <v>10806006</v>
      </c>
      <c r="B7" s="51" t="s">
        <v>32</v>
      </c>
      <c r="C7" s="52">
        <v>2</v>
      </c>
      <c r="D7" s="52"/>
      <c r="E7" s="52">
        <v>4</v>
      </c>
      <c r="F7" s="53" t="s">
        <v>33</v>
      </c>
      <c r="H7" s="45">
        <v>6</v>
      </c>
      <c r="I7" s="46" t="s">
        <v>34</v>
      </c>
      <c r="J7" s="47">
        <v>20806001</v>
      </c>
      <c r="K7" s="48">
        <v>5</v>
      </c>
      <c r="L7" s="49" t="s">
        <v>35</v>
      </c>
      <c r="M7" s="50"/>
    </row>
    <row r="8" spans="1:13">
      <c r="A8" s="51">
        <v>10806007</v>
      </c>
      <c r="B8" s="51" t="s">
        <v>36</v>
      </c>
      <c r="C8" s="52">
        <v>2</v>
      </c>
      <c r="D8" s="52"/>
      <c r="E8" s="52">
        <v>4</v>
      </c>
      <c r="F8" s="53" t="s">
        <v>37</v>
      </c>
      <c r="H8" s="45">
        <v>7</v>
      </c>
      <c r="I8" s="46" t="s">
        <v>38</v>
      </c>
      <c r="J8" s="47">
        <v>20806005</v>
      </c>
      <c r="K8" s="48">
        <v>5</v>
      </c>
      <c r="L8" s="49" t="s">
        <v>39</v>
      </c>
      <c r="M8" s="50"/>
    </row>
    <row r="9" spans="1:13">
      <c r="A9" s="51">
        <v>10806008</v>
      </c>
      <c r="B9" s="51" t="s">
        <v>40</v>
      </c>
      <c r="C9" s="52">
        <v>2</v>
      </c>
      <c r="D9" s="52"/>
      <c r="E9" s="52">
        <v>4</v>
      </c>
      <c r="F9" s="53" t="s">
        <v>41</v>
      </c>
      <c r="H9" s="45">
        <v>8</v>
      </c>
      <c r="I9" s="46" t="s">
        <v>42</v>
      </c>
      <c r="J9" s="47">
        <v>80690001</v>
      </c>
      <c r="K9" s="48">
        <v>5</v>
      </c>
      <c r="L9" s="49" t="s">
        <v>31</v>
      </c>
      <c r="M9" s="50"/>
    </row>
    <row r="10" spans="1:13">
      <c r="A10" s="51">
        <v>10806009</v>
      </c>
      <c r="B10" s="51" t="s">
        <v>43</v>
      </c>
      <c r="C10" s="52">
        <v>2</v>
      </c>
      <c r="D10" s="52"/>
      <c r="E10" s="52">
        <v>4</v>
      </c>
      <c r="F10" s="53" t="s">
        <v>44</v>
      </c>
      <c r="H10" s="45">
        <v>9</v>
      </c>
      <c r="I10" s="46" t="s">
        <v>45</v>
      </c>
      <c r="J10" s="47">
        <v>20806003</v>
      </c>
      <c r="K10" s="48">
        <v>5</v>
      </c>
      <c r="L10" s="49" t="s">
        <v>46</v>
      </c>
      <c r="M10" s="50"/>
    </row>
    <row r="11" spans="1:13">
      <c r="A11" s="51">
        <v>10806010</v>
      </c>
      <c r="B11" s="51" t="s">
        <v>47</v>
      </c>
      <c r="C11" s="52">
        <v>2</v>
      </c>
      <c r="D11" s="52"/>
      <c r="E11" s="52">
        <v>4</v>
      </c>
      <c r="F11" s="53" t="s">
        <v>48</v>
      </c>
      <c r="H11" s="45">
        <v>10</v>
      </c>
      <c r="I11" s="46" t="s">
        <v>49</v>
      </c>
      <c r="J11" s="47">
        <v>20806004</v>
      </c>
      <c r="K11" s="48">
        <v>5</v>
      </c>
      <c r="L11" s="49" t="s">
        <v>50</v>
      </c>
      <c r="M11" s="50"/>
    </row>
    <row r="12" spans="1:13">
      <c r="A12" s="51">
        <v>10806013</v>
      </c>
      <c r="B12" s="51" t="s">
        <v>51</v>
      </c>
      <c r="C12" s="52">
        <v>2</v>
      </c>
      <c r="D12" s="52"/>
      <c r="E12" s="52">
        <v>4</v>
      </c>
      <c r="F12" s="53" t="s">
        <v>52</v>
      </c>
      <c r="H12" s="45">
        <v>11</v>
      </c>
      <c r="I12" s="46" t="s">
        <v>53</v>
      </c>
      <c r="J12" s="47">
        <v>20806002</v>
      </c>
      <c r="K12" s="48">
        <v>5</v>
      </c>
      <c r="L12" s="49" t="s">
        <v>54</v>
      </c>
      <c r="M12" s="50"/>
    </row>
    <row r="13" spans="1:13">
      <c r="A13" s="51">
        <v>10806014</v>
      </c>
      <c r="B13" s="51" t="s">
        <v>55</v>
      </c>
      <c r="C13" s="52">
        <v>2</v>
      </c>
      <c r="D13" s="52"/>
      <c r="E13" s="52">
        <v>4</v>
      </c>
      <c r="F13" s="53" t="s">
        <v>56</v>
      </c>
      <c r="H13" s="45">
        <v>12</v>
      </c>
      <c r="I13" s="46" t="s">
        <v>57</v>
      </c>
      <c r="J13" s="47">
        <v>20806001</v>
      </c>
      <c r="K13" s="48">
        <v>5</v>
      </c>
      <c r="L13" s="49" t="s">
        <v>31</v>
      </c>
      <c r="M13" s="50"/>
    </row>
    <row r="14" spans="1:13">
      <c r="A14" s="51">
        <v>10806015</v>
      </c>
      <c r="B14" s="51" t="s">
        <v>58</v>
      </c>
      <c r="C14" s="52">
        <v>2</v>
      </c>
      <c r="D14" s="52"/>
      <c r="E14" s="52">
        <v>4</v>
      </c>
      <c r="F14" s="53" t="s">
        <v>59</v>
      </c>
      <c r="H14" s="45">
        <v>13</v>
      </c>
      <c r="I14" s="56" t="s">
        <v>60</v>
      </c>
      <c r="J14" s="47">
        <v>20806003</v>
      </c>
      <c r="K14" s="48">
        <v>5</v>
      </c>
      <c r="L14" s="49" t="s">
        <v>61</v>
      </c>
      <c r="M14" s="50"/>
    </row>
    <row r="15" spans="1:13">
      <c r="A15" s="51">
        <v>10806016</v>
      </c>
      <c r="B15" s="51" t="s">
        <v>62</v>
      </c>
      <c r="C15" s="52">
        <v>2</v>
      </c>
      <c r="D15" s="54">
        <v>3</v>
      </c>
      <c r="E15" s="54">
        <v>4</v>
      </c>
      <c r="F15" s="55" t="s">
        <v>63</v>
      </c>
      <c r="H15" s="45">
        <v>14</v>
      </c>
      <c r="I15" s="46" t="s">
        <v>64</v>
      </c>
      <c r="J15" s="47">
        <v>20806001</v>
      </c>
      <c r="K15" s="48">
        <v>5</v>
      </c>
      <c r="L15" s="49" t="s">
        <v>35</v>
      </c>
      <c r="M15" s="50"/>
    </row>
    <row r="16" spans="1:13">
      <c r="A16" s="51">
        <v>10806018</v>
      </c>
      <c r="B16" s="51" t="s">
        <v>65</v>
      </c>
      <c r="C16" s="52">
        <v>2</v>
      </c>
      <c r="D16" s="52"/>
      <c r="E16" s="52">
        <v>4</v>
      </c>
      <c r="F16" s="53" t="s">
        <v>66</v>
      </c>
      <c r="H16" s="45">
        <v>15</v>
      </c>
      <c r="I16" s="46" t="s">
        <v>67</v>
      </c>
      <c r="J16" s="47">
        <v>20806009</v>
      </c>
      <c r="K16" s="48">
        <v>5</v>
      </c>
      <c r="L16" s="49" t="s">
        <v>68</v>
      </c>
      <c r="M16" s="50"/>
    </row>
    <row r="17" spans="1:13">
      <c r="A17" s="51">
        <v>10806019</v>
      </c>
      <c r="B17" s="51" t="s">
        <v>69</v>
      </c>
      <c r="C17" s="52">
        <v>2</v>
      </c>
      <c r="D17" s="52"/>
      <c r="E17" s="52">
        <v>4</v>
      </c>
      <c r="F17" s="53" t="s">
        <v>70</v>
      </c>
      <c r="H17" s="45">
        <v>16</v>
      </c>
      <c r="I17" s="46" t="s">
        <v>71</v>
      </c>
      <c r="J17" s="47">
        <v>20806010</v>
      </c>
      <c r="K17" s="48">
        <v>5</v>
      </c>
      <c r="L17" s="49" t="s">
        <v>72</v>
      </c>
      <c r="M17" s="50"/>
    </row>
    <row r="18" spans="1:13">
      <c r="A18" s="51">
        <v>10806020</v>
      </c>
      <c r="B18" s="51" t="s">
        <v>73</v>
      </c>
      <c r="C18" s="52">
        <v>2</v>
      </c>
      <c r="D18" s="54">
        <v>3</v>
      </c>
      <c r="E18" s="54">
        <v>4</v>
      </c>
      <c r="F18" s="55" t="s">
        <v>74</v>
      </c>
      <c r="H18" s="45">
        <v>17</v>
      </c>
      <c r="I18" s="57" t="s">
        <v>75</v>
      </c>
      <c r="J18" s="47">
        <v>20806008</v>
      </c>
      <c r="K18" s="48">
        <v>5</v>
      </c>
      <c r="L18" s="49" t="s">
        <v>76</v>
      </c>
      <c r="M18" s="50"/>
    </row>
    <row r="19" spans="1:13">
      <c r="A19" s="51">
        <v>10806021</v>
      </c>
      <c r="B19" s="51" t="s">
        <v>77</v>
      </c>
      <c r="C19" s="52">
        <v>2</v>
      </c>
      <c r="D19" s="54">
        <v>3</v>
      </c>
      <c r="E19" s="54">
        <v>4</v>
      </c>
      <c r="F19" s="55" t="s">
        <v>78</v>
      </c>
      <c r="H19" s="45">
        <v>18</v>
      </c>
      <c r="I19" s="46" t="s">
        <v>79</v>
      </c>
      <c r="J19" s="47">
        <v>20806007</v>
      </c>
      <c r="K19" s="48">
        <v>5</v>
      </c>
      <c r="L19" s="49" t="s">
        <v>80</v>
      </c>
      <c r="M19" s="50"/>
    </row>
    <row r="20" spans="1:13">
      <c r="A20" s="51">
        <v>10806022</v>
      </c>
      <c r="B20" s="51" t="s">
        <v>81</v>
      </c>
      <c r="C20" s="52">
        <v>2</v>
      </c>
      <c r="D20" s="54">
        <v>3</v>
      </c>
      <c r="E20" s="54">
        <v>4</v>
      </c>
      <c r="F20" s="55" t="s">
        <v>82</v>
      </c>
      <c r="H20" s="45">
        <v>19</v>
      </c>
      <c r="I20" s="46" t="s">
        <v>83</v>
      </c>
      <c r="J20" s="47">
        <v>20806001</v>
      </c>
      <c r="K20" s="48">
        <v>6</v>
      </c>
      <c r="L20" s="49" t="s">
        <v>84</v>
      </c>
      <c r="M20" s="50"/>
    </row>
    <row r="21" spans="1:13">
      <c r="A21" s="51">
        <v>10806023</v>
      </c>
      <c r="B21" s="51" t="s">
        <v>85</v>
      </c>
      <c r="C21" s="52">
        <v>2</v>
      </c>
      <c r="D21" s="54">
        <v>3</v>
      </c>
      <c r="E21" s="54">
        <v>4</v>
      </c>
      <c r="F21" s="55" t="s">
        <v>86</v>
      </c>
      <c r="H21" s="45">
        <v>20</v>
      </c>
      <c r="I21" s="46" t="s">
        <v>87</v>
      </c>
      <c r="J21" s="47">
        <v>20806008</v>
      </c>
      <c r="K21" s="48">
        <v>6</v>
      </c>
      <c r="L21" s="49" t="s">
        <v>88</v>
      </c>
      <c r="M21" s="50"/>
    </row>
    <row r="22" spans="1:13">
      <c r="A22" s="51">
        <v>10806024</v>
      </c>
      <c r="B22" s="51" t="s">
        <v>89</v>
      </c>
      <c r="C22" s="52">
        <v>2</v>
      </c>
      <c r="D22" s="54">
        <v>3</v>
      </c>
      <c r="E22" s="54">
        <v>4</v>
      </c>
      <c r="F22" s="55" t="s">
        <v>90</v>
      </c>
      <c r="H22" s="45">
        <v>21</v>
      </c>
      <c r="I22" s="46" t="s">
        <v>91</v>
      </c>
      <c r="J22" s="47">
        <v>20806002</v>
      </c>
      <c r="K22" s="48">
        <v>6</v>
      </c>
      <c r="L22" s="49" t="s">
        <v>92</v>
      </c>
      <c r="M22" s="50"/>
    </row>
    <row r="23" spans="1:13">
      <c r="A23" s="58">
        <v>10806025</v>
      </c>
      <c r="B23" s="58" t="s">
        <v>93</v>
      </c>
      <c r="C23" s="52">
        <v>2</v>
      </c>
      <c r="D23" s="52"/>
      <c r="E23" s="52">
        <v>4</v>
      </c>
      <c r="F23" s="53" t="s">
        <v>94</v>
      </c>
      <c r="H23" s="45">
        <v>22</v>
      </c>
      <c r="I23" s="46" t="s">
        <v>95</v>
      </c>
      <c r="J23" s="47">
        <v>80690001</v>
      </c>
      <c r="K23" s="48">
        <v>6</v>
      </c>
      <c r="L23" s="49" t="s">
        <v>96</v>
      </c>
      <c r="M23" s="50"/>
    </row>
    <row r="24" spans="1:13">
      <c r="A24" s="51">
        <v>10806026</v>
      </c>
      <c r="B24" s="51" t="s">
        <v>97</v>
      </c>
      <c r="C24" s="52">
        <v>2</v>
      </c>
      <c r="D24" s="52"/>
      <c r="E24" s="52">
        <v>4</v>
      </c>
      <c r="F24" s="53" t="s">
        <v>98</v>
      </c>
      <c r="H24" s="45">
        <v>23</v>
      </c>
      <c r="I24" s="46" t="s">
        <v>99</v>
      </c>
      <c r="J24" s="47">
        <v>80690001</v>
      </c>
      <c r="K24" s="48">
        <v>6</v>
      </c>
      <c r="L24" s="49" t="s">
        <v>100</v>
      </c>
      <c r="M24" s="50"/>
    </row>
    <row r="25" spans="1:13">
      <c r="A25" s="58">
        <v>10806027</v>
      </c>
      <c r="B25" s="58" t="s">
        <v>101</v>
      </c>
      <c r="C25" s="52">
        <v>2</v>
      </c>
      <c r="D25" s="54">
        <v>3</v>
      </c>
      <c r="E25" s="54">
        <v>4</v>
      </c>
      <c r="F25" s="55" t="s">
        <v>102</v>
      </c>
      <c r="H25" s="45">
        <v>24</v>
      </c>
      <c r="I25" s="46" t="s">
        <v>103</v>
      </c>
      <c r="J25" s="47">
        <v>20806002</v>
      </c>
      <c r="K25" s="48">
        <v>6</v>
      </c>
      <c r="L25" s="49" t="s">
        <v>92</v>
      </c>
      <c r="M25" s="50"/>
    </row>
    <row r="26" spans="1:13">
      <c r="A26" s="51">
        <v>10806028</v>
      </c>
      <c r="B26" s="51" t="s">
        <v>104</v>
      </c>
      <c r="C26" s="52">
        <v>2</v>
      </c>
      <c r="D26" s="54">
        <v>2</v>
      </c>
      <c r="E26" s="54">
        <v>4</v>
      </c>
      <c r="F26" s="55" t="s">
        <v>105</v>
      </c>
      <c r="H26" s="45">
        <v>25</v>
      </c>
      <c r="I26" s="46" t="s">
        <v>106</v>
      </c>
      <c r="J26" s="47">
        <v>20806009</v>
      </c>
      <c r="K26" s="48">
        <v>6</v>
      </c>
      <c r="L26" s="49" t="s">
        <v>107</v>
      </c>
      <c r="M26" s="50"/>
    </row>
    <row r="27" spans="1:13">
      <c r="A27" s="51">
        <v>10806029</v>
      </c>
      <c r="B27" s="51" t="s">
        <v>108</v>
      </c>
      <c r="C27" s="52">
        <v>2</v>
      </c>
      <c r="D27" s="52"/>
      <c r="E27" s="52">
        <v>4</v>
      </c>
      <c r="F27" s="53" t="s">
        <v>109</v>
      </c>
      <c r="H27" s="45">
        <v>26</v>
      </c>
      <c r="I27" s="46" t="s">
        <v>110</v>
      </c>
      <c r="J27" s="47">
        <v>20806003</v>
      </c>
      <c r="K27" s="48">
        <v>6</v>
      </c>
      <c r="L27" s="49" t="s">
        <v>111</v>
      </c>
      <c r="M27" s="50"/>
    </row>
    <row r="28" spans="1:13">
      <c r="A28" s="51">
        <v>10806030</v>
      </c>
      <c r="B28" s="51" t="s">
        <v>112</v>
      </c>
      <c r="C28" s="52">
        <v>2</v>
      </c>
      <c r="D28" s="52"/>
      <c r="E28" s="52">
        <v>4</v>
      </c>
      <c r="F28" s="53" t="s">
        <v>113</v>
      </c>
      <c r="H28" s="45">
        <v>27</v>
      </c>
      <c r="I28" s="46" t="s">
        <v>114</v>
      </c>
      <c r="J28" s="47">
        <v>20806001</v>
      </c>
      <c r="K28" s="48">
        <v>6</v>
      </c>
      <c r="L28" s="49" t="s">
        <v>115</v>
      </c>
      <c r="M28" s="50"/>
    </row>
    <row r="29" spans="1:13">
      <c r="A29" s="58">
        <v>10806035</v>
      </c>
      <c r="B29" s="58" t="s">
        <v>116</v>
      </c>
      <c r="C29" s="52">
        <v>2</v>
      </c>
      <c r="D29" s="54">
        <v>2</v>
      </c>
      <c r="E29" s="54">
        <v>4</v>
      </c>
      <c r="F29" s="55" t="s">
        <v>117</v>
      </c>
      <c r="H29" s="45">
        <v>28</v>
      </c>
      <c r="I29" s="46" t="s">
        <v>118</v>
      </c>
      <c r="J29" s="47">
        <v>80690001</v>
      </c>
      <c r="K29" s="48">
        <v>6</v>
      </c>
      <c r="L29" s="49" t="s">
        <v>119</v>
      </c>
      <c r="M29" s="50"/>
    </row>
    <row r="30" spans="1:13">
      <c r="A30" s="51">
        <v>10806039</v>
      </c>
      <c r="B30" s="51" t="s">
        <v>120</v>
      </c>
      <c r="C30" s="52">
        <v>2</v>
      </c>
      <c r="D30" s="54">
        <v>3</v>
      </c>
      <c r="E30" s="54">
        <v>4</v>
      </c>
      <c r="F30" s="55" t="s">
        <v>121</v>
      </c>
      <c r="H30" s="45">
        <v>29</v>
      </c>
      <c r="I30" s="46" t="s">
        <v>122</v>
      </c>
      <c r="J30" s="47">
        <v>80690001</v>
      </c>
      <c r="K30" s="48">
        <v>6</v>
      </c>
      <c r="L30" s="49" t="s">
        <v>123</v>
      </c>
      <c r="M30" s="50"/>
    </row>
    <row r="31" spans="1:13">
      <c r="A31" s="51">
        <v>10806049</v>
      </c>
      <c r="B31" s="51" t="s">
        <v>124</v>
      </c>
      <c r="C31" s="52">
        <v>2</v>
      </c>
      <c r="D31" s="52"/>
      <c r="E31" s="52">
        <v>4</v>
      </c>
      <c r="F31" s="53" t="s">
        <v>125</v>
      </c>
      <c r="H31" s="45">
        <v>30</v>
      </c>
      <c r="I31" s="46" t="s">
        <v>126</v>
      </c>
      <c r="J31" s="47">
        <v>80690001</v>
      </c>
      <c r="K31" s="48">
        <v>6</v>
      </c>
      <c r="L31" s="49" t="s">
        <v>127</v>
      </c>
      <c r="M31" s="50"/>
    </row>
    <row r="32" spans="1:13">
      <c r="A32" s="51">
        <v>10806051</v>
      </c>
      <c r="B32" s="51" t="s">
        <v>128</v>
      </c>
      <c r="C32" s="52">
        <v>2</v>
      </c>
      <c r="D32" s="54">
        <v>3</v>
      </c>
      <c r="E32" s="54">
        <v>4</v>
      </c>
      <c r="F32" s="55" t="s">
        <v>129</v>
      </c>
      <c r="H32" s="45">
        <v>31</v>
      </c>
      <c r="I32" s="46" t="s">
        <v>130</v>
      </c>
      <c r="J32" s="47">
        <v>80690001</v>
      </c>
      <c r="K32" s="48">
        <v>6</v>
      </c>
      <c r="L32" s="49" t="s">
        <v>131</v>
      </c>
      <c r="M32" s="50"/>
    </row>
    <row r="33" spans="1:13">
      <c r="A33" s="51">
        <v>10806052</v>
      </c>
      <c r="B33" s="51" t="s">
        <v>132</v>
      </c>
      <c r="C33" s="52">
        <v>2</v>
      </c>
      <c r="D33" s="54">
        <v>2</v>
      </c>
      <c r="E33" s="54">
        <v>4</v>
      </c>
      <c r="F33" s="55" t="s">
        <v>133</v>
      </c>
      <c r="H33" s="45">
        <v>32</v>
      </c>
      <c r="I33" s="46" t="s">
        <v>134</v>
      </c>
      <c r="J33" s="47">
        <v>20806005</v>
      </c>
      <c r="K33" s="48">
        <v>6</v>
      </c>
      <c r="L33" s="49" t="s">
        <v>135</v>
      </c>
      <c r="M33" s="50"/>
    </row>
    <row r="34" spans="1:13">
      <c r="A34" s="51">
        <v>10806053</v>
      </c>
      <c r="B34" s="51" t="s">
        <v>136</v>
      </c>
      <c r="C34" s="52">
        <v>2</v>
      </c>
      <c r="D34" s="54">
        <v>3</v>
      </c>
      <c r="E34" s="54">
        <v>4</v>
      </c>
      <c r="F34" s="55" t="s">
        <v>137</v>
      </c>
      <c r="H34" s="45">
        <v>33</v>
      </c>
      <c r="I34" s="46" t="s">
        <v>138</v>
      </c>
      <c r="J34" s="47">
        <v>20806009</v>
      </c>
      <c r="K34" s="48">
        <v>6</v>
      </c>
      <c r="L34" s="49" t="s">
        <v>107</v>
      </c>
      <c r="M34" s="50"/>
    </row>
    <row r="35" spans="1:13">
      <c r="A35" s="58">
        <v>10806055</v>
      </c>
      <c r="B35" s="58" t="s">
        <v>139</v>
      </c>
      <c r="C35" s="52">
        <v>2</v>
      </c>
      <c r="D35" s="54">
        <v>2</v>
      </c>
      <c r="E35" s="54">
        <v>4</v>
      </c>
      <c r="F35" s="55" t="s">
        <v>140</v>
      </c>
      <c r="H35" s="45">
        <v>34</v>
      </c>
      <c r="I35" s="46" t="s">
        <v>141</v>
      </c>
      <c r="J35" s="47">
        <v>20806005</v>
      </c>
      <c r="K35" s="48">
        <v>6</v>
      </c>
      <c r="L35" s="49" t="s">
        <v>142</v>
      </c>
      <c r="M35" s="50"/>
    </row>
    <row r="36" spans="1:13">
      <c r="A36" s="51">
        <v>10806056</v>
      </c>
      <c r="B36" s="51" t="s">
        <v>143</v>
      </c>
      <c r="C36" s="52">
        <v>2</v>
      </c>
      <c r="D36" s="54">
        <v>2</v>
      </c>
      <c r="E36" s="54">
        <v>4</v>
      </c>
      <c r="F36" s="55" t="s">
        <v>144</v>
      </c>
      <c r="H36" s="45">
        <v>35</v>
      </c>
      <c r="I36" s="46" t="s">
        <v>145</v>
      </c>
      <c r="J36" s="47">
        <v>10806009</v>
      </c>
      <c r="K36" s="48">
        <v>6</v>
      </c>
      <c r="L36" s="49" t="s">
        <v>146</v>
      </c>
      <c r="M36" s="50"/>
    </row>
    <row r="37" spans="1:13">
      <c r="A37" s="51">
        <v>10806059</v>
      </c>
      <c r="B37" s="51" t="s">
        <v>147</v>
      </c>
      <c r="C37" s="52">
        <v>2</v>
      </c>
      <c r="D37" s="52"/>
      <c r="E37" s="52">
        <v>4</v>
      </c>
      <c r="F37" s="53" t="s">
        <v>148</v>
      </c>
      <c r="H37" s="45">
        <v>36</v>
      </c>
      <c r="I37" s="46" t="s">
        <v>149</v>
      </c>
      <c r="J37" s="47">
        <v>10806026</v>
      </c>
      <c r="K37" s="48">
        <v>6</v>
      </c>
      <c r="L37" s="49" t="s">
        <v>150</v>
      </c>
      <c r="M37" s="50"/>
    </row>
    <row r="38" spans="1:13">
      <c r="A38" s="58">
        <v>10806061</v>
      </c>
      <c r="B38" s="58" t="s">
        <v>151</v>
      </c>
      <c r="C38" s="52">
        <v>2</v>
      </c>
      <c r="D38" s="52"/>
      <c r="E38" s="52">
        <v>4</v>
      </c>
      <c r="F38" s="53" t="s">
        <v>152</v>
      </c>
      <c r="H38" s="45">
        <v>37</v>
      </c>
      <c r="I38" s="46" t="s">
        <v>153</v>
      </c>
      <c r="J38" s="47">
        <v>10806018</v>
      </c>
      <c r="K38" s="48">
        <v>6</v>
      </c>
      <c r="L38" s="49" t="s">
        <v>154</v>
      </c>
      <c r="M38" s="50"/>
    </row>
    <row r="39" spans="1:13">
      <c r="A39" s="51">
        <v>10806062</v>
      </c>
      <c r="B39" s="51" t="s">
        <v>155</v>
      </c>
      <c r="C39" s="52">
        <v>2</v>
      </c>
      <c r="D39" s="54">
        <v>3</v>
      </c>
      <c r="E39" s="54">
        <v>4</v>
      </c>
      <c r="F39" s="55" t="s">
        <v>156</v>
      </c>
      <c r="H39" s="45">
        <v>38</v>
      </c>
      <c r="I39" s="46" t="s">
        <v>157</v>
      </c>
      <c r="J39" s="47">
        <v>20806005</v>
      </c>
      <c r="K39" s="48">
        <v>6</v>
      </c>
      <c r="L39" s="49" t="s">
        <v>158</v>
      </c>
      <c r="M39" s="50"/>
    </row>
    <row r="40" spans="1:13">
      <c r="A40" s="51">
        <v>10806063</v>
      </c>
      <c r="B40" s="51" t="s">
        <v>159</v>
      </c>
      <c r="C40" s="52">
        <v>2</v>
      </c>
      <c r="D40" s="52">
        <v>2</v>
      </c>
      <c r="E40" s="52">
        <v>4</v>
      </c>
      <c r="F40" s="53" t="s">
        <v>160</v>
      </c>
      <c r="H40" s="45">
        <v>39</v>
      </c>
      <c r="I40" s="46" t="s">
        <v>161</v>
      </c>
      <c r="J40" s="47">
        <v>20806001</v>
      </c>
      <c r="K40" s="48">
        <v>6</v>
      </c>
      <c r="L40" s="49" t="s">
        <v>162</v>
      </c>
      <c r="M40" s="50"/>
    </row>
    <row r="41" spans="1:13">
      <c r="A41" s="51">
        <v>10806065</v>
      </c>
      <c r="B41" s="51" t="s">
        <v>163</v>
      </c>
      <c r="C41" s="52">
        <v>2</v>
      </c>
      <c r="D41" s="54">
        <v>3</v>
      </c>
      <c r="E41" s="54">
        <v>4</v>
      </c>
      <c r="F41" s="55" t="s">
        <v>164</v>
      </c>
      <c r="H41" s="45">
        <v>40</v>
      </c>
      <c r="I41" s="46" t="s">
        <v>165</v>
      </c>
      <c r="J41" s="47">
        <v>40806002</v>
      </c>
      <c r="K41" s="48">
        <v>6</v>
      </c>
      <c r="L41" s="49" t="s">
        <v>166</v>
      </c>
      <c r="M41" s="50"/>
    </row>
    <row r="42" spans="1:13">
      <c r="A42" s="58">
        <v>10806066</v>
      </c>
      <c r="B42" s="58" t="s">
        <v>167</v>
      </c>
      <c r="C42" s="52">
        <v>2</v>
      </c>
      <c r="D42" s="54">
        <v>2</v>
      </c>
      <c r="E42" s="54">
        <v>4</v>
      </c>
      <c r="F42" s="55" t="s">
        <v>168</v>
      </c>
      <c r="H42" s="45">
        <v>41</v>
      </c>
      <c r="I42" s="46" t="s">
        <v>169</v>
      </c>
      <c r="J42" s="47">
        <v>20806005</v>
      </c>
      <c r="K42" s="48">
        <v>6</v>
      </c>
      <c r="L42" s="49" t="s">
        <v>170</v>
      </c>
      <c r="M42" s="50"/>
    </row>
    <row r="43" spans="1:13">
      <c r="A43" s="58">
        <v>10806067</v>
      </c>
      <c r="B43" s="58" t="s">
        <v>171</v>
      </c>
      <c r="C43" s="52">
        <v>2</v>
      </c>
      <c r="D43" s="59">
        <v>2</v>
      </c>
      <c r="E43" s="59">
        <v>4</v>
      </c>
      <c r="F43" s="60" t="s">
        <v>172</v>
      </c>
      <c r="H43" s="45">
        <v>42</v>
      </c>
      <c r="I43" s="46" t="s">
        <v>173</v>
      </c>
      <c r="J43" s="47">
        <v>80690001</v>
      </c>
      <c r="K43" s="48">
        <v>6</v>
      </c>
      <c r="L43" s="49" t="s">
        <v>174</v>
      </c>
      <c r="M43" s="50"/>
    </row>
    <row r="44" spans="1:13">
      <c r="A44" s="51">
        <v>10806068</v>
      </c>
      <c r="B44" s="51" t="s">
        <v>175</v>
      </c>
      <c r="C44" s="52">
        <v>2</v>
      </c>
      <c r="D44" s="54">
        <v>3</v>
      </c>
      <c r="E44" s="54">
        <v>4</v>
      </c>
      <c r="F44" s="55" t="s">
        <v>176</v>
      </c>
      <c r="H44" s="45">
        <v>43</v>
      </c>
      <c r="I44" s="46" t="s">
        <v>177</v>
      </c>
      <c r="J44" s="47">
        <v>10806014</v>
      </c>
      <c r="K44" s="48">
        <v>6</v>
      </c>
      <c r="L44" s="49" t="s">
        <v>178</v>
      </c>
      <c r="M44" s="50"/>
    </row>
    <row r="45" spans="1:13">
      <c r="A45" s="51">
        <v>20806001</v>
      </c>
      <c r="B45" s="51" t="s">
        <v>179</v>
      </c>
      <c r="C45" s="52">
        <v>4</v>
      </c>
      <c r="D45" s="52"/>
      <c r="E45" s="52">
        <v>3</v>
      </c>
      <c r="F45" s="53" t="s">
        <v>180</v>
      </c>
      <c r="H45" s="45">
        <v>44</v>
      </c>
      <c r="I45" s="46" t="s">
        <v>181</v>
      </c>
      <c r="J45" s="47">
        <v>20806004</v>
      </c>
      <c r="K45" s="48">
        <v>6</v>
      </c>
      <c r="L45" s="49" t="s">
        <v>182</v>
      </c>
      <c r="M45" s="50"/>
    </row>
    <row r="46" spans="1:13">
      <c r="A46" s="51">
        <v>20806002</v>
      </c>
      <c r="B46" s="51" t="s">
        <v>183</v>
      </c>
      <c r="C46" s="52">
        <v>4</v>
      </c>
      <c r="D46" s="52"/>
      <c r="E46" s="52">
        <v>3</v>
      </c>
      <c r="F46" s="53" t="s">
        <v>184</v>
      </c>
      <c r="H46" s="45">
        <v>45</v>
      </c>
      <c r="I46" s="46" t="s">
        <v>185</v>
      </c>
      <c r="J46" s="47">
        <v>20806003</v>
      </c>
      <c r="K46" s="48">
        <v>6</v>
      </c>
      <c r="L46" s="49" t="s">
        <v>186</v>
      </c>
      <c r="M46" s="50"/>
    </row>
    <row r="47" spans="1:13">
      <c r="A47" s="51">
        <v>20806003</v>
      </c>
      <c r="B47" s="51" t="s">
        <v>187</v>
      </c>
      <c r="C47" s="52">
        <v>4</v>
      </c>
      <c r="D47" s="54">
        <v>3</v>
      </c>
      <c r="E47" s="54">
        <v>3</v>
      </c>
      <c r="F47" s="55" t="s">
        <v>188</v>
      </c>
      <c r="H47" s="45">
        <v>47</v>
      </c>
      <c r="I47" s="46" t="s">
        <v>189</v>
      </c>
      <c r="J47" s="47">
        <v>80690001</v>
      </c>
      <c r="K47" s="48">
        <v>6</v>
      </c>
      <c r="L47" s="49" t="s">
        <v>190</v>
      </c>
      <c r="M47" s="50"/>
    </row>
    <row r="48" spans="1:13">
      <c r="A48" s="51">
        <v>20806004</v>
      </c>
      <c r="B48" s="51" t="s">
        <v>191</v>
      </c>
      <c r="C48" s="52">
        <v>4</v>
      </c>
      <c r="D48" s="54">
        <v>2</v>
      </c>
      <c r="E48" s="54">
        <v>3</v>
      </c>
      <c r="F48" s="55" t="s">
        <v>192</v>
      </c>
      <c r="H48" s="45">
        <v>48</v>
      </c>
      <c r="I48" s="46" t="s">
        <v>193</v>
      </c>
      <c r="J48" s="61">
        <v>10806006</v>
      </c>
      <c r="K48" s="48">
        <v>6</v>
      </c>
      <c r="L48" s="49" t="s">
        <v>194</v>
      </c>
      <c r="M48" s="50"/>
    </row>
    <row r="49" spans="1:13">
      <c r="A49" s="51">
        <v>20806005</v>
      </c>
      <c r="B49" s="51" t="s">
        <v>195</v>
      </c>
      <c r="C49" s="52">
        <v>4</v>
      </c>
      <c r="D49" s="52"/>
      <c r="E49" s="52">
        <v>3</v>
      </c>
      <c r="F49" s="53" t="s">
        <v>196</v>
      </c>
      <c r="H49" s="45">
        <v>49</v>
      </c>
      <c r="I49" s="46" t="s">
        <v>197</v>
      </c>
      <c r="J49" s="47">
        <v>20806003</v>
      </c>
      <c r="K49" s="48">
        <v>6</v>
      </c>
      <c r="L49" s="49" t="s">
        <v>198</v>
      </c>
      <c r="M49" s="50"/>
    </row>
    <row r="50" spans="1:13">
      <c r="A50" s="51">
        <v>20806007</v>
      </c>
      <c r="B50" s="51" t="s">
        <v>199</v>
      </c>
      <c r="C50" s="52">
        <v>3</v>
      </c>
      <c r="D50" s="54">
        <v>3</v>
      </c>
      <c r="E50" s="54">
        <v>3</v>
      </c>
      <c r="F50" s="55" t="s">
        <v>200</v>
      </c>
      <c r="H50" s="45">
        <v>50</v>
      </c>
      <c r="I50" s="46" t="s">
        <v>201</v>
      </c>
      <c r="J50" s="47">
        <v>10806002</v>
      </c>
      <c r="K50" s="48">
        <v>6</v>
      </c>
      <c r="L50" s="49" t="s">
        <v>202</v>
      </c>
      <c r="M50" s="50"/>
    </row>
    <row r="51" spans="1:13">
      <c r="A51" s="51">
        <v>20806008</v>
      </c>
      <c r="B51" s="51" t="s">
        <v>203</v>
      </c>
      <c r="C51" s="52">
        <v>3</v>
      </c>
      <c r="D51" s="52"/>
      <c r="E51" s="52">
        <v>3</v>
      </c>
      <c r="F51" s="53" t="s">
        <v>204</v>
      </c>
      <c r="H51" s="45">
        <v>51</v>
      </c>
      <c r="I51" s="46" t="s">
        <v>205</v>
      </c>
      <c r="J51" s="47">
        <v>10806015</v>
      </c>
      <c r="K51" s="48">
        <v>6</v>
      </c>
      <c r="L51" s="49" t="s">
        <v>206</v>
      </c>
      <c r="M51" s="50"/>
    </row>
    <row r="52" spans="1:13">
      <c r="A52" s="51">
        <v>20806009</v>
      </c>
      <c r="B52" s="51" t="s">
        <v>207</v>
      </c>
      <c r="C52" s="52">
        <v>3</v>
      </c>
      <c r="D52" s="54">
        <v>3</v>
      </c>
      <c r="E52" s="54">
        <v>3</v>
      </c>
      <c r="F52" s="55" t="s">
        <v>208</v>
      </c>
      <c r="H52" s="45">
        <v>52</v>
      </c>
      <c r="I52" s="46" t="s">
        <v>209</v>
      </c>
      <c r="J52" s="47">
        <v>40806016</v>
      </c>
      <c r="K52" s="48">
        <v>6</v>
      </c>
      <c r="L52" s="49" t="s">
        <v>210</v>
      </c>
      <c r="M52" s="50"/>
    </row>
    <row r="53" spans="1:13">
      <c r="A53" s="51">
        <v>20806010</v>
      </c>
      <c r="B53" s="51" t="s">
        <v>211</v>
      </c>
      <c r="C53" s="52">
        <v>3</v>
      </c>
      <c r="D53" s="54">
        <v>3</v>
      </c>
      <c r="E53" s="54">
        <v>3</v>
      </c>
      <c r="F53" s="55" t="s">
        <v>212</v>
      </c>
      <c r="H53" s="45">
        <v>53</v>
      </c>
      <c r="I53" s="46" t="s">
        <v>213</v>
      </c>
      <c r="J53" s="47">
        <v>40806003</v>
      </c>
      <c r="K53" s="48">
        <v>6</v>
      </c>
      <c r="L53" s="49" t="s">
        <v>214</v>
      </c>
      <c r="M53" s="50"/>
    </row>
    <row r="54" spans="1:13">
      <c r="A54" s="62">
        <v>40806002</v>
      </c>
      <c r="B54" s="62" t="s">
        <v>215</v>
      </c>
      <c r="C54" s="52">
        <v>1</v>
      </c>
      <c r="D54" s="52"/>
      <c r="E54" s="52">
        <v>4</v>
      </c>
      <c r="F54" s="53" t="s">
        <v>216</v>
      </c>
      <c r="H54" s="45">
        <v>54</v>
      </c>
      <c r="I54" s="46" t="s">
        <v>217</v>
      </c>
      <c r="J54" s="47">
        <v>10806051</v>
      </c>
      <c r="K54" s="48">
        <v>6</v>
      </c>
      <c r="L54" s="49" t="s">
        <v>218</v>
      </c>
      <c r="M54" s="50"/>
    </row>
    <row r="55" spans="1:13">
      <c r="A55" s="62">
        <v>40806003</v>
      </c>
      <c r="B55" s="62" t="s">
        <v>219</v>
      </c>
      <c r="C55" s="52">
        <v>1</v>
      </c>
      <c r="D55" s="52"/>
      <c r="E55" s="52">
        <v>4</v>
      </c>
      <c r="F55" s="53" t="s">
        <v>220</v>
      </c>
      <c r="H55" s="45">
        <v>55</v>
      </c>
      <c r="I55" s="56" t="s">
        <v>221</v>
      </c>
      <c r="J55" s="47">
        <v>10806065</v>
      </c>
      <c r="K55" s="48">
        <v>6</v>
      </c>
      <c r="L55" s="49" t="s">
        <v>222</v>
      </c>
      <c r="M55" s="50"/>
    </row>
    <row r="56" spans="1:13">
      <c r="A56" s="51">
        <v>40806005</v>
      </c>
      <c r="B56" s="51" t="s">
        <v>223</v>
      </c>
      <c r="C56" s="52">
        <v>1</v>
      </c>
      <c r="D56" s="52"/>
      <c r="E56" s="52">
        <v>4</v>
      </c>
      <c r="F56" s="53" t="s">
        <v>224</v>
      </c>
      <c r="H56" s="45">
        <v>56</v>
      </c>
      <c r="I56" s="46" t="s">
        <v>225</v>
      </c>
      <c r="J56" s="47">
        <v>10806053</v>
      </c>
      <c r="K56" s="48">
        <v>6</v>
      </c>
      <c r="L56" s="49" t="s">
        <v>226</v>
      </c>
      <c r="M56" s="50"/>
    </row>
    <row r="57" spans="1:13">
      <c r="A57" s="51">
        <v>40806006</v>
      </c>
      <c r="B57" s="51" t="s">
        <v>227</v>
      </c>
      <c r="C57" s="52">
        <v>1</v>
      </c>
      <c r="D57" s="54">
        <v>3</v>
      </c>
      <c r="E57" s="54">
        <v>4</v>
      </c>
      <c r="F57" s="55" t="s">
        <v>228</v>
      </c>
      <c r="H57" s="45">
        <v>57</v>
      </c>
      <c r="I57" s="46" t="s">
        <v>229</v>
      </c>
      <c r="J57" s="47">
        <v>10806067</v>
      </c>
      <c r="K57" s="48">
        <v>6</v>
      </c>
      <c r="L57" s="49" t="s">
        <v>230</v>
      </c>
      <c r="M57" s="50"/>
    </row>
    <row r="58" spans="1:13">
      <c r="A58" s="51">
        <v>40806007</v>
      </c>
      <c r="B58" s="51" t="s">
        <v>231</v>
      </c>
      <c r="C58" s="52">
        <v>1</v>
      </c>
      <c r="D58" s="52"/>
      <c r="E58" s="52">
        <v>4</v>
      </c>
      <c r="F58" s="53" t="s">
        <v>232</v>
      </c>
      <c r="H58" s="45">
        <v>58</v>
      </c>
      <c r="I58" s="46" t="s">
        <v>233</v>
      </c>
      <c r="J58" s="47">
        <v>10806008</v>
      </c>
      <c r="K58" s="48">
        <v>6</v>
      </c>
      <c r="L58" s="49" t="s">
        <v>234</v>
      </c>
      <c r="M58" s="50"/>
    </row>
    <row r="59" spans="1:13">
      <c r="A59" s="51">
        <v>40806008</v>
      </c>
      <c r="B59" s="51" t="s">
        <v>235</v>
      </c>
      <c r="C59" s="52">
        <v>1</v>
      </c>
      <c r="D59" s="52"/>
      <c r="E59" s="52">
        <v>4</v>
      </c>
      <c r="F59" s="53" t="s">
        <v>236</v>
      </c>
      <c r="H59" s="45">
        <v>59</v>
      </c>
      <c r="I59" s="46" t="s">
        <v>237</v>
      </c>
      <c r="J59" s="47">
        <v>10806029</v>
      </c>
      <c r="K59" s="48">
        <v>6</v>
      </c>
      <c r="L59" s="49" t="s">
        <v>238</v>
      </c>
      <c r="M59" s="50"/>
    </row>
    <row r="60" spans="1:13">
      <c r="A60" s="51">
        <v>40806010</v>
      </c>
      <c r="B60" s="51" t="s">
        <v>239</v>
      </c>
      <c r="C60" s="52">
        <v>1</v>
      </c>
      <c r="D60" s="52"/>
      <c r="E60" s="52">
        <v>4</v>
      </c>
      <c r="F60" s="53" t="s">
        <v>240</v>
      </c>
      <c r="H60" s="45">
        <v>60</v>
      </c>
      <c r="I60" s="46" t="s">
        <v>241</v>
      </c>
      <c r="J60" s="47">
        <v>10806066</v>
      </c>
      <c r="K60" s="48">
        <v>6</v>
      </c>
      <c r="L60" s="49" t="s">
        <v>242</v>
      </c>
      <c r="M60" s="50"/>
    </row>
    <row r="61" spans="1:13">
      <c r="A61" s="62">
        <v>40806011</v>
      </c>
      <c r="B61" s="62" t="s">
        <v>243</v>
      </c>
      <c r="C61" s="52">
        <v>1</v>
      </c>
      <c r="D61" s="52"/>
      <c r="E61" s="52">
        <v>4</v>
      </c>
      <c r="F61" s="53" t="s">
        <v>244</v>
      </c>
      <c r="H61" s="45">
        <v>61</v>
      </c>
      <c r="I61" s="46" t="s">
        <v>245</v>
      </c>
      <c r="J61" s="47">
        <v>20806003</v>
      </c>
      <c r="K61" s="48">
        <v>6</v>
      </c>
      <c r="L61" s="49" t="s">
        <v>246</v>
      </c>
      <c r="M61" s="50"/>
    </row>
    <row r="62" spans="1:13">
      <c r="A62" s="62">
        <v>40806012</v>
      </c>
      <c r="B62" s="62" t="s">
        <v>247</v>
      </c>
      <c r="C62" s="52">
        <v>1</v>
      </c>
      <c r="D62" s="52"/>
      <c r="E62" s="52">
        <v>4</v>
      </c>
      <c r="F62" s="53" t="s">
        <v>248</v>
      </c>
      <c r="H62" s="45">
        <v>62</v>
      </c>
      <c r="I62" s="46" t="s">
        <v>249</v>
      </c>
      <c r="J62" s="61">
        <v>10806004</v>
      </c>
      <c r="K62" s="48">
        <v>6</v>
      </c>
      <c r="L62" s="49" t="s">
        <v>250</v>
      </c>
      <c r="M62" s="50"/>
    </row>
    <row r="63" spans="1:13">
      <c r="A63" s="51">
        <v>40806013</v>
      </c>
      <c r="B63" s="51" t="s">
        <v>251</v>
      </c>
      <c r="C63" s="52">
        <v>1</v>
      </c>
      <c r="D63" s="52"/>
      <c r="E63" s="52">
        <v>4</v>
      </c>
      <c r="F63" s="53" t="s">
        <v>252</v>
      </c>
      <c r="H63" s="45">
        <v>63</v>
      </c>
      <c r="I63" s="46" t="s">
        <v>253</v>
      </c>
      <c r="J63" s="47">
        <v>10806003</v>
      </c>
      <c r="K63" s="48">
        <v>6</v>
      </c>
      <c r="L63" s="49" t="s">
        <v>254</v>
      </c>
      <c r="M63" s="50"/>
    </row>
    <row r="64" spans="1:13">
      <c r="A64" s="51">
        <v>40806015</v>
      </c>
      <c r="B64" s="51" t="s">
        <v>255</v>
      </c>
      <c r="C64" s="52">
        <v>1</v>
      </c>
      <c r="D64" s="52"/>
      <c r="E64" s="52">
        <v>4</v>
      </c>
      <c r="F64" s="53" t="s">
        <v>256</v>
      </c>
      <c r="H64" s="45">
        <v>64</v>
      </c>
      <c r="I64" s="46" t="s">
        <v>257</v>
      </c>
      <c r="J64" s="61">
        <v>10806001</v>
      </c>
      <c r="K64" s="48">
        <v>6</v>
      </c>
      <c r="L64" s="49" t="s">
        <v>258</v>
      </c>
      <c r="M64" s="50"/>
    </row>
    <row r="65" spans="1:13">
      <c r="A65" s="51">
        <v>40806016</v>
      </c>
      <c r="B65" s="51" t="s">
        <v>259</v>
      </c>
      <c r="C65" s="52">
        <v>1</v>
      </c>
      <c r="D65" s="52"/>
      <c r="E65" s="52">
        <v>4</v>
      </c>
      <c r="F65" s="53" t="s">
        <v>260</v>
      </c>
      <c r="H65" s="45">
        <v>65</v>
      </c>
      <c r="I65" s="46" t="s">
        <v>261</v>
      </c>
      <c r="J65" s="61">
        <v>10806010</v>
      </c>
      <c r="K65" s="48">
        <v>6</v>
      </c>
      <c r="L65" s="49" t="s">
        <v>262</v>
      </c>
      <c r="M65" s="50"/>
    </row>
    <row r="66" spans="1:13">
      <c r="A66" s="51">
        <v>40806017</v>
      </c>
      <c r="B66" s="51" t="s">
        <v>263</v>
      </c>
      <c r="C66" s="52">
        <v>1</v>
      </c>
      <c r="D66" s="52"/>
      <c r="E66" s="52">
        <v>4</v>
      </c>
      <c r="F66" s="53" t="s">
        <v>264</v>
      </c>
      <c r="H66" s="45">
        <v>66</v>
      </c>
      <c r="I66" s="46" t="s">
        <v>265</v>
      </c>
      <c r="J66" s="47">
        <v>80690001</v>
      </c>
      <c r="K66" s="48">
        <v>6</v>
      </c>
      <c r="L66" s="49" t="s">
        <v>100</v>
      </c>
      <c r="M66" s="50"/>
    </row>
    <row r="67" spans="1:13">
      <c r="A67" s="51">
        <v>40806018</v>
      </c>
      <c r="B67" s="51" t="s">
        <v>266</v>
      </c>
      <c r="C67" s="52">
        <v>1</v>
      </c>
      <c r="D67" s="52">
        <v>2</v>
      </c>
      <c r="E67" s="52">
        <v>4</v>
      </c>
      <c r="F67" s="53" t="s">
        <v>267</v>
      </c>
      <c r="H67" s="45">
        <v>67</v>
      </c>
      <c r="I67" s="46" t="s">
        <v>268</v>
      </c>
      <c r="J67" s="61">
        <v>40806005</v>
      </c>
      <c r="K67" s="48">
        <v>6</v>
      </c>
      <c r="L67" s="49" t="s">
        <v>269</v>
      </c>
      <c r="M67" s="50"/>
    </row>
    <row r="68" spans="1:13">
      <c r="A68" s="51">
        <v>40806019</v>
      </c>
      <c r="B68" s="51" t="s">
        <v>270</v>
      </c>
      <c r="C68" s="52">
        <v>1</v>
      </c>
      <c r="D68" s="54">
        <v>3</v>
      </c>
      <c r="E68" s="54">
        <v>4</v>
      </c>
      <c r="F68" s="55" t="s">
        <v>271</v>
      </c>
      <c r="H68" s="45">
        <v>68</v>
      </c>
      <c r="I68" s="46" t="s">
        <v>272</v>
      </c>
      <c r="J68" s="61">
        <v>10806059</v>
      </c>
      <c r="K68" s="48">
        <v>6</v>
      </c>
      <c r="L68" s="49" t="s">
        <v>273</v>
      </c>
      <c r="M68" s="50"/>
    </row>
    <row r="69" spans="1:13">
      <c r="A69" s="51">
        <v>40806021</v>
      </c>
      <c r="B69" s="51" t="s">
        <v>274</v>
      </c>
      <c r="C69" s="52">
        <v>1</v>
      </c>
      <c r="D69" s="54">
        <v>3</v>
      </c>
      <c r="E69" s="54">
        <v>4</v>
      </c>
      <c r="F69" s="55" t="s">
        <v>275</v>
      </c>
      <c r="H69" s="45">
        <v>69</v>
      </c>
      <c r="I69" s="46" t="s">
        <v>276</v>
      </c>
      <c r="J69" s="47">
        <v>80690001</v>
      </c>
      <c r="K69" s="48">
        <v>6</v>
      </c>
      <c r="L69" s="49" t="s">
        <v>100</v>
      </c>
      <c r="M69" s="50"/>
    </row>
    <row r="70" spans="1:13">
      <c r="A70" s="51">
        <v>40806022</v>
      </c>
      <c r="B70" s="51" t="s">
        <v>277</v>
      </c>
      <c r="C70" s="52">
        <v>1</v>
      </c>
      <c r="D70" s="54">
        <v>3</v>
      </c>
      <c r="E70" s="54">
        <v>4</v>
      </c>
      <c r="F70" s="55" t="s">
        <v>278</v>
      </c>
      <c r="H70" s="45">
        <v>70</v>
      </c>
      <c r="I70" s="46" t="s">
        <v>279</v>
      </c>
      <c r="J70" s="61">
        <v>10806005</v>
      </c>
      <c r="K70" s="48">
        <v>6</v>
      </c>
      <c r="L70" s="49" t="s">
        <v>280</v>
      </c>
      <c r="M70" s="50"/>
    </row>
    <row r="71" spans="1:13">
      <c r="A71" s="63">
        <v>80690001</v>
      </c>
      <c r="B71" s="63" t="s">
        <v>281</v>
      </c>
      <c r="C71" s="64">
        <v>9</v>
      </c>
      <c r="D71" s="64"/>
      <c r="E71" s="64">
        <v>0</v>
      </c>
      <c r="F71" s="65" t="s">
        <v>282</v>
      </c>
      <c r="H71" s="45">
        <v>71</v>
      </c>
      <c r="I71" s="46" t="s">
        <v>283</v>
      </c>
      <c r="J71" s="61">
        <v>10806020</v>
      </c>
      <c r="K71" s="48">
        <v>6</v>
      </c>
      <c r="L71" s="49" t="s">
        <v>284</v>
      </c>
      <c r="M71" s="50"/>
    </row>
    <row r="72" spans="1:13">
      <c r="H72" s="45">
        <v>72</v>
      </c>
      <c r="I72" s="46" t="s">
        <v>285</v>
      </c>
      <c r="J72" s="61">
        <v>10806019</v>
      </c>
      <c r="K72" s="48">
        <v>6</v>
      </c>
      <c r="L72" s="49" t="s">
        <v>286</v>
      </c>
      <c r="M72" s="50"/>
    </row>
    <row r="73" spans="1:13">
      <c r="H73" s="45">
        <v>73</v>
      </c>
      <c r="I73" s="46" t="s">
        <v>287</v>
      </c>
      <c r="J73" s="47">
        <v>80690001</v>
      </c>
      <c r="K73" s="48">
        <v>6</v>
      </c>
      <c r="L73" s="49" t="s">
        <v>288</v>
      </c>
      <c r="M73" s="50"/>
    </row>
    <row r="74" spans="1:13">
      <c r="H74" s="45">
        <v>74</v>
      </c>
      <c r="I74" s="46" t="s">
        <v>289</v>
      </c>
      <c r="J74" s="61">
        <v>10806013</v>
      </c>
      <c r="K74" s="48">
        <v>6</v>
      </c>
      <c r="L74" s="49" t="s">
        <v>290</v>
      </c>
      <c r="M74" s="50"/>
    </row>
    <row r="75" spans="1:13">
      <c r="H75" s="45">
        <v>75</v>
      </c>
      <c r="I75" s="46" t="s">
        <v>291</v>
      </c>
      <c r="J75" s="61">
        <v>10806027</v>
      </c>
      <c r="K75" s="48">
        <v>6</v>
      </c>
      <c r="L75" s="49" t="s">
        <v>292</v>
      </c>
      <c r="M75" s="50"/>
    </row>
    <row r="76" spans="1:13">
      <c r="H76" s="45">
        <v>76</v>
      </c>
      <c r="I76" s="46" t="s">
        <v>293</v>
      </c>
      <c r="J76" s="61">
        <v>10806055</v>
      </c>
      <c r="K76" s="48">
        <v>6</v>
      </c>
      <c r="L76" s="49" t="s">
        <v>294</v>
      </c>
      <c r="M76" s="50"/>
    </row>
    <row r="77" spans="1:13">
      <c r="H77" s="45">
        <v>77</v>
      </c>
      <c r="I77" s="46" t="s">
        <v>295</v>
      </c>
      <c r="J77" s="61">
        <v>10806030</v>
      </c>
      <c r="K77" s="48">
        <v>6</v>
      </c>
      <c r="L77" s="49" t="s">
        <v>296</v>
      </c>
      <c r="M77" s="50"/>
    </row>
    <row r="78" spans="1:13">
      <c r="H78" s="45">
        <v>78</v>
      </c>
      <c r="I78" s="46" t="s">
        <v>297</v>
      </c>
      <c r="J78" s="47">
        <v>20806004</v>
      </c>
      <c r="K78" s="48">
        <v>6</v>
      </c>
      <c r="L78" s="49" t="s">
        <v>298</v>
      </c>
      <c r="M78" s="50"/>
    </row>
    <row r="79" spans="1:13">
      <c r="H79" s="45">
        <v>79</v>
      </c>
      <c r="I79" s="46" t="s">
        <v>299</v>
      </c>
      <c r="J79" s="61">
        <v>10806016</v>
      </c>
      <c r="K79" s="48">
        <v>6</v>
      </c>
      <c r="L79" s="49" t="s">
        <v>300</v>
      </c>
      <c r="M79" s="50"/>
    </row>
    <row r="80" spans="1:13">
      <c r="H80" s="45">
        <v>80</v>
      </c>
      <c r="I80" s="46" t="s">
        <v>301</v>
      </c>
      <c r="J80" s="61">
        <v>10806056</v>
      </c>
      <c r="K80" s="48">
        <v>6</v>
      </c>
      <c r="L80" s="49" t="s">
        <v>302</v>
      </c>
      <c r="M80" s="50"/>
    </row>
    <row r="81" spans="8:13">
      <c r="H81" s="45">
        <v>81</v>
      </c>
      <c r="I81" s="46" t="s">
        <v>303</v>
      </c>
      <c r="J81" s="61">
        <v>40806011</v>
      </c>
      <c r="K81" s="48">
        <v>6</v>
      </c>
      <c r="L81" s="49" t="s">
        <v>304</v>
      </c>
      <c r="M81" s="50"/>
    </row>
    <row r="82" spans="8:13">
      <c r="H82" s="45">
        <v>82</v>
      </c>
      <c r="I82" s="46" t="s">
        <v>305</v>
      </c>
      <c r="J82" s="47">
        <v>20806007</v>
      </c>
      <c r="K82" s="48">
        <v>6</v>
      </c>
      <c r="L82" s="49" t="s">
        <v>306</v>
      </c>
      <c r="M82" s="50"/>
    </row>
    <row r="83" spans="8:13">
      <c r="H83" s="45">
        <v>83</v>
      </c>
      <c r="I83" s="46" t="s">
        <v>307</v>
      </c>
      <c r="J83" s="61">
        <v>10806052</v>
      </c>
      <c r="K83" s="48">
        <v>6</v>
      </c>
      <c r="L83" s="49" t="s">
        <v>308</v>
      </c>
      <c r="M83" s="50"/>
    </row>
    <row r="84" spans="8:13">
      <c r="H84" s="45">
        <v>84</v>
      </c>
      <c r="I84" s="46" t="s">
        <v>309</v>
      </c>
      <c r="J84" s="61">
        <v>20806010</v>
      </c>
      <c r="K84" s="48">
        <v>6</v>
      </c>
      <c r="L84" s="49" t="s">
        <v>310</v>
      </c>
      <c r="M84" s="50"/>
    </row>
    <row r="85" spans="8:13">
      <c r="H85" s="45">
        <v>85</v>
      </c>
      <c r="I85" s="46" t="s">
        <v>311</v>
      </c>
      <c r="J85" s="61">
        <v>40806017</v>
      </c>
      <c r="K85" s="48">
        <v>6</v>
      </c>
      <c r="L85" s="49" t="s">
        <v>312</v>
      </c>
      <c r="M85" s="50"/>
    </row>
    <row r="86" spans="8:13">
      <c r="H86" s="45">
        <v>86</v>
      </c>
      <c r="I86" s="46" t="s">
        <v>313</v>
      </c>
      <c r="J86" s="61">
        <v>10806023</v>
      </c>
      <c r="K86" s="48">
        <v>6</v>
      </c>
      <c r="L86" s="49" t="s">
        <v>314</v>
      </c>
      <c r="M86" s="50"/>
    </row>
    <row r="87" spans="8:13">
      <c r="H87" s="45">
        <v>87</v>
      </c>
      <c r="I87" s="46" t="s">
        <v>315</v>
      </c>
      <c r="J87" s="61">
        <v>40806012</v>
      </c>
      <c r="K87" s="48">
        <v>6</v>
      </c>
      <c r="L87" s="49" t="s">
        <v>316</v>
      </c>
      <c r="M87" s="50"/>
    </row>
    <row r="88" spans="8:13">
      <c r="H88" s="45">
        <v>88</v>
      </c>
      <c r="I88" s="46" t="s">
        <v>317</v>
      </c>
      <c r="J88" s="61">
        <v>10806022</v>
      </c>
      <c r="K88" s="48">
        <v>6</v>
      </c>
      <c r="L88" s="49" t="s">
        <v>318</v>
      </c>
      <c r="M88" s="50"/>
    </row>
    <row r="89" spans="8:13">
      <c r="H89" s="45">
        <v>89</v>
      </c>
      <c r="I89" s="46" t="s">
        <v>319</v>
      </c>
      <c r="J89" s="61">
        <v>10806007</v>
      </c>
      <c r="K89" s="48">
        <v>6</v>
      </c>
      <c r="L89" s="49" t="s">
        <v>320</v>
      </c>
      <c r="M89" s="50"/>
    </row>
    <row r="90" spans="8:13">
      <c r="H90" s="45">
        <v>90</v>
      </c>
      <c r="I90" s="46" t="s">
        <v>321</v>
      </c>
      <c r="J90" s="61">
        <v>10806063</v>
      </c>
      <c r="K90" s="48">
        <v>6</v>
      </c>
      <c r="L90" s="49" t="s">
        <v>322</v>
      </c>
      <c r="M90" s="50"/>
    </row>
    <row r="91" spans="8:13">
      <c r="H91" s="45">
        <v>91</v>
      </c>
      <c r="I91" s="46" t="s">
        <v>323</v>
      </c>
      <c r="J91" s="61">
        <v>10806039</v>
      </c>
      <c r="K91" s="48">
        <v>6</v>
      </c>
      <c r="L91" s="49" t="s">
        <v>324</v>
      </c>
      <c r="M91" s="50"/>
    </row>
    <row r="92" spans="8:13">
      <c r="H92" s="45">
        <v>92</v>
      </c>
      <c r="I92" s="46" t="s">
        <v>325</v>
      </c>
      <c r="J92" s="47">
        <v>20806003</v>
      </c>
      <c r="K92" s="48">
        <v>6</v>
      </c>
      <c r="L92" s="49" t="s">
        <v>246</v>
      </c>
      <c r="M92" s="50"/>
    </row>
    <row r="93" spans="8:13">
      <c r="H93" s="45">
        <v>93</v>
      </c>
      <c r="I93" s="46" t="s">
        <v>326</v>
      </c>
      <c r="J93" s="61">
        <v>10806024</v>
      </c>
      <c r="K93" s="48">
        <v>6</v>
      </c>
      <c r="L93" s="49" t="s">
        <v>327</v>
      </c>
      <c r="M93" s="50"/>
    </row>
    <row r="94" spans="8:13">
      <c r="H94" s="45">
        <v>94</v>
      </c>
      <c r="I94" s="46" t="s">
        <v>328</v>
      </c>
      <c r="J94" s="61">
        <v>10806028</v>
      </c>
      <c r="K94" s="48">
        <v>6</v>
      </c>
      <c r="L94" s="49" t="s">
        <v>329</v>
      </c>
      <c r="M94" s="50"/>
    </row>
    <row r="95" spans="8:13">
      <c r="H95" s="45">
        <v>95</v>
      </c>
      <c r="I95" s="46" t="s">
        <v>330</v>
      </c>
      <c r="J95" s="61">
        <v>10806021</v>
      </c>
      <c r="K95" s="48">
        <v>6</v>
      </c>
      <c r="L95" s="49" t="s">
        <v>331</v>
      </c>
      <c r="M95" s="50"/>
    </row>
    <row r="96" spans="8:13">
      <c r="H96" s="45">
        <v>96</v>
      </c>
      <c r="I96" s="46" t="s">
        <v>332</v>
      </c>
      <c r="J96" s="61">
        <v>40806018</v>
      </c>
      <c r="K96" s="48">
        <v>6</v>
      </c>
      <c r="L96" s="49" t="s">
        <v>333</v>
      </c>
      <c r="M96" s="50"/>
    </row>
    <row r="97" spans="8:13">
      <c r="H97" s="45">
        <v>97</v>
      </c>
      <c r="I97" s="46" t="s">
        <v>334</v>
      </c>
      <c r="J97" s="61">
        <v>10806035</v>
      </c>
      <c r="K97" s="48">
        <v>6</v>
      </c>
      <c r="L97" s="49" t="s">
        <v>335</v>
      </c>
      <c r="M97" s="50"/>
    </row>
    <row r="98" spans="8:13">
      <c r="H98" s="45">
        <v>98</v>
      </c>
      <c r="I98" s="46" t="s">
        <v>336</v>
      </c>
      <c r="J98" s="61">
        <v>10806049</v>
      </c>
      <c r="K98" s="48">
        <v>6</v>
      </c>
      <c r="L98" s="49" t="s">
        <v>337</v>
      </c>
      <c r="M98" s="50"/>
    </row>
    <row r="99" spans="8:13">
      <c r="H99" s="45">
        <v>99</v>
      </c>
      <c r="I99" s="46" t="s">
        <v>338</v>
      </c>
      <c r="J99" s="61">
        <v>10806062</v>
      </c>
      <c r="K99" s="48">
        <v>6</v>
      </c>
      <c r="L99" s="49" t="s">
        <v>339</v>
      </c>
      <c r="M99" s="50"/>
    </row>
    <row r="100" spans="8:13">
      <c r="H100" s="45">
        <v>100</v>
      </c>
      <c r="I100" s="46" t="s">
        <v>340</v>
      </c>
      <c r="J100" s="47">
        <v>10806068</v>
      </c>
      <c r="K100" s="48">
        <v>6</v>
      </c>
      <c r="L100" s="49" t="s">
        <v>341</v>
      </c>
      <c r="M100" s="50"/>
    </row>
    <row r="101" spans="8:13">
      <c r="H101" s="45">
        <v>101</v>
      </c>
      <c r="I101" s="46" t="s">
        <v>342</v>
      </c>
      <c r="J101" s="47">
        <v>20806002</v>
      </c>
      <c r="K101" s="48">
        <v>7</v>
      </c>
      <c r="L101" s="49" t="s">
        <v>343</v>
      </c>
      <c r="M101" s="50"/>
    </row>
    <row r="102" spans="8:13">
      <c r="H102" s="45">
        <v>102</v>
      </c>
      <c r="I102" s="46" t="s">
        <v>344</v>
      </c>
      <c r="J102" s="47">
        <v>20806008</v>
      </c>
      <c r="K102" s="48">
        <v>7</v>
      </c>
      <c r="L102" s="49" t="s">
        <v>345</v>
      </c>
      <c r="M102" s="50"/>
    </row>
    <row r="103" spans="8:13">
      <c r="H103" s="45">
        <v>103</v>
      </c>
      <c r="I103" s="46" t="s">
        <v>346</v>
      </c>
      <c r="J103" s="47">
        <v>80690001</v>
      </c>
      <c r="K103" s="48">
        <v>7</v>
      </c>
      <c r="L103" s="49" t="s">
        <v>347</v>
      </c>
      <c r="M103" s="50"/>
    </row>
    <row r="104" spans="8:13">
      <c r="H104" s="45">
        <v>104</v>
      </c>
      <c r="I104" s="46" t="s">
        <v>348</v>
      </c>
      <c r="J104" s="47">
        <v>20806002</v>
      </c>
      <c r="K104" s="48">
        <v>7</v>
      </c>
      <c r="L104" s="49" t="s">
        <v>349</v>
      </c>
      <c r="M104" s="50"/>
    </row>
    <row r="105" spans="8:13">
      <c r="H105" s="45">
        <v>105</v>
      </c>
      <c r="I105" s="46" t="s">
        <v>350</v>
      </c>
      <c r="J105" s="47">
        <v>80690001</v>
      </c>
      <c r="K105" s="48">
        <v>7</v>
      </c>
      <c r="L105" s="49" t="s">
        <v>351</v>
      </c>
      <c r="M105" s="50"/>
    </row>
    <row r="106" spans="8:13">
      <c r="H106" s="45">
        <v>106</v>
      </c>
      <c r="I106" s="46" t="s">
        <v>352</v>
      </c>
      <c r="J106" s="47">
        <v>80690001</v>
      </c>
      <c r="K106" s="48">
        <v>7</v>
      </c>
      <c r="L106" s="49" t="s">
        <v>353</v>
      </c>
      <c r="M106" s="50"/>
    </row>
    <row r="107" spans="8:13">
      <c r="H107" s="45">
        <v>107</v>
      </c>
      <c r="I107" s="46" t="s">
        <v>354</v>
      </c>
      <c r="J107" s="47">
        <v>80690001</v>
      </c>
      <c r="K107" s="48">
        <v>7</v>
      </c>
      <c r="L107" s="49" t="s">
        <v>355</v>
      </c>
      <c r="M107" s="50"/>
    </row>
    <row r="108" spans="8:13">
      <c r="H108" s="45">
        <v>108</v>
      </c>
      <c r="I108" s="46" t="s">
        <v>356</v>
      </c>
      <c r="J108" s="47">
        <v>20806008</v>
      </c>
      <c r="K108" s="48">
        <v>7</v>
      </c>
      <c r="L108" s="49" t="s">
        <v>357</v>
      </c>
      <c r="M108" s="50"/>
    </row>
    <row r="109" spans="8:13">
      <c r="H109" s="45">
        <v>109</v>
      </c>
      <c r="I109" s="46" t="s">
        <v>358</v>
      </c>
      <c r="J109" s="47">
        <v>20806004</v>
      </c>
      <c r="K109" s="48">
        <v>7</v>
      </c>
      <c r="L109" s="49" t="s">
        <v>359</v>
      </c>
      <c r="M109" s="50"/>
    </row>
    <row r="110" spans="8:13">
      <c r="H110" s="45">
        <v>110</v>
      </c>
      <c r="I110" s="46" t="s">
        <v>360</v>
      </c>
      <c r="J110" s="47">
        <v>20806010</v>
      </c>
      <c r="K110" s="48">
        <v>7</v>
      </c>
      <c r="L110" s="49" t="s">
        <v>361</v>
      </c>
      <c r="M110" s="50"/>
    </row>
    <row r="111" spans="8:13">
      <c r="H111" s="45">
        <v>111</v>
      </c>
      <c r="I111" s="46" t="s">
        <v>362</v>
      </c>
      <c r="J111" s="47">
        <v>80690001</v>
      </c>
      <c r="K111" s="48">
        <v>7</v>
      </c>
      <c r="L111" s="49" t="s">
        <v>363</v>
      </c>
      <c r="M111" s="50"/>
    </row>
    <row r="112" spans="8:13">
      <c r="H112" s="45">
        <v>112</v>
      </c>
      <c r="I112" s="46" t="s">
        <v>364</v>
      </c>
      <c r="J112" s="47">
        <v>20806007</v>
      </c>
      <c r="K112" s="48">
        <v>7</v>
      </c>
      <c r="L112" s="49" t="s">
        <v>365</v>
      </c>
      <c r="M112" s="50"/>
    </row>
    <row r="113" spans="8:13">
      <c r="H113" s="45">
        <v>113</v>
      </c>
      <c r="I113" s="46" t="s">
        <v>366</v>
      </c>
      <c r="J113" s="47">
        <v>20806007</v>
      </c>
      <c r="K113" s="48">
        <v>7</v>
      </c>
      <c r="L113" s="49" t="s">
        <v>367</v>
      </c>
      <c r="M113" s="50"/>
    </row>
    <row r="114" spans="8:13">
      <c r="H114" s="45">
        <v>114</v>
      </c>
      <c r="I114" s="46" t="s">
        <v>368</v>
      </c>
      <c r="J114" s="47">
        <v>20806010</v>
      </c>
      <c r="K114" s="48">
        <v>7</v>
      </c>
      <c r="L114" s="49" t="s">
        <v>369</v>
      </c>
      <c r="M114" s="50"/>
    </row>
    <row r="115" spans="8:13">
      <c r="H115" s="45">
        <v>115</v>
      </c>
      <c r="I115" s="46" t="s">
        <v>370</v>
      </c>
      <c r="J115" s="47">
        <v>80690001</v>
      </c>
      <c r="K115" s="48">
        <v>7</v>
      </c>
      <c r="L115" s="49" t="s">
        <v>371</v>
      </c>
      <c r="M115" s="50"/>
    </row>
    <row r="116" spans="8:13">
      <c r="H116" s="45">
        <v>116</v>
      </c>
      <c r="I116" s="46" t="s">
        <v>372</v>
      </c>
      <c r="J116" s="61">
        <v>10806001</v>
      </c>
      <c r="K116" s="48">
        <v>7</v>
      </c>
      <c r="L116" s="49" t="s">
        <v>373</v>
      </c>
      <c r="M116" s="50"/>
    </row>
    <row r="117" spans="8:13">
      <c r="H117" s="45">
        <v>117</v>
      </c>
      <c r="I117" s="46" t="s">
        <v>374</v>
      </c>
      <c r="J117" s="61">
        <v>10806025</v>
      </c>
      <c r="K117" s="48">
        <v>7</v>
      </c>
      <c r="L117" s="49" t="s">
        <v>375</v>
      </c>
      <c r="M117" s="50"/>
    </row>
    <row r="118" spans="8:13">
      <c r="H118" s="45">
        <v>118</v>
      </c>
      <c r="I118" s="46" t="s">
        <v>376</v>
      </c>
      <c r="J118" s="47">
        <v>20806009</v>
      </c>
      <c r="K118" s="48">
        <v>7</v>
      </c>
      <c r="L118" s="49" t="s">
        <v>377</v>
      </c>
      <c r="M118" s="50"/>
    </row>
    <row r="119" spans="8:13">
      <c r="H119" s="45">
        <v>119</v>
      </c>
      <c r="I119" s="46" t="s">
        <v>378</v>
      </c>
      <c r="J119" s="47">
        <v>20806004</v>
      </c>
      <c r="K119" s="48">
        <v>7</v>
      </c>
      <c r="L119" s="49" t="s">
        <v>379</v>
      </c>
      <c r="M119" s="50"/>
    </row>
    <row r="120" spans="8:13">
      <c r="H120" s="45">
        <v>120</v>
      </c>
      <c r="I120" s="46" t="s">
        <v>380</v>
      </c>
      <c r="J120" s="47">
        <v>20806004</v>
      </c>
      <c r="K120" s="48">
        <v>7</v>
      </c>
      <c r="L120" s="49" t="s">
        <v>381</v>
      </c>
      <c r="M120" s="50"/>
    </row>
    <row r="121" spans="8:13">
      <c r="H121" s="45">
        <v>121</v>
      </c>
      <c r="I121" s="46" t="s">
        <v>382</v>
      </c>
      <c r="J121" s="47">
        <v>20806010</v>
      </c>
      <c r="K121" s="48">
        <v>7</v>
      </c>
      <c r="L121" s="49" t="s">
        <v>383</v>
      </c>
      <c r="M121" s="50"/>
    </row>
    <row r="122" spans="8:13">
      <c r="H122" s="45">
        <v>122</v>
      </c>
      <c r="I122" s="46" t="s">
        <v>384</v>
      </c>
      <c r="J122" s="47">
        <v>20806007</v>
      </c>
      <c r="K122" s="48">
        <v>7</v>
      </c>
      <c r="L122" s="49" t="s">
        <v>385</v>
      </c>
      <c r="M122" s="50"/>
    </row>
    <row r="123" spans="8:13">
      <c r="H123" s="45">
        <v>123</v>
      </c>
      <c r="I123" s="46" t="s">
        <v>386</v>
      </c>
      <c r="J123" s="47">
        <v>20806009</v>
      </c>
      <c r="K123" s="48">
        <v>7</v>
      </c>
      <c r="L123" s="49" t="s">
        <v>387</v>
      </c>
      <c r="M123" s="50"/>
    </row>
    <row r="124" spans="8:13">
      <c r="H124" s="45">
        <v>124</v>
      </c>
      <c r="I124" s="46" t="s">
        <v>388</v>
      </c>
      <c r="J124" s="47">
        <v>20806002</v>
      </c>
      <c r="K124" s="48">
        <v>7</v>
      </c>
      <c r="L124" s="49" t="s">
        <v>389</v>
      </c>
      <c r="M124" s="50"/>
    </row>
    <row r="125" spans="8:13">
      <c r="H125" s="45">
        <v>125</v>
      </c>
      <c r="I125" s="46" t="s">
        <v>390</v>
      </c>
      <c r="J125" s="61">
        <v>10806010</v>
      </c>
      <c r="K125" s="48">
        <v>7</v>
      </c>
      <c r="L125" s="49" t="s">
        <v>391</v>
      </c>
      <c r="M125" s="50"/>
    </row>
    <row r="126" spans="8:13">
      <c r="H126" s="45">
        <v>126</v>
      </c>
      <c r="I126" s="46" t="s">
        <v>392</v>
      </c>
      <c r="J126" s="61">
        <v>10806059</v>
      </c>
      <c r="K126" s="48">
        <v>7</v>
      </c>
      <c r="L126" s="49" t="s">
        <v>393</v>
      </c>
      <c r="M126" s="50"/>
    </row>
    <row r="127" spans="8:13">
      <c r="H127" s="45">
        <v>127</v>
      </c>
      <c r="I127" s="46" t="s">
        <v>394</v>
      </c>
      <c r="J127" s="61">
        <v>10806007</v>
      </c>
      <c r="K127" s="48">
        <v>7</v>
      </c>
      <c r="L127" s="49" t="s">
        <v>395</v>
      </c>
      <c r="M127" s="50"/>
    </row>
    <row r="128" spans="8:13">
      <c r="H128" s="45">
        <v>128</v>
      </c>
      <c r="I128" s="46" t="s">
        <v>396</v>
      </c>
      <c r="J128" s="61">
        <v>10806014</v>
      </c>
      <c r="K128" s="48">
        <v>7</v>
      </c>
      <c r="L128" s="49" t="s">
        <v>397</v>
      </c>
      <c r="M128" s="50"/>
    </row>
    <row r="129" spans="8:13">
      <c r="H129" s="45">
        <v>129</v>
      </c>
      <c r="I129" s="46" t="s">
        <v>398</v>
      </c>
      <c r="J129" s="61">
        <v>10806029</v>
      </c>
      <c r="K129" s="48">
        <v>7</v>
      </c>
      <c r="L129" s="49" t="s">
        <v>399</v>
      </c>
      <c r="M129" s="50"/>
    </row>
    <row r="130" spans="8:13">
      <c r="H130" s="45">
        <v>130</v>
      </c>
      <c r="I130" s="46" t="s">
        <v>400</v>
      </c>
      <c r="J130" s="61">
        <v>10806005</v>
      </c>
      <c r="K130" s="48">
        <v>7</v>
      </c>
      <c r="L130" s="49" t="s">
        <v>401</v>
      </c>
      <c r="M130" s="50"/>
    </row>
    <row r="131" spans="8:13">
      <c r="H131" s="45">
        <v>131</v>
      </c>
      <c r="I131" s="46" t="s">
        <v>402</v>
      </c>
      <c r="J131" s="61">
        <v>20806008</v>
      </c>
      <c r="K131" s="48">
        <v>7</v>
      </c>
      <c r="L131" s="49" t="s">
        <v>403</v>
      </c>
      <c r="M131" s="50"/>
    </row>
    <row r="132" spans="8:13">
      <c r="H132" s="45">
        <v>132</v>
      </c>
      <c r="I132" s="46" t="s">
        <v>404</v>
      </c>
      <c r="J132" s="47">
        <v>80690001</v>
      </c>
      <c r="K132" s="48">
        <v>7</v>
      </c>
      <c r="L132" s="49" t="s">
        <v>405</v>
      </c>
      <c r="M132" s="50"/>
    </row>
    <row r="133" spans="8:13">
      <c r="H133" s="45">
        <v>133</v>
      </c>
      <c r="I133" s="46" t="s">
        <v>406</v>
      </c>
      <c r="J133" s="61">
        <v>10806063</v>
      </c>
      <c r="K133" s="48">
        <v>7</v>
      </c>
      <c r="L133" s="49" t="s">
        <v>407</v>
      </c>
      <c r="M133" s="50"/>
    </row>
    <row r="134" spans="8:13">
      <c r="H134" s="45">
        <v>134</v>
      </c>
      <c r="I134" s="46" t="s">
        <v>408</v>
      </c>
      <c r="J134" s="61">
        <v>10806004</v>
      </c>
      <c r="K134" s="48">
        <v>7</v>
      </c>
      <c r="L134" s="49" t="s">
        <v>409</v>
      </c>
      <c r="M134" s="50"/>
    </row>
    <row r="135" spans="8:13">
      <c r="H135" s="45">
        <v>135</v>
      </c>
      <c r="I135" s="46" t="s">
        <v>410</v>
      </c>
      <c r="J135" s="61">
        <v>20806009</v>
      </c>
      <c r="K135" s="48">
        <v>7</v>
      </c>
      <c r="L135" s="49" t="s">
        <v>411</v>
      </c>
      <c r="M135" s="50"/>
    </row>
    <row r="136" spans="8:13">
      <c r="H136" s="45">
        <v>136</v>
      </c>
      <c r="I136" s="46" t="s">
        <v>412</v>
      </c>
      <c r="J136" s="61">
        <v>80690001</v>
      </c>
      <c r="K136" s="48">
        <v>7</v>
      </c>
      <c r="L136" s="49" t="s">
        <v>413</v>
      </c>
      <c r="M136" s="50"/>
    </row>
    <row r="137" spans="8:13">
      <c r="H137" s="45">
        <v>137</v>
      </c>
      <c r="I137" s="46" t="s">
        <v>414</v>
      </c>
      <c r="J137" s="47">
        <v>20806001</v>
      </c>
      <c r="K137" s="48">
        <v>8</v>
      </c>
      <c r="L137" s="49" t="s">
        <v>415</v>
      </c>
      <c r="M137" s="50"/>
    </row>
    <row r="138" spans="8:13">
      <c r="H138" s="45">
        <v>138</v>
      </c>
      <c r="I138" s="46" t="s">
        <v>416</v>
      </c>
      <c r="J138" s="47">
        <v>20806001</v>
      </c>
      <c r="K138" s="48">
        <v>8</v>
      </c>
      <c r="L138" s="49" t="s">
        <v>415</v>
      </c>
      <c r="M138" s="50"/>
    </row>
    <row r="139" spans="8:13">
      <c r="H139" s="45">
        <v>139</v>
      </c>
      <c r="I139" s="46" t="s">
        <v>417</v>
      </c>
      <c r="J139" s="47">
        <v>20806003</v>
      </c>
      <c r="K139" s="48">
        <v>8</v>
      </c>
      <c r="L139" s="49" t="s">
        <v>418</v>
      </c>
      <c r="M139" s="50"/>
    </row>
    <row r="140" spans="8:13">
      <c r="H140" s="45">
        <v>140</v>
      </c>
      <c r="I140" s="46" t="s">
        <v>419</v>
      </c>
      <c r="J140" s="47">
        <v>20806001</v>
      </c>
      <c r="K140" s="48">
        <v>8</v>
      </c>
      <c r="L140" s="49" t="s">
        <v>415</v>
      </c>
      <c r="M140" s="50"/>
    </row>
    <row r="141" spans="8:13">
      <c r="H141" s="45">
        <v>141</v>
      </c>
      <c r="I141" s="46" t="s">
        <v>420</v>
      </c>
      <c r="J141" s="47">
        <v>20806001</v>
      </c>
      <c r="K141" s="48">
        <v>8</v>
      </c>
      <c r="L141" s="49" t="s">
        <v>415</v>
      </c>
      <c r="M141" s="50"/>
    </row>
    <row r="142" spans="8:13">
      <c r="H142" s="45">
        <v>142</v>
      </c>
      <c r="I142" s="46" t="s">
        <v>421</v>
      </c>
      <c r="J142" s="47">
        <v>20806001</v>
      </c>
      <c r="K142" s="48">
        <v>8</v>
      </c>
      <c r="L142" s="49" t="s">
        <v>415</v>
      </c>
      <c r="M142" s="50"/>
    </row>
    <row r="143" spans="8:13">
      <c r="H143" s="45">
        <v>143</v>
      </c>
      <c r="I143" s="46" t="s">
        <v>422</v>
      </c>
      <c r="J143" s="47">
        <v>20806005</v>
      </c>
      <c r="K143" s="48">
        <v>8</v>
      </c>
      <c r="L143" s="49" t="s">
        <v>423</v>
      </c>
      <c r="M143" s="50"/>
    </row>
    <row r="144" spans="8:13">
      <c r="H144" s="45">
        <v>144</v>
      </c>
      <c r="I144" s="46" t="s">
        <v>424</v>
      </c>
      <c r="J144" s="47">
        <v>20806005</v>
      </c>
      <c r="K144" s="48">
        <v>8</v>
      </c>
      <c r="L144" s="49" t="s">
        <v>423</v>
      </c>
      <c r="M144" s="50"/>
    </row>
    <row r="145" spans="8:13">
      <c r="H145" s="45">
        <v>145</v>
      </c>
      <c r="I145" s="46" t="s">
        <v>425</v>
      </c>
      <c r="J145" s="47">
        <v>20806001</v>
      </c>
      <c r="K145" s="48">
        <v>8</v>
      </c>
      <c r="L145" s="49" t="s">
        <v>415</v>
      </c>
      <c r="M145" s="50"/>
    </row>
    <row r="146" spans="8:13">
      <c r="H146" s="45">
        <v>146</v>
      </c>
      <c r="I146" s="46" t="s">
        <v>426</v>
      </c>
      <c r="J146" s="47">
        <v>10806001</v>
      </c>
      <c r="K146" s="48">
        <v>8</v>
      </c>
      <c r="L146" s="49" t="s">
        <v>427</v>
      </c>
      <c r="M146" s="50"/>
    </row>
    <row r="147" spans="8:13">
      <c r="H147" s="45">
        <v>147</v>
      </c>
      <c r="I147" s="46" t="s">
        <v>428</v>
      </c>
      <c r="J147" s="47">
        <v>20806005</v>
      </c>
      <c r="K147" s="48">
        <v>8</v>
      </c>
      <c r="L147" s="49" t="s">
        <v>423</v>
      </c>
      <c r="M147" s="50"/>
    </row>
    <row r="148" spans="8:13">
      <c r="H148" s="45">
        <v>148</v>
      </c>
      <c r="I148" s="46" t="s">
        <v>429</v>
      </c>
      <c r="J148" s="47">
        <v>20806001</v>
      </c>
      <c r="K148" s="48">
        <v>8</v>
      </c>
      <c r="L148" s="49" t="s">
        <v>415</v>
      </c>
      <c r="M148" s="50"/>
    </row>
    <row r="149" spans="8:13">
      <c r="H149" s="45">
        <v>149</v>
      </c>
      <c r="I149" s="46" t="s">
        <v>430</v>
      </c>
      <c r="J149" s="47">
        <v>20806005</v>
      </c>
      <c r="K149" s="48">
        <v>8</v>
      </c>
      <c r="L149" s="49" t="s">
        <v>423</v>
      </c>
      <c r="M149" s="50"/>
    </row>
    <row r="150" spans="8:13">
      <c r="H150" s="45">
        <v>150</v>
      </c>
      <c r="I150" s="46" t="s">
        <v>431</v>
      </c>
      <c r="J150" s="47">
        <v>20806003</v>
      </c>
      <c r="K150" s="48">
        <v>8</v>
      </c>
      <c r="L150" s="49" t="s">
        <v>418</v>
      </c>
      <c r="M150" s="50"/>
    </row>
    <row r="151" spans="8:13">
      <c r="H151" s="45">
        <v>151</v>
      </c>
      <c r="I151" s="46" t="s">
        <v>432</v>
      </c>
      <c r="J151" s="47">
        <v>20806001</v>
      </c>
      <c r="K151" s="48">
        <v>8</v>
      </c>
      <c r="L151" s="49" t="s">
        <v>415</v>
      </c>
      <c r="M151" s="50"/>
    </row>
    <row r="152" spans="8:13">
      <c r="H152" s="45">
        <v>152</v>
      </c>
      <c r="I152" s="46" t="s">
        <v>433</v>
      </c>
      <c r="J152" s="47">
        <v>20806001</v>
      </c>
      <c r="K152" s="48">
        <v>8</v>
      </c>
      <c r="L152" s="49" t="s">
        <v>415</v>
      </c>
      <c r="M152" s="50"/>
    </row>
    <row r="153" spans="8:13">
      <c r="H153" s="45">
        <v>153</v>
      </c>
      <c r="I153" s="46" t="s">
        <v>434</v>
      </c>
      <c r="J153" s="47">
        <v>20806001</v>
      </c>
      <c r="K153" s="48">
        <v>8</v>
      </c>
      <c r="L153" s="49" t="s">
        <v>415</v>
      </c>
      <c r="M153" s="50"/>
    </row>
    <row r="154" spans="8:13">
      <c r="H154" s="45">
        <v>154</v>
      </c>
      <c r="I154" s="46" t="s">
        <v>435</v>
      </c>
      <c r="J154" s="47">
        <v>20806001</v>
      </c>
      <c r="K154" s="48">
        <v>8</v>
      </c>
      <c r="L154" s="49" t="s">
        <v>415</v>
      </c>
      <c r="M154" s="50"/>
    </row>
    <row r="155" spans="8:13">
      <c r="H155" s="45">
        <v>155</v>
      </c>
      <c r="I155" s="46" t="s">
        <v>436</v>
      </c>
      <c r="J155" s="61">
        <v>20806005</v>
      </c>
      <c r="K155" s="48">
        <v>8</v>
      </c>
      <c r="L155" s="49" t="s">
        <v>423</v>
      </c>
      <c r="M155" s="50"/>
    </row>
    <row r="156" spans="8:13">
      <c r="H156" s="45">
        <v>156</v>
      </c>
      <c r="I156" s="46" t="s">
        <v>437</v>
      </c>
      <c r="J156" s="47">
        <v>20806005</v>
      </c>
      <c r="K156" s="48">
        <v>8</v>
      </c>
      <c r="L156" s="49" t="s">
        <v>423</v>
      </c>
      <c r="M156" s="50"/>
    </row>
    <row r="157" spans="8:13">
      <c r="H157" s="45">
        <v>157</v>
      </c>
      <c r="I157" s="57" t="s">
        <v>438</v>
      </c>
      <c r="J157" s="47">
        <v>20806005</v>
      </c>
      <c r="K157" s="48">
        <v>8</v>
      </c>
      <c r="L157" s="49" t="s">
        <v>423</v>
      </c>
      <c r="M157" s="50"/>
    </row>
    <row r="158" spans="8:13">
      <c r="H158" s="45">
        <v>158</v>
      </c>
      <c r="I158" s="46" t="s">
        <v>439</v>
      </c>
      <c r="J158" s="47">
        <v>20806005</v>
      </c>
      <c r="K158" s="48">
        <v>8</v>
      </c>
      <c r="L158" s="49" t="s">
        <v>423</v>
      </c>
      <c r="M158" s="50"/>
    </row>
    <row r="159" spans="8:13">
      <c r="H159" s="45">
        <v>159</v>
      </c>
      <c r="I159" s="46" t="s">
        <v>440</v>
      </c>
      <c r="J159" s="47">
        <v>20806005</v>
      </c>
      <c r="K159" s="48">
        <v>8</v>
      </c>
      <c r="L159" s="49" t="s">
        <v>423</v>
      </c>
      <c r="M159" s="50"/>
    </row>
    <row r="160" spans="8:13">
      <c r="H160" s="45">
        <v>160</v>
      </c>
      <c r="I160" s="46" t="s">
        <v>441</v>
      </c>
      <c r="J160" s="61">
        <v>20806003</v>
      </c>
      <c r="K160" s="48">
        <v>8</v>
      </c>
      <c r="L160" s="49" t="s">
        <v>418</v>
      </c>
      <c r="M160" s="50"/>
    </row>
    <row r="161" spans="8:13">
      <c r="H161" s="45">
        <v>161</v>
      </c>
      <c r="I161" s="46" t="s">
        <v>442</v>
      </c>
      <c r="J161" s="47">
        <v>20806001</v>
      </c>
      <c r="K161" s="48">
        <v>8</v>
      </c>
      <c r="L161" s="49" t="s">
        <v>415</v>
      </c>
      <c r="M161" s="50"/>
    </row>
    <row r="162" spans="8:13">
      <c r="H162" s="45">
        <v>162</v>
      </c>
      <c r="I162" s="46" t="s">
        <v>443</v>
      </c>
      <c r="J162" s="61">
        <v>20806003</v>
      </c>
      <c r="K162" s="48">
        <v>8</v>
      </c>
      <c r="L162" s="49" t="s">
        <v>418</v>
      </c>
      <c r="M162" s="50"/>
    </row>
    <row r="163" spans="8:13">
      <c r="H163" s="45">
        <v>163</v>
      </c>
      <c r="I163" s="46" t="s">
        <v>444</v>
      </c>
      <c r="J163" s="47">
        <v>20806005</v>
      </c>
      <c r="K163" s="48">
        <v>8</v>
      </c>
      <c r="L163" s="49" t="s">
        <v>423</v>
      </c>
      <c r="M163" s="50"/>
    </row>
    <row r="164" spans="8:13">
      <c r="H164" s="45">
        <v>164</v>
      </c>
      <c r="I164" s="46" t="s">
        <v>445</v>
      </c>
      <c r="J164" s="47">
        <v>20806003</v>
      </c>
      <c r="K164" s="48">
        <v>8</v>
      </c>
      <c r="L164" s="49" t="s">
        <v>418</v>
      </c>
      <c r="M164" s="50"/>
    </row>
    <row r="165" spans="8:13">
      <c r="H165" s="45">
        <v>165</v>
      </c>
      <c r="I165" s="46" t="s">
        <v>446</v>
      </c>
      <c r="J165" s="61">
        <v>20806005</v>
      </c>
      <c r="K165" s="48">
        <v>8</v>
      </c>
      <c r="L165" s="49" t="s">
        <v>423</v>
      </c>
      <c r="M165" s="50"/>
    </row>
    <row r="166" spans="8:13">
      <c r="H166" s="45">
        <v>166</v>
      </c>
      <c r="I166" s="46" t="s">
        <v>447</v>
      </c>
      <c r="J166" s="61">
        <v>20806003</v>
      </c>
      <c r="K166" s="48">
        <v>8</v>
      </c>
      <c r="L166" s="49" t="s">
        <v>418</v>
      </c>
      <c r="M166" s="50"/>
    </row>
    <row r="167" spans="8:13">
      <c r="H167" s="45">
        <v>167</v>
      </c>
      <c r="I167" s="46" t="s">
        <v>448</v>
      </c>
      <c r="J167" s="47">
        <v>20806003</v>
      </c>
      <c r="K167" s="48">
        <v>8</v>
      </c>
      <c r="L167" s="49" t="s">
        <v>418</v>
      </c>
      <c r="M167" s="50"/>
    </row>
    <row r="168" spans="8:13">
      <c r="H168" s="45">
        <v>168</v>
      </c>
      <c r="I168" s="46" t="s">
        <v>449</v>
      </c>
      <c r="J168" s="47">
        <v>20806003</v>
      </c>
      <c r="K168" s="48">
        <v>8</v>
      </c>
      <c r="L168" s="49" t="s">
        <v>418</v>
      </c>
      <c r="M168" s="50"/>
    </row>
    <row r="169" spans="8:13">
      <c r="H169" s="45">
        <v>169</v>
      </c>
      <c r="I169" s="46" t="s">
        <v>450</v>
      </c>
      <c r="J169" s="47">
        <v>20806003</v>
      </c>
      <c r="K169" s="48">
        <v>8</v>
      </c>
      <c r="L169" s="49" t="s">
        <v>418</v>
      </c>
      <c r="M169" s="50"/>
    </row>
    <row r="170" spans="8:13">
      <c r="H170" s="45">
        <v>170</v>
      </c>
      <c r="I170" s="46" t="s">
        <v>451</v>
      </c>
      <c r="J170" s="47">
        <v>10806009</v>
      </c>
      <c r="K170" s="48">
        <v>8</v>
      </c>
      <c r="L170" s="49" t="s">
        <v>452</v>
      </c>
      <c r="M170" s="50"/>
    </row>
    <row r="171" spans="8:13">
      <c r="H171" s="45">
        <v>171</v>
      </c>
      <c r="I171" s="46" t="s">
        <v>453</v>
      </c>
      <c r="J171" s="47">
        <v>20806003</v>
      </c>
      <c r="K171" s="48">
        <v>8</v>
      </c>
      <c r="L171" s="49" t="s">
        <v>418</v>
      </c>
      <c r="M171" s="50"/>
    </row>
    <row r="172" spans="8:13">
      <c r="H172" s="45">
        <v>172</v>
      </c>
      <c r="I172" s="56" t="s">
        <v>454</v>
      </c>
      <c r="J172" s="47">
        <v>10806007</v>
      </c>
      <c r="K172" s="48">
        <v>8</v>
      </c>
      <c r="L172" s="49" t="s">
        <v>455</v>
      </c>
      <c r="M172" s="50"/>
    </row>
    <row r="173" spans="8:13">
      <c r="H173" s="45">
        <v>173</v>
      </c>
      <c r="I173" s="46" t="s">
        <v>456</v>
      </c>
      <c r="J173" s="47">
        <v>10806059</v>
      </c>
      <c r="K173" s="48">
        <v>8</v>
      </c>
      <c r="L173" s="49" t="s">
        <v>457</v>
      </c>
      <c r="M173" s="50"/>
    </row>
    <row r="174" spans="8:13">
      <c r="H174" s="45">
        <v>174</v>
      </c>
      <c r="I174" s="46" t="s">
        <v>458</v>
      </c>
      <c r="J174" s="61">
        <v>10806001</v>
      </c>
      <c r="K174" s="48">
        <v>8</v>
      </c>
      <c r="L174" s="49" t="s">
        <v>459</v>
      </c>
      <c r="M174" s="50"/>
    </row>
    <row r="175" spans="8:13">
      <c r="H175" s="45">
        <v>175</v>
      </c>
      <c r="I175" s="46" t="s">
        <v>460</v>
      </c>
      <c r="J175" s="61">
        <v>10806014</v>
      </c>
      <c r="K175" s="48">
        <v>8</v>
      </c>
      <c r="L175" s="49" t="s">
        <v>461</v>
      </c>
      <c r="M175" s="50"/>
    </row>
    <row r="176" spans="8:13">
      <c r="H176" s="45">
        <v>176</v>
      </c>
      <c r="I176" s="46" t="s">
        <v>462</v>
      </c>
      <c r="J176" s="61">
        <v>10806007</v>
      </c>
      <c r="K176" s="48">
        <v>8</v>
      </c>
      <c r="L176" s="49" t="s">
        <v>455</v>
      </c>
      <c r="M176" s="50"/>
    </row>
    <row r="177" spans="8:13">
      <c r="H177" s="45">
        <v>177</v>
      </c>
      <c r="I177" s="46" t="s">
        <v>463</v>
      </c>
      <c r="J177" s="61">
        <v>10806019</v>
      </c>
      <c r="K177" s="48">
        <v>8</v>
      </c>
      <c r="L177" s="49" t="s">
        <v>464</v>
      </c>
      <c r="M177" s="50"/>
    </row>
    <row r="178" spans="8:13">
      <c r="H178" s="45">
        <v>178</v>
      </c>
      <c r="I178" s="46" t="s">
        <v>465</v>
      </c>
      <c r="J178" s="61">
        <v>10806019</v>
      </c>
      <c r="K178" s="48">
        <v>8</v>
      </c>
      <c r="L178" s="49" t="s">
        <v>464</v>
      </c>
      <c r="M178" s="50"/>
    </row>
    <row r="179" spans="8:13">
      <c r="H179" s="45">
        <v>179</v>
      </c>
      <c r="I179" s="46" t="s">
        <v>466</v>
      </c>
      <c r="J179" s="61">
        <v>10806009</v>
      </c>
      <c r="K179" s="48">
        <v>8</v>
      </c>
      <c r="L179" s="49" t="s">
        <v>452</v>
      </c>
      <c r="M179" s="50"/>
    </row>
    <row r="180" spans="8:13">
      <c r="H180" s="45">
        <v>180</v>
      </c>
      <c r="I180" s="46" t="s">
        <v>467</v>
      </c>
      <c r="J180" s="47">
        <v>20806003</v>
      </c>
      <c r="K180" s="48">
        <v>8</v>
      </c>
      <c r="L180" s="49" t="s">
        <v>418</v>
      </c>
      <c r="M180" s="50"/>
    </row>
    <row r="181" spans="8:13">
      <c r="H181" s="45">
        <v>181</v>
      </c>
      <c r="I181" s="46" t="s">
        <v>468</v>
      </c>
      <c r="J181" s="61">
        <v>10806004</v>
      </c>
      <c r="K181" s="48">
        <v>8</v>
      </c>
      <c r="L181" s="49" t="s">
        <v>469</v>
      </c>
      <c r="M181" s="50"/>
    </row>
    <row r="182" spans="8:13">
      <c r="H182" s="45">
        <v>182</v>
      </c>
      <c r="I182" s="46" t="s">
        <v>470</v>
      </c>
      <c r="J182" s="61">
        <v>10806063</v>
      </c>
      <c r="K182" s="48">
        <v>8</v>
      </c>
      <c r="L182" s="49" t="s">
        <v>471</v>
      </c>
      <c r="M182" s="50"/>
    </row>
    <row r="183" spans="8:13">
      <c r="H183" s="45">
        <v>183</v>
      </c>
      <c r="I183" s="46" t="s">
        <v>472</v>
      </c>
      <c r="J183" s="61">
        <v>10806059</v>
      </c>
      <c r="K183" s="48">
        <v>8</v>
      </c>
      <c r="L183" s="49" t="s">
        <v>457</v>
      </c>
      <c r="M183" s="50"/>
    </row>
    <row r="184" spans="8:13">
      <c r="H184" s="45">
        <v>184</v>
      </c>
      <c r="I184" s="46" t="s">
        <v>473</v>
      </c>
      <c r="J184" s="61">
        <v>10806004</v>
      </c>
      <c r="K184" s="48">
        <v>8</v>
      </c>
      <c r="L184" s="49" t="s">
        <v>469</v>
      </c>
      <c r="M184" s="50"/>
    </row>
    <row r="185" spans="8:13">
      <c r="H185" s="45">
        <v>185</v>
      </c>
      <c r="I185" s="46" t="s">
        <v>474</v>
      </c>
      <c r="J185" s="61">
        <v>10806063</v>
      </c>
      <c r="K185" s="48">
        <v>8</v>
      </c>
      <c r="L185" s="49" t="s">
        <v>471</v>
      </c>
      <c r="M185" s="50"/>
    </row>
    <row r="186" spans="8:13">
      <c r="H186" s="45">
        <v>186</v>
      </c>
      <c r="I186" s="46" t="s">
        <v>475</v>
      </c>
      <c r="J186" s="61">
        <v>20806003</v>
      </c>
      <c r="K186" s="48">
        <v>8</v>
      </c>
      <c r="L186" s="49" t="s">
        <v>418</v>
      </c>
      <c r="M186" s="50"/>
    </row>
    <row r="187" spans="8:13">
      <c r="H187" s="45">
        <v>187</v>
      </c>
      <c r="I187" s="46" t="s">
        <v>476</v>
      </c>
      <c r="J187" s="61">
        <v>10806014</v>
      </c>
      <c r="K187" s="48">
        <v>8</v>
      </c>
      <c r="L187" s="49" t="s">
        <v>461</v>
      </c>
      <c r="M187" s="50"/>
    </row>
    <row r="188" spans="8:13">
      <c r="H188" s="45">
        <v>1</v>
      </c>
      <c r="I188" s="46" t="s">
        <v>477</v>
      </c>
      <c r="J188" s="47">
        <v>20806002</v>
      </c>
      <c r="K188" s="48"/>
      <c r="L188" s="49" t="s">
        <v>478</v>
      </c>
      <c r="M188" s="50"/>
    </row>
    <row r="189" spans="8:13">
      <c r="H189" s="45">
        <v>2</v>
      </c>
      <c r="I189" s="46" t="s">
        <v>479</v>
      </c>
      <c r="J189" s="47">
        <v>20806001</v>
      </c>
      <c r="K189" s="48"/>
      <c r="L189" s="49" t="s">
        <v>478</v>
      </c>
      <c r="M189" s="50"/>
    </row>
    <row r="190" spans="8:13">
      <c r="H190" s="45">
        <v>3</v>
      </c>
      <c r="I190" s="46" t="s">
        <v>480</v>
      </c>
      <c r="J190" s="47">
        <v>20806005</v>
      </c>
      <c r="K190" s="48"/>
      <c r="L190" s="49" t="s">
        <v>478</v>
      </c>
      <c r="M190" s="50"/>
    </row>
    <row r="191" spans="8:13">
      <c r="H191" s="45">
        <v>4</v>
      </c>
      <c r="I191" s="46" t="s">
        <v>481</v>
      </c>
      <c r="J191" s="47">
        <v>80690001</v>
      </c>
      <c r="K191" s="48"/>
      <c r="L191" s="49" t="s">
        <v>478</v>
      </c>
      <c r="M191" s="50"/>
    </row>
    <row r="192" spans="8:13">
      <c r="H192" s="45">
        <v>5</v>
      </c>
      <c r="I192" s="46" t="s">
        <v>482</v>
      </c>
      <c r="J192" s="47">
        <v>20806002</v>
      </c>
      <c r="K192" s="48"/>
      <c r="L192" s="49" t="s">
        <v>478</v>
      </c>
      <c r="M192" s="50"/>
    </row>
    <row r="193" spans="8:13">
      <c r="H193" s="45">
        <v>6</v>
      </c>
      <c r="I193" s="46" t="s">
        <v>483</v>
      </c>
      <c r="J193" s="47">
        <v>20806001</v>
      </c>
      <c r="K193" s="48"/>
      <c r="L193" s="49" t="s">
        <v>478</v>
      </c>
      <c r="M193" s="50"/>
    </row>
    <row r="194" spans="8:13">
      <c r="H194" s="45">
        <v>7</v>
      </c>
      <c r="I194" s="46" t="s">
        <v>484</v>
      </c>
      <c r="J194" s="47">
        <v>20806001</v>
      </c>
      <c r="K194" s="48"/>
      <c r="L194" s="49" t="s">
        <v>478</v>
      </c>
      <c r="M194" s="50"/>
    </row>
    <row r="195" spans="8:13">
      <c r="H195" s="45">
        <v>8</v>
      </c>
      <c r="I195" s="46" t="s">
        <v>485</v>
      </c>
      <c r="J195" s="47">
        <v>20806004</v>
      </c>
      <c r="K195" s="48"/>
      <c r="L195" s="49" t="s">
        <v>478</v>
      </c>
      <c r="M195" s="50"/>
    </row>
    <row r="196" spans="8:13">
      <c r="H196" s="45">
        <v>9</v>
      </c>
      <c r="I196" s="46" t="s">
        <v>486</v>
      </c>
      <c r="J196" s="47">
        <v>20806007</v>
      </c>
      <c r="K196" s="48"/>
      <c r="L196" s="49" t="s">
        <v>478</v>
      </c>
      <c r="M196" s="50"/>
    </row>
    <row r="197" spans="8:13">
      <c r="H197" s="45">
        <v>10</v>
      </c>
      <c r="I197" s="46" t="s">
        <v>487</v>
      </c>
      <c r="J197" s="47">
        <v>20806002</v>
      </c>
      <c r="K197" s="48"/>
      <c r="L197" s="49" t="s">
        <v>478</v>
      </c>
      <c r="M197" s="50"/>
    </row>
    <row r="198" spans="8:13">
      <c r="H198" s="45">
        <v>11</v>
      </c>
      <c r="I198" s="46" t="s">
        <v>488</v>
      </c>
      <c r="J198" s="47">
        <v>20806001</v>
      </c>
      <c r="K198" s="48"/>
      <c r="L198" s="49" t="s">
        <v>478</v>
      </c>
      <c r="M198" s="50"/>
    </row>
    <row r="199" spans="8:13">
      <c r="H199" s="45">
        <v>12</v>
      </c>
      <c r="I199" s="46" t="s">
        <v>489</v>
      </c>
      <c r="J199" s="47">
        <v>20806001</v>
      </c>
      <c r="K199" s="48"/>
      <c r="L199" s="49" t="s">
        <v>478</v>
      </c>
      <c r="M199" s="50"/>
    </row>
    <row r="200" spans="8:13">
      <c r="H200" s="45">
        <v>13</v>
      </c>
      <c r="I200" s="46" t="s">
        <v>490</v>
      </c>
      <c r="J200" s="47">
        <v>20806001</v>
      </c>
      <c r="K200" s="48"/>
      <c r="L200" s="49" t="s">
        <v>478</v>
      </c>
      <c r="M200" s="50"/>
    </row>
    <row r="201" spans="8:13">
      <c r="H201" s="45">
        <v>14</v>
      </c>
      <c r="I201" s="46" t="s">
        <v>491</v>
      </c>
      <c r="J201" s="47">
        <v>20806001</v>
      </c>
      <c r="K201" s="48"/>
      <c r="L201" s="49" t="s">
        <v>478</v>
      </c>
      <c r="M201" s="50"/>
    </row>
    <row r="202" spans="8:13">
      <c r="H202" s="45">
        <v>15</v>
      </c>
      <c r="I202" s="46" t="s">
        <v>492</v>
      </c>
      <c r="J202" s="47">
        <v>20806001</v>
      </c>
      <c r="K202" s="48"/>
      <c r="L202" s="49" t="s">
        <v>478</v>
      </c>
      <c r="M202" s="50"/>
    </row>
    <row r="203" spans="8:13">
      <c r="H203" s="45">
        <v>16</v>
      </c>
      <c r="I203" s="46" t="s">
        <v>493</v>
      </c>
      <c r="J203" s="47">
        <v>20806002</v>
      </c>
      <c r="K203" s="48"/>
      <c r="L203" s="49" t="s">
        <v>478</v>
      </c>
      <c r="M203" s="50"/>
    </row>
    <row r="204" spans="8:13">
      <c r="H204" s="45">
        <v>17</v>
      </c>
      <c r="I204" s="46" t="s">
        <v>494</v>
      </c>
      <c r="J204" s="47">
        <v>10806009</v>
      </c>
      <c r="K204" s="48"/>
      <c r="L204" s="49" t="s">
        <v>478</v>
      </c>
      <c r="M204" s="50"/>
    </row>
    <row r="205" spans="8:13">
      <c r="H205" s="45">
        <v>18</v>
      </c>
      <c r="I205" s="46" t="s">
        <v>495</v>
      </c>
      <c r="J205" s="47">
        <v>10806027</v>
      </c>
      <c r="K205" s="48"/>
      <c r="L205" s="49" t="s">
        <v>478</v>
      </c>
      <c r="M205" s="50"/>
    </row>
    <row r="206" spans="8:13">
      <c r="H206" s="45">
        <v>19</v>
      </c>
      <c r="I206" s="46" t="s">
        <v>496</v>
      </c>
      <c r="J206" s="47">
        <v>20806001</v>
      </c>
      <c r="K206" s="48"/>
      <c r="L206" s="49" t="s">
        <v>478</v>
      </c>
      <c r="M206" s="50"/>
    </row>
    <row r="207" spans="8:13">
      <c r="H207" s="45">
        <v>20</v>
      </c>
      <c r="I207" s="46" t="s">
        <v>497</v>
      </c>
      <c r="J207" s="47">
        <v>20806001</v>
      </c>
      <c r="K207" s="48"/>
      <c r="L207" s="49" t="s">
        <v>478</v>
      </c>
      <c r="M207" s="50"/>
    </row>
    <row r="208" spans="8:13">
      <c r="H208" s="45">
        <v>21</v>
      </c>
      <c r="I208" s="46" t="s">
        <v>498</v>
      </c>
      <c r="J208" s="61">
        <v>10806059</v>
      </c>
      <c r="K208" s="48"/>
      <c r="L208" s="49" t="s">
        <v>478</v>
      </c>
      <c r="M208" s="50"/>
    </row>
    <row r="209" spans="8:13">
      <c r="H209" s="45">
        <v>22</v>
      </c>
      <c r="I209" s="46" t="s">
        <v>499</v>
      </c>
      <c r="J209" s="47">
        <v>20806001</v>
      </c>
      <c r="K209" s="48"/>
      <c r="L209" s="49" t="s">
        <v>478</v>
      </c>
      <c r="M209" s="50"/>
    </row>
    <row r="210" spans="8:13">
      <c r="H210" s="45">
        <v>23</v>
      </c>
      <c r="I210" s="46" t="s">
        <v>500</v>
      </c>
      <c r="J210" s="47">
        <v>10806013</v>
      </c>
      <c r="K210" s="48"/>
      <c r="L210" s="49" t="s">
        <v>478</v>
      </c>
      <c r="M210" s="50"/>
    </row>
    <row r="211" spans="8:13">
      <c r="H211" s="45">
        <v>24</v>
      </c>
      <c r="I211" s="46" t="s">
        <v>501</v>
      </c>
      <c r="J211" s="47">
        <v>20806001</v>
      </c>
      <c r="K211" s="48"/>
      <c r="L211" s="49" t="s">
        <v>478</v>
      </c>
      <c r="M211" s="50"/>
    </row>
    <row r="212" spans="8:13">
      <c r="H212" s="45">
        <v>25</v>
      </c>
      <c r="I212" s="46" t="s">
        <v>502</v>
      </c>
      <c r="J212" s="47">
        <v>20806001</v>
      </c>
      <c r="K212" s="48"/>
      <c r="L212" s="49" t="s">
        <v>478</v>
      </c>
      <c r="M212" s="50"/>
    </row>
    <row r="213" spans="8:13">
      <c r="H213" s="45">
        <v>26</v>
      </c>
      <c r="I213" s="46" t="s">
        <v>503</v>
      </c>
      <c r="J213" s="47">
        <v>20806001</v>
      </c>
      <c r="K213" s="48"/>
      <c r="L213" s="49" t="s">
        <v>478</v>
      </c>
      <c r="M213" s="50"/>
    </row>
    <row r="214" spans="8:13">
      <c r="H214" s="45">
        <v>27</v>
      </c>
      <c r="I214" s="46" t="s">
        <v>504</v>
      </c>
      <c r="J214" s="47">
        <v>20806002</v>
      </c>
      <c r="K214" s="48"/>
      <c r="L214" s="49" t="s">
        <v>478</v>
      </c>
      <c r="M214" s="50"/>
    </row>
    <row r="215" spans="8:13">
      <c r="H215" s="45">
        <v>28</v>
      </c>
      <c r="I215" s="46" t="s">
        <v>505</v>
      </c>
      <c r="J215" s="47">
        <v>20806002</v>
      </c>
      <c r="K215" s="48"/>
      <c r="L215" s="49" t="s">
        <v>478</v>
      </c>
      <c r="M215" s="50"/>
    </row>
    <row r="216" spans="8:13">
      <c r="H216" s="45">
        <v>29</v>
      </c>
      <c r="I216" s="46" t="s">
        <v>506</v>
      </c>
      <c r="J216" s="47">
        <v>20806005</v>
      </c>
      <c r="K216" s="48"/>
      <c r="L216" s="49" t="s">
        <v>478</v>
      </c>
      <c r="M216" s="50"/>
    </row>
    <row r="217" spans="8:13">
      <c r="H217" s="45">
        <v>30</v>
      </c>
      <c r="I217" s="46" t="s">
        <v>507</v>
      </c>
      <c r="J217" s="47">
        <v>20806001</v>
      </c>
      <c r="K217" s="48"/>
      <c r="L217" s="49" t="s">
        <v>478</v>
      </c>
      <c r="M217" s="50"/>
    </row>
    <row r="218" spans="8:13">
      <c r="H218" s="45">
        <v>31</v>
      </c>
      <c r="I218" s="46" t="s">
        <v>508</v>
      </c>
      <c r="J218" s="47">
        <v>20806001</v>
      </c>
      <c r="K218" s="48"/>
      <c r="L218" s="49" t="s">
        <v>478</v>
      </c>
      <c r="M218" s="50"/>
    </row>
    <row r="219" spans="8:13">
      <c r="H219" s="45">
        <v>32</v>
      </c>
      <c r="I219" s="46" t="s">
        <v>509</v>
      </c>
      <c r="J219" s="47">
        <v>20806002</v>
      </c>
      <c r="K219" s="48"/>
      <c r="L219" s="49" t="s">
        <v>478</v>
      </c>
      <c r="M219" s="50"/>
    </row>
    <row r="220" spans="8:13">
      <c r="H220" s="45">
        <v>33</v>
      </c>
      <c r="I220" s="46" t="s">
        <v>510</v>
      </c>
      <c r="J220" s="47">
        <v>10806004</v>
      </c>
      <c r="K220" s="48"/>
      <c r="L220" s="49" t="s">
        <v>478</v>
      </c>
      <c r="M220" s="50"/>
    </row>
    <row r="221" spans="8:13">
      <c r="H221" s="45">
        <v>34</v>
      </c>
      <c r="I221" s="46" t="s">
        <v>511</v>
      </c>
      <c r="J221" s="47">
        <v>20806001</v>
      </c>
      <c r="K221" s="48"/>
      <c r="L221" s="49" t="s">
        <v>478</v>
      </c>
      <c r="M221" s="50"/>
    </row>
    <row r="222" spans="8:13">
      <c r="H222" s="45">
        <v>35</v>
      </c>
      <c r="I222" s="46" t="s">
        <v>512</v>
      </c>
      <c r="J222" s="47">
        <v>10806014</v>
      </c>
      <c r="K222" s="48"/>
      <c r="L222" s="49" t="s">
        <v>478</v>
      </c>
      <c r="M222" s="50"/>
    </row>
    <row r="223" spans="8:13">
      <c r="H223" s="45">
        <v>36</v>
      </c>
      <c r="I223" s="46" t="s">
        <v>513</v>
      </c>
      <c r="J223" s="47">
        <v>20806008</v>
      </c>
      <c r="K223" s="48"/>
      <c r="L223" s="49" t="s">
        <v>478</v>
      </c>
      <c r="M223" s="50"/>
    </row>
    <row r="224" spans="8:13">
      <c r="H224" s="45">
        <v>37</v>
      </c>
      <c r="I224" s="56" t="s">
        <v>514</v>
      </c>
      <c r="J224" s="47">
        <v>10806020</v>
      </c>
      <c r="K224" s="48"/>
      <c r="L224" s="49" t="s">
        <v>478</v>
      </c>
      <c r="M224" s="50"/>
    </row>
    <row r="225" spans="8:13">
      <c r="H225" s="45">
        <v>38</v>
      </c>
      <c r="I225" s="46" t="s">
        <v>515</v>
      </c>
      <c r="J225" s="47">
        <v>20806001</v>
      </c>
      <c r="K225" s="48"/>
      <c r="L225" s="49" t="s">
        <v>478</v>
      </c>
      <c r="M225" s="50"/>
    </row>
    <row r="226" spans="8:13">
      <c r="H226" s="45">
        <v>39</v>
      </c>
      <c r="I226" s="46" t="s">
        <v>516</v>
      </c>
      <c r="J226" s="47">
        <v>20806001</v>
      </c>
      <c r="K226" s="48"/>
      <c r="L226" s="49" t="s">
        <v>478</v>
      </c>
      <c r="M226" s="50"/>
    </row>
    <row r="227" spans="8:13">
      <c r="H227" s="45">
        <v>40</v>
      </c>
      <c r="I227" s="46" t="s">
        <v>517</v>
      </c>
      <c r="J227" s="47">
        <v>80690001</v>
      </c>
      <c r="K227" s="48"/>
      <c r="L227" s="49" t="s">
        <v>478</v>
      </c>
      <c r="M227" s="50"/>
    </row>
    <row r="228" spans="8:13">
      <c r="H228" s="45">
        <v>41</v>
      </c>
      <c r="I228" s="46" t="s">
        <v>518</v>
      </c>
      <c r="J228" s="47">
        <v>20806002</v>
      </c>
      <c r="K228" s="48"/>
      <c r="L228" s="49" t="s">
        <v>478</v>
      </c>
      <c r="M228" s="50"/>
    </row>
    <row r="229" spans="8:13">
      <c r="H229" s="45">
        <v>42</v>
      </c>
      <c r="I229" s="46" t="s">
        <v>519</v>
      </c>
      <c r="J229" s="47">
        <v>10806007</v>
      </c>
      <c r="K229" s="48"/>
      <c r="L229" s="49" t="s">
        <v>478</v>
      </c>
      <c r="M229" s="50"/>
    </row>
    <row r="230" spans="8:13">
      <c r="H230" s="45">
        <v>43</v>
      </c>
      <c r="I230" s="46" t="s">
        <v>520</v>
      </c>
      <c r="J230" s="47">
        <v>10806024</v>
      </c>
      <c r="K230" s="48"/>
      <c r="L230" s="49" t="s">
        <v>478</v>
      </c>
      <c r="M230" s="50"/>
    </row>
    <row r="231" spans="8:13">
      <c r="H231" s="45">
        <v>44</v>
      </c>
      <c r="I231" s="46" t="s">
        <v>521</v>
      </c>
      <c r="J231" s="47">
        <v>20806001</v>
      </c>
      <c r="K231" s="48"/>
      <c r="L231" s="49" t="s">
        <v>478</v>
      </c>
      <c r="M231" s="50"/>
    </row>
    <row r="232" spans="8:13">
      <c r="H232" s="45">
        <v>45</v>
      </c>
      <c r="I232" s="46" t="s">
        <v>522</v>
      </c>
      <c r="J232" s="47">
        <v>20806001</v>
      </c>
      <c r="K232" s="48"/>
      <c r="L232" s="49" t="s">
        <v>478</v>
      </c>
      <c r="M232" s="50"/>
    </row>
    <row r="233" spans="8:13">
      <c r="H233" s="45">
        <v>46</v>
      </c>
      <c r="I233" s="46" t="s">
        <v>523</v>
      </c>
      <c r="J233" s="47">
        <v>20806001</v>
      </c>
      <c r="K233" s="48"/>
      <c r="L233" s="49" t="s">
        <v>478</v>
      </c>
      <c r="M233" s="50"/>
    </row>
    <row r="234" spans="8:13">
      <c r="H234" s="45">
        <v>47</v>
      </c>
      <c r="I234" s="46" t="s">
        <v>524</v>
      </c>
      <c r="J234" s="47">
        <v>20806002</v>
      </c>
      <c r="K234" s="48"/>
      <c r="L234" s="49" t="s">
        <v>478</v>
      </c>
      <c r="M234" s="50"/>
    </row>
    <row r="235" spans="8:13">
      <c r="H235" s="45">
        <v>48</v>
      </c>
      <c r="I235" s="46" t="s">
        <v>525</v>
      </c>
      <c r="J235" s="47">
        <v>20806001</v>
      </c>
      <c r="K235" s="48"/>
      <c r="L235" s="49" t="s">
        <v>478</v>
      </c>
      <c r="M235" s="50"/>
    </row>
    <row r="236" spans="8:13">
      <c r="H236" s="45">
        <v>49</v>
      </c>
      <c r="I236" s="46" t="s">
        <v>526</v>
      </c>
      <c r="J236" s="47">
        <v>20806002</v>
      </c>
      <c r="K236" s="48"/>
      <c r="L236" s="49" t="s">
        <v>478</v>
      </c>
      <c r="M236" s="50"/>
    </row>
    <row r="237" spans="8:13">
      <c r="H237" s="45">
        <v>50</v>
      </c>
      <c r="I237" s="46" t="s">
        <v>527</v>
      </c>
      <c r="J237" s="47">
        <v>20806001</v>
      </c>
      <c r="K237" s="48"/>
      <c r="L237" s="49" t="s">
        <v>478</v>
      </c>
      <c r="M237" s="50"/>
    </row>
    <row r="238" spans="8:13">
      <c r="H238" s="45">
        <v>51</v>
      </c>
      <c r="I238" s="46" t="s">
        <v>528</v>
      </c>
      <c r="J238" s="61">
        <v>10806015</v>
      </c>
      <c r="K238" s="48"/>
      <c r="L238" s="49" t="s">
        <v>478</v>
      </c>
      <c r="M238" s="50"/>
    </row>
    <row r="239" spans="8:13">
      <c r="H239" s="45">
        <v>52</v>
      </c>
      <c r="I239" s="57" t="s">
        <v>529</v>
      </c>
      <c r="J239" s="47">
        <v>20806001</v>
      </c>
      <c r="K239" s="48"/>
      <c r="L239" s="49" t="s">
        <v>478</v>
      </c>
      <c r="M239" s="50"/>
    </row>
    <row r="240" spans="8:13">
      <c r="H240" s="45">
        <v>53</v>
      </c>
      <c r="I240" s="46" t="s">
        <v>530</v>
      </c>
      <c r="J240" s="47">
        <v>20806002</v>
      </c>
      <c r="K240" s="48"/>
      <c r="L240" s="49" t="s">
        <v>478</v>
      </c>
      <c r="M240" s="50"/>
    </row>
    <row r="241" spans="8:13">
      <c r="H241" s="45">
        <v>54</v>
      </c>
      <c r="I241" s="46" t="s">
        <v>531</v>
      </c>
      <c r="J241" s="47">
        <v>20806001</v>
      </c>
      <c r="K241" s="48"/>
      <c r="L241" s="49" t="s">
        <v>478</v>
      </c>
      <c r="M241" s="50"/>
    </row>
    <row r="242" spans="8:13">
      <c r="H242" s="45">
        <v>55</v>
      </c>
      <c r="I242" s="46" t="s">
        <v>532</v>
      </c>
      <c r="J242" s="47">
        <v>20806001</v>
      </c>
      <c r="K242" s="48"/>
      <c r="L242" s="49" t="s">
        <v>478</v>
      </c>
      <c r="M242" s="50"/>
    </row>
    <row r="243" spans="8:13">
      <c r="H243" s="45">
        <v>56</v>
      </c>
      <c r="I243" s="46" t="s">
        <v>533</v>
      </c>
      <c r="J243" s="47">
        <v>20806005</v>
      </c>
      <c r="K243" s="48"/>
      <c r="L243" s="49" t="s">
        <v>478</v>
      </c>
      <c r="M243" s="50"/>
    </row>
    <row r="244" spans="8:13">
      <c r="H244" s="45">
        <v>57</v>
      </c>
      <c r="I244" s="46" t="s">
        <v>534</v>
      </c>
      <c r="J244" s="47">
        <v>20806001</v>
      </c>
      <c r="K244" s="48"/>
      <c r="L244" s="49" t="s">
        <v>478</v>
      </c>
      <c r="M244" s="50"/>
    </row>
    <row r="245" spans="8:13">
      <c r="H245" s="45">
        <v>58</v>
      </c>
      <c r="I245" s="46" t="s">
        <v>535</v>
      </c>
      <c r="J245" s="47">
        <v>10806019</v>
      </c>
      <c r="K245" s="48"/>
      <c r="L245" s="49" t="s">
        <v>478</v>
      </c>
      <c r="M245" s="50"/>
    </row>
    <row r="246" spans="8:13">
      <c r="H246" s="45">
        <v>59</v>
      </c>
      <c r="I246" s="46" t="s">
        <v>536</v>
      </c>
      <c r="J246" s="47">
        <v>20806001</v>
      </c>
      <c r="K246" s="48"/>
      <c r="L246" s="49" t="s">
        <v>478</v>
      </c>
      <c r="M246" s="50"/>
    </row>
    <row r="247" spans="8:13">
      <c r="H247" s="45">
        <v>60</v>
      </c>
      <c r="I247" s="46" t="s">
        <v>537</v>
      </c>
      <c r="J247" s="47">
        <v>20806001</v>
      </c>
      <c r="K247" s="48"/>
      <c r="L247" s="49" t="s">
        <v>478</v>
      </c>
      <c r="M247" s="50"/>
    </row>
    <row r="248" spans="8:13">
      <c r="H248" s="45">
        <v>61</v>
      </c>
      <c r="I248" s="46" t="s">
        <v>538</v>
      </c>
      <c r="J248" s="47">
        <v>20806002</v>
      </c>
      <c r="K248" s="48"/>
      <c r="L248" s="49" t="s">
        <v>478</v>
      </c>
      <c r="M248" s="50"/>
    </row>
    <row r="249" spans="8:13">
      <c r="H249" s="45">
        <v>62</v>
      </c>
      <c r="I249" s="46" t="s">
        <v>539</v>
      </c>
      <c r="J249" s="47">
        <v>20806001</v>
      </c>
      <c r="K249" s="48"/>
      <c r="L249" s="49" t="s">
        <v>478</v>
      </c>
      <c r="M249" s="50"/>
    </row>
    <row r="250" spans="8:13">
      <c r="H250" s="45">
        <v>63</v>
      </c>
      <c r="I250" s="46" t="s">
        <v>540</v>
      </c>
      <c r="J250" s="61">
        <v>20806001</v>
      </c>
      <c r="K250" s="48"/>
      <c r="L250" s="49" t="s">
        <v>478</v>
      </c>
      <c r="M250" s="50"/>
    </row>
    <row r="251" spans="8:13">
      <c r="H251" s="45">
        <v>64</v>
      </c>
      <c r="I251" s="46" t="s">
        <v>541</v>
      </c>
      <c r="J251" s="47">
        <v>20806001</v>
      </c>
      <c r="K251" s="48"/>
      <c r="L251" s="49" t="s">
        <v>478</v>
      </c>
      <c r="M251" s="50"/>
    </row>
    <row r="252" spans="8:13">
      <c r="H252" s="45">
        <v>65</v>
      </c>
      <c r="I252" s="46" t="s">
        <v>542</v>
      </c>
      <c r="J252" s="47">
        <v>20806005</v>
      </c>
      <c r="K252" s="48"/>
      <c r="L252" s="49" t="s">
        <v>478</v>
      </c>
      <c r="M252" s="50"/>
    </row>
    <row r="253" spans="8:13">
      <c r="H253" s="45">
        <v>66</v>
      </c>
      <c r="I253" s="46" t="s">
        <v>543</v>
      </c>
      <c r="J253" s="61">
        <v>20806001</v>
      </c>
      <c r="K253" s="48"/>
      <c r="L253" s="49" t="s">
        <v>478</v>
      </c>
      <c r="M253" s="50"/>
    </row>
    <row r="254" spans="8:13">
      <c r="H254" s="45">
        <v>67</v>
      </c>
      <c r="I254" s="46" t="s">
        <v>544</v>
      </c>
      <c r="J254" s="61">
        <v>20806005</v>
      </c>
      <c r="K254" s="48"/>
      <c r="L254" s="49" t="s">
        <v>478</v>
      </c>
      <c r="M254" s="50"/>
    </row>
    <row r="255" spans="8:13">
      <c r="H255" s="45">
        <v>68</v>
      </c>
      <c r="I255" s="46" t="s">
        <v>545</v>
      </c>
      <c r="J255" s="61">
        <v>20806001</v>
      </c>
      <c r="K255" s="48"/>
      <c r="L255" s="49" t="s">
        <v>478</v>
      </c>
      <c r="M255" s="50"/>
    </row>
    <row r="256" spans="8:13">
      <c r="H256" s="45">
        <v>69</v>
      </c>
      <c r="I256" s="46" t="s">
        <v>546</v>
      </c>
      <c r="J256" s="47">
        <v>20806001</v>
      </c>
      <c r="K256" s="48"/>
      <c r="L256" s="49" t="s">
        <v>478</v>
      </c>
      <c r="M256" s="50"/>
    </row>
    <row r="257" spans="8:13">
      <c r="H257" s="45">
        <v>70</v>
      </c>
      <c r="I257" s="46" t="s">
        <v>547</v>
      </c>
      <c r="J257" s="47">
        <v>20806005</v>
      </c>
      <c r="K257" s="48"/>
      <c r="L257" s="49" t="s">
        <v>478</v>
      </c>
      <c r="M257" s="50"/>
    </row>
    <row r="258" spans="8:13">
      <c r="H258" s="45">
        <v>71</v>
      </c>
      <c r="I258" s="46" t="s">
        <v>548</v>
      </c>
      <c r="J258" s="47">
        <v>20806004</v>
      </c>
      <c r="K258" s="48"/>
      <c r="L258" s="49" t="s">
        <v>478</v>
      </c>
      <c r="M258" s="50"/>
    </row>
    <row r="259" spans="8:13">
      <c r="H259" s="45">
        <v>72</v>
      </c>
      <c r="I259" s="46" t="s">
        <v>549</v>
      </c>
      <c r="J259" s="47">
        <v>20806005</v>
      </c>
      <c r="K259" s="48"/>
      <c r="L259" s="49" t="s">
        <v>478</v>
      </c>
      <c r="M259" s="50"/>
    </row>
    <row r="260" spans="8:13">
      <c r="H260" s="45">
        <v>73</v>
      </c>
      <c r="I260" s="46" t="s">
        <v>550</v>
      </c>
      <c r="J260" s="47">
        <v>20806001</v>
      </c>
      <c r="K260" s="48"/>
      <c r="L260" s="49" t="s">
        <v>478</v>
      </c>
      <c r="M260" s="50"/>
    </row>
    <row r="261" spans="8:13">
      <c r="H261" s="45">
        <v>74</v>
      </c>
      <c r="I261" s="46" t="s">
        <v>551</v>
      </c>
      <c r="J261" s="47">
        <v>20806001</v>
      </c>
      <c r="K261" s="48"/>
      <c r="L261" s="49" t="s">
        <v>478</v>
      </c>
      <c r="M261" s="50"/>
    </row>
    <row r="262" spans="8:13">
      <c r="H262" s="45">
        <v>75</v>
      </c>
      <c r="I262" s="46" t="s">
        <v>552</v>
      </c>
      <c r="J262" s="47">
        <v>20806002</v>
      </c>
      <c r="K262" s="48"/>
      <c r="L262" s="49" t="s">
        <v>478</v>
      </c>
      <c r="M262" s="50"/>
    </row>
    <row r="263" spans="8:13">
      <c r="H263" s="45">
        <v>76</v>
      </c>
      <c r="I263" s="46" t="s">
        <v>553</v>
      </c>
      <c r="J263" s="47">
        <v>20806005</v>
      </c>
      <c r="K263" s="48"/>
      <c r="L263" s="49" t="s">
        <v>478</v>
      </c>
      <c r="M263" s="50"/>
    </row>
    <row r="264" spans="8:13">
      <c r="H264" s="45">
        <v>77</v>
      </c>
      <c r="I264" s="46" t="s">
        <v>554</v>
      </c>
      <c r="J264" s="47">
        <v>20806001</v>
      </c>
      <c r="K264" s="48"/>
      <c r="L264" s="49" t="s">
        <v>478</v>
      </c>
      <c r="M264" s="50"/>
    </row>
    <row r="265" spans="8:13">
      <c r="H265" s="45">
        <v>78</v>
      </c>
      <c r="I265" s="46" t="s">
        <v>555</v>
      </c>
      <c r="J265" s="61">
        <v>20806001</v>
      </c>
      <c r="K265" s="48"/>
      <c r="L265" s="49" t="s">
        <v>478</v>
      </c>
      <c r="M265" s="50"/>
    </row>
    <row r="266" spans="8:13">
      <c r="H266" s="45">
        <v>79</v>
      </c>
      <c r="I266" s="46" t="s">
        <v>556</v>
      </c>
      <c r="J266" s="61">
        <v>20806005</v>
      </c>
      <c r="K266" s="48"/>
      <c r="L266" s="49" t="s">
        <v>478</v>
      </c>
      <c r="M266" s="50"/>
    </row>
    <row r="267" spans="8:13">
      <c r="H267" s="45">
        <v>80</v>
      </c>
      <c r="I267" s="46" t="s">
        <v>557</v>
      </c>
      <c r="J267" s="61">
        <v>20806004</v>
      </c>
      <c r="K267" s="48"/>
      <c r="L267" s="49" t="s">
        <v>478</v>
      </c>
      <c r="M267" s="50"/>
    </row>
    <row r="268" spans="8:13">
      <c r="H268" s="45">
        <v>81</v>
      </c>
      <c r="I268" s="46" t="s">
        <v>558</v>
      </c>
      <c r="J268" s="47">
        <v>20806001</v>
      </c>
      <c r="K268" s="48"/>
      <c r="L268" s="49" t="s">
        <v>478</v>
      </c>
      <c r="M268" s="50"/>
    </row>
    <row r="269" spans="8:13">
      <c r="H269" s="45">
        <v>82</v>
      </c>
      <c r="I269" s="46" t="s">
        <v>559</v>
      </c>
      <c r="J269" s="61">
        <v>20806002</v>
      </c>
      <c r="K269" s="48"/>
      <c r="L269" s="49" t="s">
        <v>478</v>
      </c>
      <c r="M269" s="50"/>
    </row>
    <row r="270" spans="8:13">
      <c r="H270" s="45">
        <v>83</v>
      </c>
      <c r="I270" s="46" t="s">
        <v>560</v>
      </c>
      <c r="J270" s="47">
        <v>20806005</v>
      </c>
      <c r="K270" s="48"/>
      <c r="L270" s="49" t="s">
        <v>478</v>
      </c>
      <c r="M270" s="50"/>
    </row>
    <row r="271" spans="8:13">
      <c r="H271" s="45">
        <v>84</v>
      </c>
      <c r="I271" s="46" t="s">
        <v>561</v>
      </c>
      <c r="J271" s="47">
        <v>20806004</v>
      </c>
      <c r="K271" s="48"/>
      <c r="L271" s="49" t="s">
        <v>478</v>
      </c>
      <c r="M271" s="50"/>
    </row>
    <row r="272" spans="8:13">
      <c r="H272" s="45">
        <v>85</v>
      </c>
      <c r="I272" s="46" t="s">
        <v>562</v>
      </c>
      <c r="J272" s="47">
        <v>20806004</v>
      </c>
      <c r="K272" s="48"/>
      <c r="L272" s="49" t="s">
        <v>478</v>
      </c>
      <c r="M272" s="50"/>
    </row>
    <row r="273" spans="8:13">
      <c r="H273" s="45">
        <v>86</v>
      </c>
      <c r="I273" s="46" t="s">
        <v>563</v>
      </c>
      <c r="J273" s="47">
        <v>20806005</v>
      </c>
      <c r="K273" s="48"/>
      <c r="L273" s="49" t="s">
        <v>478</v>
      </c>
      <c r="M273" s="50"/>
    </row>
    <row r="274" spans="8:13">
      <c r="H274" s="45">
        <v>87</v>
      </c>
      <c r="I274" s="46" t="s">
        <v>564</v>
      </c>
      <c r="J274" s="47">
        <v>20806001</v>
      </c>
      <c r="K274" s="48"/>
      <c r="L274" s="49" t="s">
        <v>478</v>
      </c>
      <c r="M274" s="50"/>
    </row>
    <row r="275" spans="8:13">
      <c r="H275" s="45">
        <v>88</v>
      </c>
      <c r="I275" s="46" t="s">
        <v>565</v>
      </c>
      <c r="J275" s="61">
        <v>20806005</v>
      </c>
      <c r="K275" s="48"/>
      <c r="L275" s="49" t="s">
        <v>478</v>
      </c>
      <c r="M275" s="50"/>
    </row>
    <row r="276" spans="8:13">
      <c r="H276" s="45">
        <v>89</v>
      </c>
      <c r="I276" s="46" t="s">
        <v>566</v>
      </c>
      <c r="J276" s="61">
        <v>20806007</v>
      </c>
      <c r="K276" s="48"/>
      <c r="L276" s="49" t="s">
        <v>478</v>
      </c>
      <c r="M276" s="50"/>
    </row>
    <row r="277" spans="8:13">
      <c r="H277" s="45">
        <v>90</v>
      </c>
      <c r="I277" s="46" t="s">
        <v>567</v>
      </c>
      <c r="J277" s="61">
        <v>20806009</v>
      </c>
      <c r="K277" s="48"/>
      <c r="L277" s="49" t="s">
        <v>478</v>
      </c>
      <c r="M277" s="50"/>
    </row>
    <row r="278" spans="8:13">
      <c r="H278" s="45">
        <v>91</v>
      </c>
      <c r="I278" s="46" t="s">
        <v>568</v>
      </c>
      <c r="J278" s="61">
        <v>20806005</v>
      </c>
      <c r="K278" s="48"/>
      <c r="L278" s="49" t="s">
        <v>478</v>
      </c>
      <c r="M278" s="50"/>
    </row>
    <row r="279" spans="8:13">
      <c r="H279" s="45">
        <v>92</v>
      </c>
      <c r="I279" s="46" t="s">
        <v>569</v>
      </c>
      <c r="J279" s="61">
        <v>20806002</v>
      </c>
      <c r="K279" s="48"/>
      <c r="L279" s="49" t="s">
        <v>478</v>
      </c>
      <c r="M279" s="50"/>
    </row>
    <row r="280" spans="8:13">
      <c r="H280" s="45">
        <v>93</v>
      </c>
      <c r="I280" s="46" t="s">
        <v>570</v>
      </c>
      <c r="J280" s="61">
        <v>20806004</v>
      </c>
      <c r="K280" s="48"/>
      <c r="L280" s="49" t="s">
        <v>478</v>
      </c>
      <c r="M280" s="50"/>
    </row>
    <row r="281" spans="8:13">
      <c r="H281" s="45">
        <v>94</v>
      </c>
      <c r="I281" s="46" t="s">
        <v>571</v>
      </c>
      <c r="J281" s="61">
        <v>20806002</v>
      </c>
      <c r="K281" s="48"/>
      <c r="L281" s="49" t="s">
        <v>478</v>
      </c>
      <c r="M281" s="50"/>
    </row>
    <row r="282" spans="8:13">
      <c r="H282" s="45">
        <v>95</v>
      </c>
      <c r="I282" s="46" t="s">
        <v>572</v>
      </c>
      <c r="J282" s="61">
        <v>20806001</v>
      </c>
      <c r="K282" s="48"/>
      <c r="L282" s="49" t="s">
        <v>478</v>
      </c>
      <c r="M282" s="50"/>
    </row>
    <row r="283" spans="8:13">
      <c r="H283" s="45">
        <v>96</v>
      </c>
      <c r="I283" s="46" t="s">
        <v>573</v>
      </c>
      <c r="J283" s="47">
        <v>20806005</v>
      </c>
      <c r="K283" s="48"/>
      <c r="L283" s="49" t="s">
        <v>478</v>
      </c>
      <c r="M283" s="50"/>
    </row>
    <row r="284" spans="8:13">
      <c r="H284" s="45">
        <v>97</v>
      </c>
      <c r="I284" s="46" t="s">
        <v>574</v>
      </c>
      <c r="J284" s="47">
        <v>10806005</v>
      </c>
      <c r="K284" s="48"/>
      <c r="L284" s="49" t="s">
        <v>478</v>
      </c>
      <c r="M284" s="50"/>
    </row>
    <row r="285" spans="8:13">
      <c r="H285" s="45">
        <v>98</v>
      </c>
      <c r="I285" s="46" t="s">
        <v>575</v>
      </c>
      <c r="J285" s="47">
        <v>20806002</v>
      </c>
      <c r="K285" s="48"/>
      <c r="L285" s="49" t="s">
        <v>478</v>
      </c>
      <c r="M285" s="50"/>
    </row>
    <row r="286" spans="8:13">
      <c r="H286" s="45">
        <v>99</v>
      </c>
      <c r="I286" s="46" t="s">
        <v>576</v>
      </c>
      <c r="J286" s="47">
        <v>20806001</v>
      </c>
      <c r="K286" s="48"/>
      <c r="L286" s="49" t="s">
        <v>478</v>
      </c>
      <c r="M286" s="50"/>
    </row>
    <row r="287" spans="8:13">
      <c r="H287" s="45">
        <v>100</v>
      </c>
      <c r="I287" s="46" t="s">
        <v>577</v>
      </c>
      <c r="J287" s="47">
        <v>10806006</v>
      </c>
      <c r="K287" s="48"/>
      <c r="L287" s="49" t="s">
        <v>478</v>
      </c>
      <c r="M287" s="50"/>
    </row>
    <row r="288" spans="8:13">
      <c r="H288" s="45">
        <v>101</v>
      </c>
      <c r="I288" s="46" t="s">
        <v>578</v>
      </c>
      <c r="J288" s="47">
        <v>20806010</v>
      </c>
      <c r="K288" s="48"/>
      <c r="L288" s="49" t="s">
        <v>478</v>
      </c>
      <c r="M288" s="50"/>
    </row>
    <row r="289" spans="8:13">
      <c r="H289" s="45">
        <v>102</v>
      </c>
      <c r="I289" s="46" t="s">
        <v>579</v>
      </c>
      <c r="J289" s="47">
        <v>20806003</v>
      </c>
      <c r="K289" s="48"/>
      <c r="L289" s="49" t="s">
        <v>478</v>
      </c>
      <c r="M289" s="50"/>
    </row>
    <row r="290" spans="8:13">
      <c r="H290" s="45">
        <v>103</v>
      </c>
      <c r="I290" s="46" t="s">
        <v>580</v>
      </c>
      <c r="J290" s="47">
        <v>20806005</v>
      </c>
      <c r="K290" s="48"/>
      <c r="L290" s="49" t="s">
        <v>478</v>
      </c>
      <c r="M290" s="50"/>
    </row>
    <row r="291" spans="8:13">
      <c r="H291" s="45">
        <v>104</v>
      </c>
      <c r="I291" s="46" t="s">
        <v>581</v>
      </c>
      <c r="J291" s="47">
        <v>20806001</v>
      </c>
      <c r="K291" s="48"/>
      <c r="L291" s="49" t="s">
        <v>478</v>
      </c>
      <c r="M291" s="50"/>
    </row>
    <row r="292" spans="8:13">
      <c r="H292" s="45">
        <v>105</v>
      </c>
      <c r="I292" s="46" t="s">
        <v>582</v>
      </c>
      <c r="J292" s="47">
        <v>20806001</v>
      </c>
      <c r="K292" s="48"/>
      <c r="L292" s="49" t="s">
        <v>478</v>
      </c>
      <c r="M292" s="50"/>
    </row>
    <row r="293" spans="8:13">
      <c r="H293" s="45">
        <v>106</v>
      </c>
      <c r="I293" s="46" t="s">
        <v>583</v>
      </c>
      <c r="J293" s="47">
        <v>20806009</v>
      </c>
      <c r="K293" s="48"/>
      <c r="L293" s="49" t="s">
        <v>478</v>
      </c>
      <c r="M293" s="50"/>
    </row>
    <row r="294" spans="8:13">
      <c r="H294" s="45">
        <v>107</v>
      </c>
      <c r="I294" s="46" t="s">
        <v>584</v>
      </c>
      <c r="J294" s="47">
        <v>20806002</v>
      </c>
      <c r="K294" s="48"/>
      <c r="L294" s="49" t="s">
        <v>478</v>
      </c>
      <c r="M294" s="50"/>
    </row>
    <row r="295" spans="8:13">
      <c r="H295" s="45">
        <v>108</v>
      </c>
      <c r="I295" s="46" t="s">
        <v>585</v>
      </c>
      <c r="J295" s="47">
        <v>20806007</v>
      </c>
      <c r="K295" s="48"/>
      <c r="L295" s="49" t="s">
        <v>478</v>
      </c>
      <c r="M295" s="50"/>
    </row>
    <row r="296" spans="8:13">
      <c r="H296" s="45">
        <v>109</v>
      </c>
      <c r="I296" s="46" t="s">
        <v>586</v>
      </c>
      <c r="J296" s="47">
        <v>20806001</v>
      </c>
      <c r="K296" s="48"/>
      <c r="L296" s="49" t="s">
        <v>478</v>
      </c>
      <c r="M296" s="50"/>
    </row>
    <row r="297" spans="8:13">
      <c r="H297" s="45">
        <v>110</v>
      </c>
      <c r="I297" s="46" t="s">
        <v>587</v>
      </c>
      <c r="J297" s="47">
        <v>80690001</v>
      </c>
      <c r="K297" s="48"/>
      <c r="L297" s="49" t="s">
        <v>478</v>
      </c>
      <c r="M297" s="50"/>
    </row>
    <row r="298" spans="8:13">
      <c r="H298" s="45">
        <v>111</v>
      </c>
      <c r="I298" s="46" t="s">
        <v>588</v>
      </c>
      <c r="J298" s="47">
        <v>20806007</v>
      </c>
      <c r="K298" s="48"/>
      <c r="L298" s="49" t="s">
        <v>478</v>
      </c>
      <c r="M298" s="50"/>
    </row>
    <row r="299" spans="8:13">
      <c r="H299" s="45">
        <v>112</v>
      </c>
      <c r="I299" s="46" t="s">
        <v>589</v>
      </c>
      <c r="J299" s="47">
        <v>20806009</v>
      </c>
      <c r="K299" s="48"/>
      <c r="L299" s="49" t="s">
        <v>478</v>
      </c>
      <c r="M299" s="50"/>
    </row>
    <row r="300" spans="8:13">
      <c r="H300" s="45">
        <v>113</v>
      </c>
      <c r="I300" s="46" t="s">
        <v>590</v>
      </c>
      <c r="J300" s="47">
        <v>20806001</v>
      </c>
      <c r="K300" s="48"/>
      <c r="L300" s="49" t="s">
        <v>478</v>
      </c>
      <c r="M300" s="50"/>
    </row>
    <row r="301" spans="8:13">
      <c r="H301" s="45">
        <v>114</v>
      </c>
      <c r="I301" s="46" t="s">
        <v>591</v>
      </c>
      <c r="J301" s="47">
        <v>20806001</v>
      </c>
      <c r="K301" s="48"/>
      <c r="L301" s="49" t="s">
        <v>478</v>
      </c>
      <c r="M301" s="50"/>
    </row>
    <row r="302" spans="8:13">
      <c r="H302" s="45">
        <v>115</v>
      </c>
      <c r="I302" s="46" t="s">
        <v>592</v>
      </c>
      <c r="J302" s="47">
        <v>20806003</v>
      </c>
      <c r="K302" s="48"/>
      <c r="L302" s="49" t="s">
        <v>478</v>
      </c>
      <c r="M302" s="50"/>
    </row>
    <row r="303" spans="8:13">
      <c r="H303" s="45">
        <v>116</v>
      </c>
      <c r="I303" s="46" t="s">
        <v>593</v>
      </c>
      <c r="J303" s="47">
        <v>20806001</v>
      </c>
      <c r="K303" s="48"/>
      <c r="L303" s="49" t="s">
        <v>478</v>
      </c>
      <c r="M303" s="50"/>
    </row>
    <row r="304" spans="8:13">
      <c r="H304" s="45">
        <v>117</v>
      </c>
      <c r="I304" s="46" t="s">
        <v>594</v>
      </c>
      <c r="J304" s="47">
        <v>20806001</v>
      </c>
      <c r="K304" s="48"/>
      <c r="L304" s="49" t="s">
        <v>478</v>
      </c>
      <c r="M304" s="50"/>
    </row>
    <row r="305" spans="8:13">
      <c r="H305" s="45">
        <v>118</v>
      </c>
      <c r="I305" s="46" t="s">
        <v>595</v>
      </c>
      <c r="J305" s="47">
        <v>20806001</v>
      </c>
      <c r="K305" s="48"/>
      <c r="L305" s="49" t="s">
        <v>478</v>
      </c>
      <c r="M305" s="50"/>
    </row>
    <row r="306" spans="8:13">
      <c r="H306" s="45">
        <v>119</v>
      </c>
      <c r="I306" s="46" t="s">
        <v>596</v>
      </c>
      <c r="J306" s="47">
        <v>20806003</v>
      </c>
      <c r="K306" s="48"/>
      <c r="L306" s="49" t="s">
        <v>478</v>
      </c>
      <c r="M306" s="50"/>
    </row>
    <row r="307" spans="8:13">
      <c r="H307" s="45">
        <v>120</v>
      </c>
      <c r="I307" s="46" t="s">
        <v>597</v>
      </c>
      <c r="J307" s="47">
        <v>20806007</v>
      </c>
      <c r="K307" s="48"/>
      <c r="L307" s="49" t="s">
        <v>478</v>
      </c>
      <c r="M307" s="50"/>
    </row>
    <row r="308" spans="8:13">
      <c r="H308" s="45">
        <v>121</v>
      </c>
      <c r="I308" s="46" t="s">
        <v>598</v>
      </c>
      <c r="J308" s="47">
        <v>20806001</v>
      </c>
      <c r="K308" s="48"/>
      <c r="L308" s="49" t="s">
        <v>478</v>
      </c>
      <c r="M308" s="50"/>
    </row>
    <row r="309" spans="8:13">
      <c r="H309" s="45">
        <v>122</v>
      </c>
      <c r="I309" s="46" t="s">
        <v>599</v>
      </c>
      <c r="J309" s="47">
        <v>20806002</v>
      </c>
      <c r="K309" s="48"/>
      <c r="L309" s="49" t="s">
        <v>478</v>
      </c>
      <c r="M309" s="50"/>
    </row>
    <row r="310" spans="8:13">
      <c r="H310" s="45">
        <v>123</v>
      </c>
      <c r="I310" s="46" t="s">
        <v>600</v>
      </c>
      <c r="J310" s="47">
        <v>20806001</v>
      </c>
      <c r="K310" s="48"/>
      <c r="L310" s="49" t="s">
        <v>478</v>
      </c>
      <c r="M310" s="50"/>
    </row>
    <row r="311" spans="8:13">
      <c r="H311" s="45">
        <v>124</v>
      </c>
      <c r="I311" s="46" t="s">
        <v>601</v>
      </c>
      <c r="J311" s="47">
        <v>20806004</v>
      </c>
      <c r="K311" s="48"/>
      <c r="L311" s="49" t="s">
        <v>478</v>
      </c>
      <c r="M311" s="50"/>
    </row>
    <row r="312" spans="8:13">
      <c r="H312" s="45">
        <v>125</v>
      </c>
      <c r="I312" s="46" t="s">
        <v>602</v>
      </c>
      <c r="J312" s="47">
        <v>20806001</v>
      </c>
      <c r="K312" s="48"/>
      <c r="L312" s="49" t="s">
        <v>478</v>
      </c>
      <c r="M312" s="50"/>
    </row>
    <row r="313" spans="8:13">
      <c r="H313" s="45">
        <v>126</v>
      </c>
      <c r="I313" s="46" t="s">
        <v>603</v>
      </c>
      <c r="J313" s="47">
        <v>20806005</v>
      </c>
      <c r="K313" s="48"/>
      <c r="L313" s="49" t="s">
        <v>478</v>
      </c>
      <c r="M313" s="50"/>
    </row>
    <row r="314" spans="8:13">
      <c r="H314" s="45">
        <v>127</v>
      </c>
      <c r="I314" s="46" t="s">
        <v>604</v>
      </c>
      <c r="J314" s="47">
        <v>20806003</v>
      </c>
      <c r="K314" s="48"/>
      <c r="L314" s="49" t="s">
        <v>478</v>
      </c>
      <c r="M314" s="50"/>
    </row>
    <row r="315" spans="8:13">
      <c r="H315" s="45">
        <v>128</v>
      </c>
      <c r="I315" s="46" t="s">
        <v>605</v>
      </c>
      <c r="J315" s="47">
        <v>20806005</v>
      </c>
      <c r="K315" s="48"/>
      <c r="L315" s="49" t="s">
        <v>478</v>
      </c>
      <c r="M315" s="50"/>
    </row>
    <row r="316" spans="8:13">
      <c r="H316" s="45">
        <v>129</v>
      </c>
      <c r="I316" s="46" t="s">
        <v>606</v>
      </c>
      <c r="J316" s="47">
        <v>20806007</v>
      </c>
      <c r="K316" s="48"/>
      <c r="L316" s="49" t="s">
        <v>478</v>
      </c>
      <c r="M316" s="50"/>
    </row>
    <row r="317" spans="8:13">
      <c r="H317" s="45">
        <v>130</v>
      </c>
      <c r="I317" s="46" t="s">
        <v>607</v>
      </c>
      <c r="J317" s="47">
        <v>20806005</v>
      </c>
      <c r="K317" s="48"/>
      <c r="L317" s="49" t="s">
        <v>478</v>
      </c>
      <c r="M317" s="50"/>
    </row>
    <row r="318" spans="8:13">
      <c r="H318" s="45">
        <v>131</v>
      </c>
      <c r="I318" s="46" t="s">
        <v>608</v>
      </c>
      <c r="J318" s="47">
        <v>20806008</v>
      </c>
      <c r="K318" s="48"/>
      <c r="L318" s="49" t="s">
        <v>478</v>
      </c>
      <c r="M318" s="50"/>
    </row>
    <row r="319" spans="8:13">
      <c r="H319" s="45">
        <v>132</v>
      </c>
      <c r="I319" s="46" t="s">
        <v>609</v>
      </c>
      <c r="J319" s="47">
        <v>20806001</v>
      </c>
      <c r="K319" s="48"/>
      <c r="L319" s="49" t="s">
        <v>478</v>
      </c>
      <c r="M319" s="50"/>
    </row>
    <row r="320" spans="8:13">
      <c r="H320" s="45">
        <v>133</v>
      </c>
      <c r="I320" s="46" t="s">
        <v>610</v>
      </c>
      <c r="J320" s="47">
        <v>20806007</v>
      </c>
      <c r="K320" s="48"/>
      <c r="L320" s="49" t="s">
        <v>478</v>
      </c>
      <c r="M320" s="50"/>
    </row>
    <row r="321" spans="8:13">
      <c r="H321" s="45">
        <v>134</v>
      </c>
      <c r="I321" s="46" t="s">
        <v>611</v>
      </c>
      <c r="J321" s="47">
        <v>20806007</v>
      </c>
      <c r="K321" s="48"/>
      <c r="L321" s="49" t="s">
        <v>478</v>
      </c>
      <c r="M321" s="50"/>
    </row>
    <row r="322" spans="8:13">
      <c r="H322" s="45">
        <v>135</v>
      </c>
      <c r="I322" s="46" t="s">
        <v>612</v>
      </c>
      <c r="J322" s="47">
        <v>20806003</v>
      </c>
      <c r="K322" s="48"/>
      <c r="L322" s="49" t="s">
        <v>478</v>
      </c>
      <c r="M322" s="50"/>
    </row>
    <row r="323" spans="8:13">
      <c r="H323" s="45">
        <v>136</v>
      </c>
      <c r="I323" s="46" t="s">
        <v>613</v>
      </c>
      <c r="J323" s="47">
        <v>20806005</v>
      </c>
      <c r="K323" s="48"/>
      <c r="L323" s="49" t="s">
        <v>478</v>
      </c>
      <c r="M323" s="50"/>
    </row>
    <row r="324" spans="8:13">
      <c r="H324" s="45">
        <v>137</v>
      </c>
      <c r="I324" s="46" t="s">
        <v>614</v>
      </c>
      <c r="J324" s="47">
        <v>20806003</v>
      </c>
      <c r="K324" s="48"/>
      <c r="L324" s="49" t="s">
        <v>478</v>
      </c>
      <c r="M324" s="50"/>
    </row>
    <row r="325" spans="8:13">
      <c r="H325" s="45">
        <v>138</v>
      </c>
      <c r="I325" s="46" t="s">
        <v>615</v>
      </c>
      <c r="J325" s="47">
        <v>20806004</v>
      </c>
      <c r="K325" s="48"/>
      <c r="L325" s="49" t="s">
        <v>478</v>
      </c>
      <c r="M325" s="50"/>
    </row>
    <row r="326" spans="8:13">
      <c r="H326" s="45">
        <v>139</v>
      </c>
      <c r="I326" s="46" t="s">
        <v>616</v>
      </c>
      <c r="J326" s="47">
        <v>20806007</v>
      </c>
      <c r="K326" s="48"/>
      <c r="L326" s="49" t="s">
        <v>478</v>
      </c>
      <c r="M326" s="50"/>
    </row>
    <row r="327" spans="8:13">
      <c r="H327" s="45">
        <v>140</v>
      </c>
      <c r="I327" s="46" t="s">
        <v>617</v>
      </c>
      <c r="J327" s="47">
        <v>20806002</v>
      </c>
      <c r="K327" s="48"/>
      <c r="L327" s="49" t="s">
        <v>478</v>
      </c>
      <c r="M327" s="50"/>
    </row>
    <row r="328" spans="8:13">
      <c r="H328" s="45">
        <v>141</v>
      </c>
      <c r="I328" s="46" t="s">
        <v>618</v>
      </c>
      <c r="J328" s="47">
        <v>20806004</v>
      </c>
      <c r="K328" s="48"/>
      <c r="L328" s="49" t="s">
        <v>478</v>
      </c>
      <c r="M328" s="50"/>
    </row>
    <row r="329" spans="8:13">
      <c r="H329" s="45">
        <v>142</v>
      </c>
      <c r="I329" s="46" t="s">
        <v>619</v>
      </c>
      <c r="J329" s="47">
        <v>20806001</v>
      </c>
      <c r="K329" s="48"/>
      <c r="L329" s="49" t="s">
        <v>478</v>
      </c>
      <c r="M329" s="50"/>
    </row>
    <row r="330" spans="8:13">
      <c r="H330" s="45">
        <v>143</v>
      </c>
      <c r="I330" s="46" t="s">
        <v>620</v>
      </c>
      <c r="J330" s="47">
        <v>20806001</v>
      </c>
      <c r="K330" s="48"/>
      <c r="L330" s="49" t="s">
        <v>478</v>
      </c>
      <c r="M330" s="50"/>
    </row>
    <row r="331" spans="8:13">
      <c r="H331" s="45">
        <v>144</v>
      </c>
      <c r="I331" s="46" t="s">
        <v>621</v>
      </c>
      <c r="J331" s="47">
        <v>20806007</v>
      </c>
      <c r="K331" s="48"/>
      <c r="L331" s="49" t="s">
        <v>478</v>
      </c>
      <c r="M331" s="50"/>
    </row>
    <row r="332" spans="8:13">
      <c r="H332" s="45">
        <v>145</v>
      </c>
      <c r="I332" s="46" t="s">
        <v>622</v>
      </c>
      <c r="J332" s="47">
        <v>20806003</v>
      </c>
      <c r="K332" s="48"/>
      <c r="L332" s="49" t="s">
        <v>478</v>
      </c>
      <c r="M332" s="50"/>
    </row>
    <row r="333" spans="8:13">
      <c r="H333" s="45">
        <v>146</v>
      </c>
      <c r="I333" s="46" t="s">
        <v>623</v>
      </c>
      <c r="J333" s="47">
        <v>20806007</v>
      </c>
      <c r="K333" s="48"/>
      <c r="L333" s="49" t="s">
        <v>478</v>
      </c>
      <c r="M333" s="50"/>
    </row>
    <row r="334" spans="8:13">
      <c r="H334" s="45">
        <v>147</v>
      </c>
      <c r="I334" s="46" t="s">
        <v>624</v>
      </c>
      <c r="J334" s="47">
        <v>20806004</v>
      </c>
      <c r="K334" s="48"/>
      <c r="L334" s="49" t="s">
        <v>478</v>
      </c>
      <c r="M334" s="50"/>
    </row>
    <row r="335" spans="8:13">
      <c r="H335" s="45">
        <v>148</v>
      </c>
      <c r="I335" s="46" t="s">
        <v>625</v>
      </c>
      <c r="J335" s="47">
        <v>20806004</v>
      </c>
      <c r="K335" s="48"/>
      <c r="L335" s="49" t="s">
        <v>478</v>
      </c>
      <c r="M335" s="50"/>
    </row>
    <row r="336" spans="8:13">
      <c r="H336" s="45">
        <v>149</v>
      </c>
      <c r="I336" s="46" t="s">
        <v>626</v>
      </c>
      <c r="J336" s="47">
        <v>20806004</v>
      </c>
      <c r="K336" s="48"/>
      <c r="L336" s="49" t="s">
        <v>478</v>
      </c>
      <c r="M336" s="50"/>
    </row>
    <row r="337" spans="8:13">
      <c r="H337" s="45">
        <v>150</v>
      </c>
      <c r="I337" s="46" t="s">
        <v>627</v>
      </c>
      <c r="J337" s="47">
        <v>20806001</v>
      </c>
      <c r="K337" s="48"/>
      <c r="L337" s="49" t="s">
        <v>478</v>
      </c>
      <c r="M337" s="50"/>
    </row>
    <row r="338" spans="8:13">
      <c r="H338" s="45">
        <v>151</v>
      </c>
      <c r="I338" s="46" t="s">
        <v>628</v>
      </c>
      <c r="J338" s="47">
        <v>20806003</v>
      </c>
      <c r="K338" s="48"/>
      <c r="L338" s="49" t="s">
        <v>478</v>
      </c>
      <c r="M338" s="50"/>
    </row>
    <row r="339" spans="8:13">
      <c r="H339" s="45">
        <v>152</v>
      </c>
      <c r="I339" s="46" t="s">
        <v>629</v>
      </c>
      <c r="J339" s="47">
        <v>20806005</v>
      </c>
      <c r="K339" s="48"/>
      <c r="L339" s="49" t="s">
        <v>478</v>
      </c>
      <c r="M339" s="50"/>
    </row>
    <row r="340" spans="8:13">
      <c r="H340" s="45">
        <v>153</v>
      </c>
      <c r="I340" s="46" t="s">
        <v>630</v>
      </c>
      <c r="J340" s="47">
        <v>20806010</v>
      </c>
      <c r="K340" s="48"/>
      <c r="L340" s="49" t="s">
        <v>478</v>
      </c>
      <c r="M340" s="50"/>
    </row>
    <row r="341" spans="8:13">
      <c r="H341" s="45">
        <v>154</v>
      </c>
      <c r="I341" s="46" t="s">
        <v>631</v>
      </c>
      <c r="J341" s="47">
        <v>20806002</v>
      </c>
      <c r="K341" s="48"/>
      <c r="L341" s="49" t="s">
        <v>478</v>
      </c>
      <c r="M341" s="50"/>
    </row>
    <row r="342" spans="8:13">
      <c r="H342" s="45">
        <v>155</v>
      </c>
      <c r="I342" s="46" t="s">
        <v>632</v>
      </c>
      <c r="J342" s="47">
        <v>10806015</v>
      </c>
      <c r="K342" s="48"/>
      <c r="L342" s="49" t="s">
        <v>478</v>
      </c>
      <c r="M342" s="50"/>
    </row>
    <row r="343" spans="8:13">
      <c r="H343" s="45">
        <v>156</v>
      </c>
      <c r="I343" s="46" t="s">
        <v>633</v>
      </c>
      <c r="J343" s="47">
        <v>10806068</v>
      </c>
      <c r="K343" s="48"/>
      <c r="L343" s="49" t="s">
        <v>478</v>
      </c>
      <c r="M343" s="50"/>
    </row>
    <row r="344" spans="8:13">
      <c r="H344" s="45">
        <v>157</v>
      </c>
      <c r="I344" s="46" t="s">
        <v>634</v>
      </c>
      <c r="J344" s="47">
        <v>10806019</v>
      </c>
      <c r="K344" s="48"/>
      <c r="L344" s="49" t="s">
        <v>478</v>
      </c>
      <c r="M344" s="50"/>
    </row>
    <row r="345" spans="8:13">
      <c r="H345" s="45">
        <v>158</v>
      </c>
      <c r="I345" s="46" t="s">
        <v>635</v>
      </c>
      <c r="J345" s="47">
        <v>20806002</v>
      </c>
      <c r="K345" s="48"/>
      <c r="L345" s="49" t="s">
        <v>478</v>
      </c>
      <c r="M345" s="50"/>
    </row>
    <row r="346" spans="8:13">
      <c r="H346" s="45">
        <v>159</v>
      </c>
      <c r="I346" s="46" t="s">
        <v>636</v>
      </c>
      <c r="J346" s="47">
        <v>10806006</v>
      </c>
      <c r="K346" s="48"/>
      <c r="L346" s="49" t="s">
        <v>478</v>
      </c>
      <c r="M346" s="50"/>
    </row>
    <row r="347" spans="8:13">
      <c r="H347" s="45">
        <v>160</v>
      </c>
      <c r="I347" s="46" t="s">
        <v>637</v>
      </c>
      <c r="J347" s="47">
        <v>10806006</v>
      </c>
      <c r="K347" s="48"/>
      <c r="L347" s="49" t="s">
        <v>478</v>
      </c>
      <c r="M347" s="50"/>
    </row>
    <row r="348" spans="8:13">
      <c r="H348" s="45">
        <v>161</v>
      </c>
      <c r="I348" s="46" t="s">
        <v>638</v>
      </c>
      <c r="J348" s="47">
        <v>10806007</v>
      </c>
      <c r="K348" s="48"/>
      <c r="L348" s="49" t="s">
        <v>478</v>
      </c>
      <c r="M348" s="50"/>
    </row>
    <row r="349" spans="8:13">
      <c r="H349" s="45">
        <v>162</v>
      </c>
      <c r="I349" s="46" t="s">
        <v>639</v>
      </c>
      <c r="J349" s="47">
        <v>10806003</v>
      </c>
      <c r="K349" s="48"/>
      <c r="L349" s="49" t="s">
        <v>478</v>
      </c>
      <c r="M349" s="50"/>
    </row>
    <row r="350" spans="8:13">
      <c r="H350" s="45">
        <v>163</v>
      </c>
      <c r="I350" s="46" t="s">
        <v>640</v>
      </c>
      <c r="J350" s="47">
        <v>10806049</v>
      </c>
      <c r="K350" s="48"/>
      <c r="L350" s="49" t="s">
        <v>478</v>
      </c>
      <c r="M350" s="50"/>
    </row>
    <row r="351" spans="8:13">
      <c r="H351" s="45">
        <v>164</v>
      </c>
      <c r="I351" s="46" t="s">
        <v>641</v>
      </c>
      <c r="J351" s="47">
        <v>20806002</v>
      </c>
      <c r="K351" s="48"/>
      <c r="L351" s="49" t="s">
        <v>478</v>
      </c>
      <c r="M351" s="50"/>
    </row>
    <row r="352" spans="8:13">
      <c r="H352" s="45">
        <v>165</v>
      </c>
      <c r="I352" s="46" t="s">
        <v>642</v>
      </c>
      <c r="J352" s="47">
        <v>10806004</v>
      </c>
      <c r="K352" s="48"/>
      <c r="L352" s="49" t="s">
        <v>478</v>
      </c>
      <c r="M352" s="50"/>
    </row>
    <row r="353" spans="8:13">
      <c r="H353" s="45">
        <v>166</v>
      </c>
      <c r="I353" s="46" t="s">
        <v>643</v>
      </c>
      <c r="J353" s="47">
        <v>10806014</v>
      </c>
      <c r="K353" s="48"/>
      <c r="L353" s="49" t="s">
        <v>478</v>
      </c>
      <c r="M353" s="50"/>
    </row>
    <row r="354" spans="8:13">
      <c r="H354" s="45">
        <v>167</v>
      </c>
      <c r="I354" s="46" t="s">
        <v>644</v>
      </c>
      <c r="J354" s="47">
        <v>10806008</v>
      </c>
      <c r="K354" s="48"/>
      <c r="L354" s="49" t="s">
        <v>478</v>
      </c>
      <c r="M354" s="50"/>
    </row>
    <row r="355" spans="8:13">
      <c r="H355" s="45">
        <v>168</v>
      </c>
      <c r="I355" s="46" t="s">
        <v>645</v>
      </c>
      <c r="J355" s="47">
        <v>10806051</v>
      </c>
      <c r="K355" s="48"/>
      <c r="L355" s="49" t="s">
        <v>478</v>
      </c>
      <c r="M355" s="50"/>
    </row>
    <row r="356" spans="8:13">
      <c r="H356" s="45">
        <v>169</v>
      </c>
      <c r="I356" s="46" t="s">
        <v>646</v>
      </c>
      <c r="J356" s="47">
        <v>10806023</v>
      </c>
      <c r="K356" s="48"/>
      <c r="L356" s="49" t="s">
        <v>478</v>
      </c>
      <c r="M356" s="50"/>
    </row>
    <row r="357" spans="8:13">
      <c r="H357" s="45">
        <v>170</v>
      </c>
      <c r="I357" s="46" t="s">
        <v>647</v>
      </c>
      <c r="J357" s="61">
        <v>10806013</v>
      </c>
      <c r="K357" s="48"/>
      <c r="L357" s="49" t="s">
        <v>478</v>
      </c>
      <c r="M357" s="50"/>
    </row>
    <row r="358" spans="8:13">
      <c r="H358" s="45">
        <v>171</v>
      </c>
      <c r="I358" s="46" t="s">
        <v>648</v>
      </c>
      <c r="J358" s="61">
        <v>10806005</v>
      </c>
      <c r="K358" s="48"/>
      <c r="L358" s="49" t="s">
        <v>478</v>
      </c>
      <c r="M358" s="50"/>
    </row>
    <row r="359" spans="8:13">
      <c r="H359" s="45">
        <v>172</v>
      </c>
      <c r="I359" s="46" t="s">
        <v>649</v>
      </c>
      <c r="J359" s="61">
        <v>10806008</v>
      </c>
      <c r="K359" s="48"/>
      <c r="L359" s="49" t="s">
        <v>478</v>
      </c>
      <c r="M359" s="50"/>
    </row>
    <row r="360" spans="8:13">
      <c r="H360" s="45">
        <v>173</v>
      </c>
      <c r="I360" s="46" t="s">
        <v>650</v>
      </c>
      <c r="J360" s="47">
        <v>80690001</v>
      </c>
      <c r="K360" s="48"/>
      <c r="L360" s="49" t="s">
        <v>478</v>
      </c>
      <c r="M360" s="50"/>
    </row>
    <row r="361" spans="8:13">
      <c r="H361" s="45">
        <v>174</v>
      </c>
      <c r="I361" s="46" t="s">
        <v>651</v>
      </c>
      <c r="J361" s="47">
        <v>20806002</v>
      </c>
      <c r="K361" s="48"/>
      <c r="L361" s="49" t="s">
        <v>478</v>
      </c>
      <c r="M361" s="50"/>
    </row>
    <row r="362" spans="8:13">
      <c r="H362" s="45">
        <v>175</v>
      </c>
      <c r="I362" s="46" t="s">
        <v>652</v>
      </c>
      <c r="J362" s="61">
        <v>10806019</v>
      </c>
      <c r="K362" s="48"/>
      <c r="L362" s="49" t="s">
        <v>478</v>
      </c>
      <c r="M362" s="50"/>
    </row>
    <row r="363" spans="8:13">
      <c r="H363" s="45">
        <v>176</v>
      </c>
      <c r="I363" s="46" t="s">
        <v>653</v>
      </c>
      <c r="J363" s="61">
        <v>10806006</v>
      </c>
      <c r="K363" s="48"/>
      <c r="L363" s="49" t="s">
        <v>478</v>
      </c>
      <c r="M363" s="50"/>
    </row>
    <row r="364" spans="8:13">
      <c r="H364" s="45">
        <v>177</v>
      </c>
      <c r="I364" s="46" t="s">
        <v>654</v>
      </c>
      <c r="J364" s="61">
        <v>10806006</v>
      </c>
      <c r="K364" s="48"/>
      <c r="L364" s="49" t="s">
        <v>478</v>
      </c>
      <c r="M364" s="50"/>
    </row>
    <row r="365" spans="8:13">
      <c r="H365" s="45">
        <v>178</v>
      </c>
      <c r="I365" s="46" t="s">
        <v>655</v>
      </c>
      <c r="J365" s="61">
        <v>10806008</v>
      </c>
      <c r="K365" s="48"/>
      <c r="L365" s="49" t="s">
        <v>478</v>
      </c>
      <c r="M365" s="50"/>
    </row>
    <row r="366" spans="8:13">
      <c r="H366" s="45">
        <v>179</v>
      </c>
      <c r="I366" s="46" t="s">
        <v>656</v>
      </c>
      <c r="J366" s="61">
        <v>10806003</v>
      </c>
      <c r="K366" s="48"/>
      <c r="L366" s="49" t="s">
        <v>478</v>
      </c>
      <c r="M366" s="50"/>
    </row>
    <row r="367" spans="8:13">
      <c r="H367" s="45">
        <v>180</v>
      </c>
      <c r="I367" s="46" t="s">
        <v>657</v>
      </c>
      <c r="J367" s="47">
        <v>20806002</v>
      </c>
      <c r="K367" s="48"/>
      <c r="L367" s="49" t="s">
        <v>478</v>
      </c>
      <c r="M367" s="50"/>
    </row>
    <row r="368" spans="8:13">
      <c r="H368" s="45">
        <v>181</v>
      </c>
      <c r="I368" s="46" t="s">
        <v>658</v>
      </c>
      <c r="J368" s="61">
        <v>10806028</v>
      </c>
      <c r="K368" s="48"/>
      <c r="L368" s="49" t="s">
        <v>478</v>
      </c>
      <c r="M368" s="50"/>
    </row>
    <row r="369" spans="8:13">
      <c r="H369" s="45">
        <v>182</v>
      </c>
      <c r="I369" s="46" t="s">
        <v>659</v>
      </c>
      <c r="J369" s="61">
        <v>10806029</v>
      </c>
      <c r="K369" s="48"/>
      <c r="L369" s="49" t="s">
        <v>478</v>
      </c>
      <c r="M369" s="50"/>
    </row>
    <row r="370" spans="8:13">
      <c r="H370" s="45">
        <v>183</v>
      </c>
      <c r="I370" s="46" t="s">
        <v>660</v>
      </c>
      <c r="J370" s="61">
        <v>10806007</v>
      </c>
      <c r="K370" s="48"/>
      <c r="L370" s="49" t="s">
        <v>478</v>
      </c>
      <c r="M370" s="50"/>
    </row>
    <row r="371" spans="8:13">
      <c r="H371" s="45">
        <v>184</v>
      </c>
      <c r="I371" s="46" t="s">
        <v>661</v>
      </c>
      <c r="J371" s="61">
        <v>10806059</v>
      </c>
      <c r="K371" s="48"/>
      <c r="L371" s="49" t="s">
        <v>478</v>
      </c>
      <c r="M371" s="50"/>
    </row>
    <row r="372" spans="8:13">
      <c r="H372" s="45">
        <v>185</v>
      </c>
      <c r="I372" s="46" t="s">
        <v>662</v>
      </c>
      <c r="J372" s="61">
        <v>10806003</v>
      </c>
      <c r="K372" s="48"/>
      <c r="L372" s="49" t="s">
        <v>478</v>
      </c>
      <c r="M372" s="50"/>
    </row>
    <row r="373" spans="8:13">
      <c r="H373" s="45">
        <v>186</v>
      </c>
      <c r="I373" s="56" t="s">
        <v>663</v>
      </c>
      <c r="J373" s="61">
        <v>10806018</v>
      </c>
      <c r="K373" s="48"/>
      <c r="L373" s="49" t="s">
        <v>478</v>
      </c>
      <c r="M373" s="50"/>
    </row>
    <row r="374" spans="8:13">
      <c r="H374" s="45">
        <v>187</v>
      </c>
      <c r="I374" s="46" t="s">
        <v>664</v>
      </c>
      <c r="J374" s="61">
        <v>10806059</v>
      </c>
      <c r="K374" s="48"/>
      <c r="L374" s="49" t="s">
        <v>478</v>
      </c>
      <c r="M374" s="50"/>
    </row>
    <row r="375" spans="8:13">
      <c r="H375" s="45">
        <v>188</v>
      </c>
      <c r="I375" s="46" t="s">
        <v>665</v>
      </c>
      <c r="J375" s="61">
        <v>10806009</v>
      </c>
      <c r="K375" s="48"/>
      <c r="L375" s="49" t="s">
        <v>478</v>
      </c>
      <c r="M375" s="50"/>
    </row>
    <row r="376" spans="8:13">
      <c r="H376" s="45">
        <v>189</v>
      </c>
      <c r="I376" s="46" t="s">
        <v>666</v>
      </c>
      <c r="J376" s="47">
        <v>20806002</v>
      </c>
      <c r="K376" s="48"/>
      <c r="L376" s="49" t="s">
        <v>478</v>
      </c>
      <c r="M376" s="50"/>
    </row>
    <row r="377" spans="8:13">
      <c r="H377" s="45">
        <v>190</v>
      </c>
      <c r="I377" s="46" t="s">
        <v>667</v>
      </c>
      <c r="J377" s="47">
        <v>10806068</v>
      </c>
      <c r="K377" s="48"/>
      <c r="L377" s="49" t="s">
        <v>478</v>
      </c>
      <c r="M377" s="50"/>
    </row>
    <row r="378" spans="8:13">
      <c r="H378" s="45">
        <v>191</v>
      </c>
      <c r="I378" s="46" t="s">
        <v>668</v>
      </c>
      <c r="J378" s="61">
        <v>10806009</v>
      </c>
      <c r="K378" s="48"/>
      <c r="L378" s="49" t="s">
        <v>478</v>
      </c>
      <c r="M378" s="50"/>
    </row>
    <row r="379" spans="8:13">
      <c r="H379" s="45">
        <v>192</v>
      </c>
      <c r="I379" s="46" t="s">
        <v>669</v>
      </c>
      <c r="J379" s="61">
        <v>10806003</v>
      </c>
      <c r="K379" s="48"/>
      <c r="L379" s="49" t="s">
        <v>478</v>
      </c>
      <c r="M379" s="50"/>
    </row>
    <row r="380" spans="8:13">
      <c r="H380" s="45">
        <v>193</v>
      </c>
      <c r="I380" s="46" t="s">
        <v>670</v>
      </c>
      <c r="J380" s="61">
        <v>10806019</v>
      </c>
      <c r="K380" s="48"/>
      <c r="L380" s="49" t="s">
        <v>478</v>
      </c>
      <c r="M380" s="50"/>
    </row>
    <row r="381" spans="8:13">
      <c r="H381" s="45">
        <v>194</v>
      </c>
      <c r="I381" s="46" t="s">
        <v>671</v>
      </c>
      <c r="J381" s="61">
        <v>10806052</v>
      </c>
      <c r="K381" s="48"/>
      <c r="L381" s="49" t="s">
        <v>478</v>
      </c>
      <c r="M381" s="50"/>
    </row>
    <row r="382" spans="8:13">
      <c r="H382" s="45">
        <v>195</v>
      </c>
      <c r="I382" s="46" t="s">
        <v>672</v>
      </c>
      <c r="J382" s="61">
        <v>10806049</v>
      </c>
      <c r="K382" s="48"/>
      <c r="L382" s="49" t="s">
        <v>478</v>
      </c>
      <c r="M382" s="50"/>
    </row>
    <row r="383" spans="8:13">
      <c r="H383" s="45">
        <v>196</v>
      </c>
      <c r="I383" s="46" t="s">
        <v>673</v>
      </c>
      <c r="J383" s="47">
        <v>80690001</v>
      </c>
      <c r="K383" s="48"/>
      <c r="L383" s="49" t="s">
        <v>478</v>
      </c>
      <c r="M383" s="50"/>
    </row>
    <row r="384" spans="8:13">
      <c r="H384" s="45">
        <v>197</v>
      </c>
      <c r="I384" s="46" t="s">
        <v>674</v>
      </c>
      <c r="J384" s="61">
        <v>40806008</v>
      </c>
      <c r="K384" s="48"/>
      <c r="L384" s="49" t="s">
        <v>478</v>
      </c>
      <c r="M384" s="50"/>
    </row>
    <row r="385" spans="8:13">
      <c r="H385" s="45">
        <v>198</v>
      </c>
      <c r="I385" s="46" t="s">
        <v>675</v>
      </c>
      <c r="J385" s="61">
        <v>10806001</v>
      </c>
      <c r="K385" s="48"/>
      <c r="L385" s="49" t="s">
        <v>478</v>
      </c>
      <c r="M385" s="50"/>
    </row>
    <row r="386" spans="8:13">
      <c r="H386" s="45">
        <v>199</v>
      </c>
      <c r="I386" s="46" t="s">
        <v>676</v>
      </c>
      <c r="J386" s="61">
        <v>10806026</v>
      </c>
      <c r="K386" s="48"/>
      <c r="L386" s="49" t="s">
        <v>478</v>
      </c>
      <c r="M386" s="50"/>
    </row>
    <row r="387" spans="8:13">
      <c r="H387" s="45">
        <v>200</v>
      </c>
      <c r="I387" s="46" t="s">
        <v>677</v>
      </c>
      <c r="J387" s="61">
        <v>10806022</v>
      </c>
      <c r="K387" s="48"/>
      <c r="L387" s="49" t="s">
        <v>478</v>
      </c>
      <c r="M387" s="50"/>
    </row>
    <row r="388" spans="8:13">
      <c r="H388" s="45">
        <v>201</v>
      </c>
      <c r="I388" s="46" t="s">
        <v>678</v>
      </c>
      <c r="J388" s="61">
        <v>10806007</v>
      </c>
      <c r="K388" s="48"/>
      <c r="L388" s="49" t="s">
        <v>478</v>
      </c>
      <c r="M388" s="50"/>
    </row>
    <row r="389" spans="8:13">
      <c r="H389" s="45">
        <v>202</v>
      </c>
      <c r="I389" s="46" t="s">
        <v>679</v>
      </c>
      <c r="J389" s="61">
        <v>10806029</v>
      </c>
      <c r="K389" s="48"/>
      <c r="L389" s="49" t="s">
        <v>478</v>
      </c>
      <c r="M389" s="50"/>
    </row>
    <row r="390" spans="8:13">
      <c r="H390" s="45">
        <v>203</v>
      </c>
      <c r="I390" s="46" t="s">
        <v>680</v>
      </c>
      <c r="J390" s="61">
        <v>10806019</v>
      </c>
      <c r="K390" s="48"/>
      <c r="L390" s="49" t="s">
        <v>478</v>
      </c>
      <c r="M390" s="50"/>
    </row>
    <row r="391" spans="8:13">
      <c r="H391" s="45">
        <v>204</v>
      </c>
      <c r="I391" s="46" t="s">
        <v>681</v>
      </c>
      <c r="J391" s="61">
        <v>10806001</v>
      </c>
      <c r="K391" s="48"/>
      <c r="L391" s="49" t="s">
        <v>478</v>
      </c>
      <c r="M391" s="50"/>
    </row>
    <row r="392" spans="8:13">
      <c r="H392" s="45">
        <v>205</v>
      </c>
      <c r="I392" s="46" t="s">
        <v>682</v>
      </c>
      <c r="J392" s="47">
        <v>10806068</v>
      </c>
      <c r="K392" s="48"/>
      <c r="L392" s="49" t="s">
        <v>478</v>
      </c>
      <c r="M392" s="50"/>
    </row>
    <row r="393" spans="8:13">
      <c r="H393" s="45">
        <v>206</v>
      </c>
      <c r="I393" s="46" t="s">
        <v>683</v>
      </c>
      <c r="J393" s="61">
        <v>10806052</v>
      </c>
      <c r="K393" s="48"/>
      <c r="L393" s="49" t="s">
        <v>478</v>
      </c>
      <c r="M393" s="50"/>
    </row>
    <row r="394" spans="8:13">
      <c r="H394" s="45">
        <v>207</v>
      </c>
      <c r="I394" s="46" t="s">
        <v>684</v>
      </c>
      <c r="J394" s="61">
        <v>10806006</v>
      </c>
      <c r="K394" s="48"/>
      <c r="L394" s="49" t="s">
        <v>478</v>
      </c>
      <c r="M394" s="50"/>
    </row>
    <row r="395" spans="8:13">
      <c r="H395" s="45">
        <v>208</v>
      </c>
      <c r="I395" s="46" t="s">
        <v>685</v>
      </c>
      <c r="J395" s="61">
        <v>10806002</v>
      </c>
      <c r="K395" s="48"/>
      <c r="L395" s="49" t="s">
        <v>478</v>
      </c>
      <c r="M395" s="50"/>
    </row>
    <row r="396" spans="8:13">
      <c r="H396" s="45">
        <v>209</v>
      </c>
      <c r="I396" s="46" t="s">
        <v>686</v>
      </c>
      <c r="J396" s="61">
        <v>10806030</v>
      </c>
      <c r="K396" s="48"/>
      <c r="L396" s="49" t="s">
        <v>478</v>
      </c>
      <c r="M396" s="50"/>
    </row>
    <row r="397" spans="8:13">
      <c r="H397" s="45">
        <v>210</v>
      </c>
      <c r="I397" s="46" t="s">
        <v>687</v>
      </c>
      <c r="J397" s="61">
        <v>10806003</v>
      </c>
      <c r="K397" s="48"/>
      <c r="L397" s="49" t="s">
        <v>478</v>
      </c>
      <c r="M397" s="50"/>
    </row>
    <row r="398" spans="8:13">
      <c r="H398" s="45">
        <v>211</v>
      </c>
      <c r="I398" s="46" t="s">
        <v>688</v>
      </c>
      <c r="J398" s="61">
        <v>10806053</v>
      </c>
      <c r="K398" s="48"/>
      <c r="L398" s="49" t="s">
        <v>478</v>
      </c>
      <c r="M398" s="50"/>
    </row>
    <row r="399" spans="8:13">
      <c r="H399" s="45">
        <v>212</v>
      </c>
      <c r="I399" s="46" t="s">
        <v>689</v>
      </c>
      <c r="J399" s="61">
        <v>10806059</v>
      </c>
      <c r="K399" s="48"/>
      <c r="L399" s="49" t="s">
        <v>478</v>
      </c>
      <c r="M399" s="50"/>
    </row>
    <row r="400" spans="8:13">
      <c r="H400" s="45">
        <v>213</v>
      </c>
      <c r="I400" s="46" t="s">
        <v>690</v>
      </c>
      <c r="J400" s="61">
        <v>10806010</v>
      </c>
      <c r="K400" s="48"/>
      <c r="L400" s="49" t="s">
        <v>478</v>
      </c>
      <c r="M400" s="50"/>
    </row>
    <row r="401" spans="8:13">
      <c r="H401" s="45">
        <v>214</v>
      </c>
      <c r="I401" s="46" t="s">
        <v>691</v>
      </c>
      <c r="J401" s="47">
        <v>80690001</v>
      </c>
      <c r="K401" s="48"/>
      <c r="L401" s="49" t="s">
        <v>478</v>
      </c>
      <c r="M401" s="50"/>
    </row>
    <row r="402" spans="8:13">
      <c r="H402" s="45">
        <v>215</v>
      </c>
      <c r="I402" s="46" t="s">
        <v>692</v>
      </c>
      <c r="J402" s="61">
        <v>10806049</v>
      </c>
      <c r="K402" s="48"/>
      <c r="L402" s="49" t="s">
        <v>478</v>
      </c>
      <c r="M402" s="50"/>
    </row>
    <row r="403" spans="8:13">
      <c r="H403" s="45">
        <v>216</v>
      </c>
      <c r="I403" s="46" t="s">
        <v>693</v>
      </c>
      <c r="J403" s="61">
        <v>10806010</v>
      </c>
      <c r="K403" s="48"/>
      <c r="L403" s="49" t="s">
        <v>478</v>
      </c>
      <c r="M403" s="50"/>
    </row>
    <row r="404" spans="8:13">
      <c r="H404" s="45">
        <v>217</v>
      </c>
      <c r="I404" s="46" t="s">
        <v>694</v>
      </c>
      <c r="J404" s="61">
        <v>10806005</v>
      </c>
      <c r="K404" s="48"/>
      <c r="L404" s="49" t="s">
        <v>478</v>
      </c>
      <c r="M404" s="50"/>
    </row>
    <row r="405" spans="8:13">
      <c r="H405" s="45">
        <v>218</v>
      </c>
      <c r="I405" s="46" t="s">
        <v>695</v>
      </c>
      <c r="J405" s="61">
        <v>10806019</v>
      </c>
      <c r="K405" s="48"/>
      <c r="L405" s="49" t="s">
        <v>478</v>
      </c>
      <c r="M405" s="50"/>
    </row>
    <row r="406" spans="8:13">
      <c r="H406" s="45">
        <v>219</v>
      </c>
      <c r="I406" s="46" t="s">
        <v>696</v>
      </c>
      <c r="J406" s="61">
        <v>10806024</v>
      </c>
      <c r="K406" s="48"/>
      <c r="L406" s="49" t="s">
        <v>478</v>
      </c>
      <c r="M406" s="50"/>
    </row>
    <row r="407" spans="8:13">
      <c r="H407" s="45">
        <v>220</v>
      </c>
      <c r="I407" s="46" t="s">
        <v>697</v>
      </c>
      <c r="J407" s="61">
        <v>10806015</v>
      </c>
      <c r="K407" s="48"/>
      <c r="L407" s="49" t="s">
        <v>478</v>
      </c>
      <c r="M407" s="50"/>
    </row>
    <row r="408" spans="8:13">
      <c r="H408" s="45">
        <v>221</v>
      </c>
      <c r="I408" s="46" t="s">
        <v>698</v>
      </c>
      <c r="J408" s="61">
        <v>10806013</v>
      </c>
      <c r="K408" s="48"/>
      <c r="L408" s="49" t="s">
        <v>478</v>
      </c>
      <c r="M408" s="50"/>
    </row>
    <row r="409" spans="8:13">
      <c r="H409" s="45">
        <v>222</v>
      </c>
      <c r="I409" s="46" t="s">
        <v>699</v>
      </c>
      <c r="J409" s="61">
        <v>10806019</v>
      </c>
      <c r="K409" s="48"/>
      <c r="L409" s="49" t="s">
        <v>478</v>
      </c>
      <c r="M409" s="50"/>
    </row>
    <row r="410" spans="8:13">
      <c r="H410" s="45">
        <v>223</v>
      </c>
      <c r="I410" s="46" t="s">
        <v>700</v>
      </c>
      <c r="J410" s="61">
        <v>10806019</v>
      </c>
      <c r="K410" s="48"/>
      <c r="L410" s="49" t="s">
        <v>478</v>
      </c>
      <c r="M410" s="50"/>
    </row>
    <row r="411" spans="8:13">
      <c r="H411" s="45">
        <v>224</v>
      </c>
      <c r="I411" s="46" t="s">
        <v>701</v>
      </c>
      <c r="J411" s="61">
        <v>10806059</v>
      </c>
      <c r="K411" s="48"/>
      <c r="L411" s="49" t="s">
        <v>478</v>
      </c>
      <c r="M411" s="50"/>
    </row>
    <row r="412" spans="8:13">
      <c r="H412" s="45">
        <v>225</v>
      </c>
      <c r="I412" s="46" t="s">
        <v>702</v>
      </c>
      <c r="J412" s="61">
        <v>10806025</v>
      </c>
      <c r="K412" s="48"/>
      <c r="L412" s="49" t="s">
        <v>478</v>
      </c>
      <c r="M412" s="50"/>
    </row>
    <row r="413" spans="8:13">
      <c r="H413" s="45">
        <v>226</v>
      </c>
      <c r="I413" s="46" t="s">
        <v>703</v>
      </c>
      <c r="J413" s="61">
        <v>10806009</v>
      </c>
      <c r="K413" s="48"/>
      <c r="L413" s="49" t="s">
        <v>478</v>
      </c>
      <c r="M413" s="50"/>
    </row>
    <row r="414" spans="8:13">
      <c r="H414" s="45">
        <v>227</v>
      </c>
      <c r="I414" s="46" t="s">
        <v>704</v>
      </c>
      <c r="J414" s="61">
        <v>10806001</v>
      </c>
      <c r="K414" s="48"/>
      <c r="L414" s="49" t="s">
        <v>478</v>
      </c>
      <c r="M414" s="50"/>
    </row>
    <row r="415" spans="8:13">
      <c r="H415" s="45">
        <v>228</v>
      </c>
      <c r="I415" s="46" t="s">
        <v>705</v>
      </c>
      <c r="J415" s="61">
        <v>10806006</v>
      </c>
      <c r="K415" s="48"/>
      <c r="L415" s="49" t="s">
        <v>478</v>
      </c>
      <c r="M415" s="50"/>
    </row>
    <row r="416" spans="8:13">
      <c r="H416" s="45">
        <v>229</v>
      </c>
      <c r="I416" s="46" t="s">
        <v>706</v>
      </c>
      <c r="J416" s="61">
        <v>10806002</v>
      </c>
      <c r="K416" s="48"/>
      <c r="L416" s="49" t="s">
        <v>478</v>
      </c>
      <c r="M416" s="50"/>
    </row>
    <row r="417" spans="8:13">
      <c r="H417" s="45">
        <v>230</v>
      </c>
      <c r="I417" s="46" t="s">
        <v>707</v>
      </c>
      <c r="J417" s="61">
        <v>10806024</v>
      </c>
      <c r="K417" s="48"/>
      <c r="L417" s="49" t="s">
        <v>478</v>
      </c>
      <c r="M417" s="50"/>
    </row>
    <row r="418" spans="8:13">
      <c r="H418" s="45">
        <v>231</v>
      </c>
      <c r="I418" s="46" t="s">
        <v>708</v>
      </c>
      <c r="J418" s="61">
        <v>40806002</v>
      </c>
      <c r="K418" s="48"/>
      <c r="L418" s="49" t="s">
        <v>478</v>
      </c>
      <c r="M418" s="50"/>
    </row>
    <row r="419" spans="8:13">
      <c r="H419" s="45">
        <v>232</v>
      </c>
      <c r="I419" s="46" t="s">
        <v>709</v>
      </c>
      <c r="J419" s="61">
        <v>10806021</v>
      </c>
      <c r="K419" s="48"/>
      <c r="L419" s="49" t="s">
        <v>478</v>
      </c>
      <c r="M419" s="50"/>
    </row>
    <row r="420" spans="8:13">
      <c r="H420" s="45">
        <v>233</v>
      </c>
      <c r="I420" s="46" t="s">
        <v>710</v>
      </c>
      <c r="J420" s="61">
        <v>10806008</v>
      </c>
      <c r="K420" s="48"/>
      <c r="L420" s="49" t="s">
        <v>478</v>
      </c>
      <c r="M420" s="50"/>
    </row>
    <row r="421" spans="8:13">
      <c r="H421" s="45">
        <v>234</v>
      </c>
      <c r="I421" s="46" t="s">
        <v>711</v>
      </c>
      <c r="J421" s="61">
        <v>10806030</v>
      </c>
      <c r="K421" s="48"/>
      <c r="L421" s="49" t="s">
        <v>478</v>
      </c>
      <c r="M421" s="50"/>
    </row>
    <row r="422" spans="8:13">
      <c r="H422" s="45">
        <v>235</v>
      </c>
      <c r="I422" s="46" t="s">
        <v>712</v>
      </c>
      <c r="J422" s="61">
        <v>10806010</v>
      </c>
      <c r="K422" s="48"/>
      <c r="L422" s="49" t="s">
        <v>478</v>
      </c>
      <c r="M422" s="50"/>
    </row>
    <row r="423" spans="8:13">
      <c r="H423" s="45">
        <v>236</v>
      </c>
      <c r="I423" s="46" t="s">
        <v>713</v>
      </c>
      <c r="J423" s="61">
        <v>10806027</v>
      </c>
      <c r="K423" s="48"/>
      <c r="L423" s="49" t="s">
        <v>478</v>
      </c>
      <c r="M423" s="50"/>
    </row>
    <row r="424" spans="8:13">
      <c r="H424" s="45">
        <v>237</v>
      </c>
      <c r="I424" s="46" t="s">
        <v>714</v>
      </c>
      <c r="J424" s="61">
        <v>10806002</v>
      </c>
      <c r="K424" s="48"/>
      <c r="L424" s="49" t="s">
        <v>478</v>
      </c>
      <c r="M424" s="50"/>
    </row>
    <row r="425" spans="8:13">
      <c r="H425" s="45">
        <v>238</v>
      </c>
      <c r="I425" s="46" t="s">
        <v>715</v>
      </c>
      <c r="J425" s="61">
        <v>10806015</v>
      </c>
      <c r="K425" s="48"/>
      <c r="L425" s="49" t="s">
        <v>478</v>
      </c>
      <c r="M425" s="50"/>
    </row>
    <row r="426" spans="8:13">
      <c r="H426" s="45">
        <v>239</v>
      </c>
      <c r="I426" s="46" t="s">
        <v>716</v>
      </c>
      <c r="J426" s="61">
        <v>10806002</v>
      </c>
      <c r="K426" s="48"/>
      <c r="L426" s="49" t="s">
        <v>478</v>
      </c>
      <c r="M426" s="50"/>
    </row>
    <row r="427" spans="8:13">
      <c r="H427" s="45">
        <v>240</v>
      </c>
      <c r="I427" s="46" t="s">
        <v>717</v>
      </c>
      <c r="J427" s="61">
        <v>10806016</v>
      </c>
      <c r="K427" s="48"/>
      <c r="L427" s="49" t="s">
        <v>478</v>
      </c>
      <c r="M427" s="50"/>
    </row>
    <row r="428" spans="8:13">
      <c r="H428" s="45">
        <v>241</v>
      </c>
      <c r="I428" s="46" t="s">
        <v>718</v>
      </c>
      <c r="J428" s="47">
        <v>10806068</v>
      </c>
      <c r="K428" s="48"/>
      <c r="L428" s="49" t="s">
        <v>478</v>
      </c>
      <c r="M428" s="50"/>
    </row>
    <row r="429" spans="8:13">
      <c r="H429" s="45">
        <v>242</v>
      </c>
      <c r="I429" s="46" t="s">
        <v>719</v>
      </c>
      <c r="J429" s="61">
        <v>10806059</v>
      </c>
      <c r="K429" s="48"/>
      <c r="L429" s="49" t="s">
        <v>478</v>
      </c>
      <c r="M429" s="50"/>
    </row>
    <row r="430" spans="8:13">
      <c r="H430" s="45">
        <v>243</v>
      </c>
      <c r="I430" s="46" t="s">
        <v>720</v>
      </c>
      <c r="J430" s="61">
        <v>10806001</v>
      </c>
      <c r="K430" s="48"/>
      <c r="L430" s="49" t="s">
        <v>478</v>
      </c>
      <c r="M430" s="50"/>
    </row>
    <row r="431" spans="8:13">
      <c r="H431" s="45">
        <v>244</v>
      </c>
      <c r="I431" s="46" t="s">
        <v>721</v>
      </c>
      <c r="J431" s="61">
        <v>10806059</v>
      </c>
      <c r="K431" s="48"/>
      <c r="L431" s="49" t="s">
        <v>478</v>
      </c>
      <c r="M431" s="50"/>
    </row>
    <row r="432" spans="8:13">
      <c r="H432" s="45">
        <v>245</v>
      </c>
      <c r="I432" s="46" t="s">
        <v>722</v>
      </c>
      <c r="J432" s="61">
        <v>10806026</v>
      </c>
      <c r="K432" s="48"/>
      <c r="L432" s="49" t="s">
        <v>478</v>
      </c>
      <c r="M432" s="50"/>
    </row>
    <row r="433" spans="8:13">
      <c r="H433" s="45">
        <v>246</v>
      </c>
      <c r="I433" s="46" t="s">
        <v>723</v>
      </c>
      <c r="J433" s="61">
        <v>10806021</v>
      </c>
      <c r="K433" s="48"/>
      <c r="L433" s="49" t="s">
        <v>478</v>
      </c>
      <c r="M433" s="50"/>
    </row>
    <row r="434" spans="8:13">
      <c r="H434" s="45">
        <v>247</v>
      </c>
      <c r="I434" s="46" t="s">
        <v>724</v>
      </c>
      <c r="J434" s="61">
        <v>10806003</v>
      </c>
      <c r="K434" s="48"/>
      <c r="L434" s="49" t="s">
        <v>478</v>
      </c>
      <c r="M434" s="50"/>
    </row>
    <row r="435" spans="8:13">
      <c r="H435" s="45">
        <v>248</v>
      </c>
      <c r="I435" s="46" t="s">
        <v>725</v>
      </c>
      <c r="J435" s="61">
        <v>10806005</v>
      </c>
      <c r="K435" s="48"/>
      <c r="L435" s="49" t="s">
        <v>478</v>
      </c>
      <c r="M435" s="50"/>
    </row>
    <row r="436" spans="8:13">
      <c r="H436" s="45">
        <v>249</v>
      </c>
      <c r="I436" s="46" t="s">
        <v>726</v>
      </c>
      <c r="J436" s="61">
        <v>10806049</v>
      </c>
      <c r="K436" s="48"/>
      <c r="L436" s="49" t="s">
        <v>478</v>
      </c>
      <c r="M436" s="50"/>
    </row>
    <row r="437" spans="8:13">
      <c r="H437" s="45">
        <v>250</v>
      </c>
      <c r="I437" s="46" t="s">
        <v>727</v>
      </c>
      <c r="J437" s="61">
        <v>10806026</v>
      </c>
      <c r="K437" s="48"/>
      <c r="L437" s="49" t="s">
        <v>478</v>
      </c>
      <c r="M437" s="50"/>
    </row>
    <row r="438" spans="8:13">
      <c r="H438" s="45">
        <v>251</v>
      </c>
      <c r="I438" s="46" t="s">
        <v>728</v>
      </c>
      <c r="J438" s="61">
        <v>10806029</v>
      </c>
      <c r="K438" s="48"/>
      <c r="L438" s="49" t="s">
        <v>478</v>
      </c>
      <c r="M438" s="50"/>
    </row>
    <row r="439" spans="8:13">
      <c r="H439" s="45">
        <v>252</v>
      </c>
      <c r="I439" s="46" t="s">
        <v>729</v>
      </c>
      <c r="J439" s="61">
        <v>10806014</v>
      </c>
      <c r="K439" s="48"/>
      <c r="L439" s="49" t="s">
        <v>478</v>
      </c>
      <c r="M439" s="50"/>
    </row>
    <row r="440" spans="8:13">
      <c r="H440" s="45">
        <v>253</v>
      </c>
      <c r="I440" s="46" t="s">
        <v>730</v>
      </c>
      <c r="J440" s="61">
        <v>10806025</v>
      </c>
      <c r="K440" s="48"/>
      <c r="L440" s="49" t="s">
        <v>478</v>
      </c>
      <c r="M440" s="50"/>
    </row>
    <row r="441" spans="8:13">
      <c r="H441" s="45">
        <v>254</v>
      </c>
      <c r="I441" s="46" t="s">
        <v>731</v>
      </c>
      <c r="J441" s="61">
        <v>10806049</v>
      </c>
      <c r="K441" s="48"/>
      <c r="L441" s="49" t="s">
        <v>478</v>
      </c>
      <c r="M441" s="50"/>
    </row>
    <row r="442" spans="8:13">
      <c r="H442" s="45">
        <v>255</v>
      </c>
      <c r="I442" s="46" t="s">
        <v>732</v>
      </c>
      <c r="J442" s="61">
        <v>10806014</v>
      </c>
      <c r="K442" s="48"/>
      <c r="L442" s="49" t="s">
        <v>478</v>
      </c>
      <c r="M442" s="50"/>
    </row>
    <row r="443" spans="8:13">
      <c r="H443" s="45">
        <v>256</v>
      </c>
      <c r="I443" s="46" t="s">
        <v>733</v>
      </c>
      <c r="J443" s="61">
        <v>10806051</v>
      </c>
      <c r="K443" s="48"/>
      <c r="L443" s="49" t="s">
        <v>478</v>
      </c>
      <c r="M443" s="50"/>
    </row>
    <row r="444" spans="8:13">
      <c r="H444" s="45">
        <v>257</v>
      </c>
      <c r="I444" s="46" t="s">
        <v>734</v>
      </c>
      <c r="J444" s="61">
        <v>10806014</v>
      </c>
      <c r="K444" s="48"/>
      <c r="L444" s="49" t="s">
        <v>478</v>
      </c>
      <c r="M444" s="50"/>
    </row>
    <row r="445" spans="8:13">
      <c r="H445" s="45">
        <v>258</v>
      </c>
      <c r="I445" s="46" t="s">
        <v>735</v>
      </c>
      <c r="J445" s="47">
        <v>20806001</v>
      </c>
      <c r="K445" s="48"/>
      <c r="L445" s="49" t="s">
        <v>478</v>
      </c>
      <c r="M445" s="50"/>
    </row>
    <row r="446" spans="8:13">
      <c r="H446" s="45">
        <v>259</v>
      </c>
      <c r="I446" s="46" t="s">
        <v>736</v>
      </c>
      <c r="J446" s="61">
        <v>10806051</v>
      </c>
      <c r="K446" s="48"/>
      <c r="L446" s="49" t="s">
        <v>478</v>
      </c>
      <c r="M446" s="50"/>
    </row>
    <row r="447" spans="8:13">
      <c r="H447" s="45">
        <v>260</v>
      </c>
      <c r="I447" s="46" t="s">
        <v>737</v>
      </c>
      <c r="J447" s="61">
        <v>10806001</v>
      </c>
      <c r="K447" s="48"/>
      <c r="L447" s="49" t="s">
        <v>478</v>
      </c>
      <c r="M447" s="50"/>
    </row>
    <row r="448" spans="8:13">
      <c r="H448" s="45">
        <v>261</v>
      </c>
      <c r="I448" s="46" t="s">
        <v>738</v>
      </c>
      <c r="J448" s="61">
        <v>10806007</v>
      </c>
      <c r="K448" s="48"/>
      <c r="L448" s="49" t="s">
        <v>478</v>
      </c>
      <c r="M448" s="50"/>
    </row>
    <row r="449" spans="8:13">
      <c r="H449" s="45">
        <v>262</v>
      </c>
      <c r="I449" s="46" t="s">
        <v>739</v>
      </c>
      <c r="J449" s="47">
        <v>20806001</v>
      </c>
      <c r="K449" s="48"/>
      <c r="L449" s="49" t="s">
        <v>478</v>
      </c>
      <c r="M449" s="50"/>
    </row>
    <row r="450" spans="8:13">
      <c r="H450" s="45">
        <v>263</v>
      </c>
      <c r="I450" s="46" t="s">
        <v>740</v>
      </c>
      <c r="J450" s="61">
        <v>10806005</v>
      </c>
      <c r="K450" s="48"/>
      <c r="L450" s="49" t="s">
        <v>478</v>
      </c>
      <c r="M450" s="50"/>
    </row>
    <row r="451" spans="8:13">
      <c r="H451" s="45">
        <v>264</v>
      </c>
      <c r="I451" s="46" t="s">
        <v>741</v>
      </c>
      <c r="J451" s="61">
        <v>10806020</v>
      </c>
      <c r="K451" s="48"/>
      <c r="L451" s="49" t="s">
        <v>478</v>
      </c>
      <c r="M451" s="50"/>
    </row>
    <row r="452" spans="8:13">
      <c r="H452" s="45">
        <v>265</v>
      </c>
      <c r="I452" s="46" t="s">
        <v>742</v>
      </c>
      <c r="J452" s="61">
        <v>10806023</v>
      </c>
      <c r="K452" s="48"/>
      <c r="L452" s="49" t="s">
        <v>478</v>
      </c>
      <c r="M452" s="50"/>
    </row>
    <row r="453" spans="8:13">
      <c r="H453" s="45">
        <v>266</v>
      </c>
      <c r="I453" s="46" t="s">
        <v>743</v>
      </c>
      <c r="J453" s="61">
        <v>40806007</v>
      </c>
      <c r="K453" s="48"/>
      <c r="L453" s="49" t="s">
        <v>478</v>
      </c>
      <c r="M453" s="50"/>
    </row>
    <row r="454" spans="8:13">
      <c r="H454" s="45">
        <v>267</v>
      </c>
      <c r="I454" s="46" t="s">
        <v>744</v>
      </c>
      <c r="J454" s="61">
        <v>10806056</v>
      </c>
      <c r="K454" s="48"/>
      <c r="L454" s="49" t="s">
        <v>478</v>
      </c>
      <c r="M454" s="50"/>
    </row>
    <row r="455" spans="8:13">
      <c r="H455" s="45">
        <v>268</v>
      </c>
      <c r="I455" s="46" t="s">
        <v>745</v>
      </c>
      <c r="J455" s="61">
        <v>10806018</v>
      </c>
      <c r="K455" s="48"/>
      <c r="L455" s="49" t="s">
        <v>478</v>
      </c>
      <c r="M455" s="50"/>
    </row>
    <row r="456" spans="8:13">
      <c r="H456" s="45">
        <v>269</v>
      </c>
      <c r="I456" s="46" t="s">
        <v>746</v>
      </c>
      <c r="J456" s="61">
        <v>10806020</v>
      </c>
      <c r="K456" s="48"/>
      <c r="L456" s="49" t="s">
        <v>478</v>
      </c>
      <c r="M456" s="50"/>
    </row>
    <row r="457" spans="8:13">
      <c r="H457" s="45">
        <v>270</v>
      </c>
      <c r="I457" s="46" t="s">
        <v>747</v>
      </c>
      <c r="J457" s="61">
        <v>10806026</v>
      </c>
      <c r="K457" s="48"/>
      <c r="L457" s="49" t="s">
        <v>478</v>
      </c>
      <c r="M457" s="50"/>
    </row>
    <row r="458" spans="8:13">
      <c r="H458" s="45">
        <v>271</v>
      </c>
      <c r="I458" s="46" t="s">
        <v>748</v>
      </c>
      <c r="J458" s="47">
        <v>40806003</v>
      </c>
      <c r="K458" s="48"/>
      <c r="L458" s="49" t="s">
        <v>478</v>
      </c>
      <c r="M458" s="50"/>
    </row>
    <row r="459" spans="8:13">
      <c r="H459" s="45">
        <v>272</v>
      </c>
      <c r="I459" s="46" t="s">
        <v>749</v>
      </c>
      <c r="J459" s="47">
        <v>10806006</v>
      </c>
      <c r="K459" s="48"/>
      <c r="L459" s="49" t="s">
        <v>478</v>
      </c>
      <c r="M459" s="50"/>
    </row>
    <row r="460" spans="8:13">
      <c r="H460" s="45">
        <v>273</v>
      </c>
      <c r="I460" s="46" t="s">
        <v>750</v>
      </c>
      <c r="J460" s="61">
        <v>10806019</v>
      </c>
      <c r="K460" s="48"/>
      <c r="L460" s="49" t="s">
        <v>478</v>
      </c>
      <c r="M460" s="50"/>
    </row>
    <row r="461" spans="8:13">
      <c r="H461" s="45">
        <v>274</v>
      </c>
      <c r="I461" s="46" t="s">
        <v>751</v>
      </c>
      <c r="J461" s="47">
        <v>80690001</v>
      </c>
      <c r="K461" s="48"/>
      <c r="L461" s="49" t="s">
        <v>478</v>
      </c>
      <c r="M461" s="50"/>
    </row>
    <row r="462" spans="8:13">
      <c r="H462" s="45">
        <v>275</v>
      </c>
      <c r="I462" s="46" t="s">
        <v>752</v>
      </c>
      <c r="J462" s="47">
        <v>20806004</v>
      </c>
      <c r="K462" s="48"/>
      <c r="L462" s="49" t="s">
        <v>478</v>
      </c>
      <c r="M462" s="50"/>
    </row>
    <row r="463" spans="8:13">
      <c r="H463" s="45">
        <v>276</v>
      </c>
      <c r="I463" s="46" t="s">
        <v>753</v>
      </c>
      <c r="J463" s="61">
        <v>10806023</v>
      </c>
      <c r="K463" s="48"/>
      <c r="L463" s="49" t="s">
        <v>478</v>
      </c>
      <c r="M463" s="50"/>
    </row>
    <row r="464" spans="8:13">
      <c r="H464" s="45">
        <v>277</v>
      </c>
      <c r="I464" s="46" t="s">
        <v>754</v>
      </c>
      <c r="J464" s="61">
        <v>10806067</v>
      </c>
      <c r="K464" s="48"/>
      <c r="L464" s="49" t="s">
        <v>478</v>
      </c>
      <c r="M464" s="50"/>
    </row>
    <row r="465" spans="8:13">
      <c r="H465" s="45">
        <v>278</v>
      </c>
      <c r="I465" s="46" t="s">
        <v>755</v>
      </c>
      <c r="J465" s="61">
        <v>10806001</v>
      </c>
      <c r="K465" s="48"/>
      <c r="L465" s="49" t="s">
        <v>478</v>
      </c>
      <c r="M465" s="50"/>
    </row>
    <row r="466" spans="8:13">
      <c r="H466" s="45">
        <v>279</v>
      </c>
      <c r="I466" s="46" t="s">
        <v>756</v>
      </c>
      <c r="J466" s="61">
        <v>10806029</v>
      </c>
      <c r="K466" s="48"/>
      <c r="L466" s="49" t="s">
        <v>478</v>
      </c>
      <c r="M466" s="50"/>
    </row>
    <row r="467" spans="8:13">
      <c r="H467" s="45">
        <v>280</v>
      </c>
      <c r="I467" s="46" t="s">
        <v>757</v>
      </c>
      <c r="J467" s="61">
        <v>10806026</v>
      </c>
      <c r="K467" s="48"/>
      <c r="L467" s="49" t="s">
        <v>478</v>
      </c>
      <c r="M467" s="50"/>
    </row>
    <row r="468" spans="8:13">
      <c r="H468" s="45">
        <v>281</v>
      </c>
      <c r="I468" s="46" t="s">
        <v>758</v>
      </c>
      <c r="J468" s="61">
        <v>10806018</v>
      </c>
      <c r="K468" s="48"/>
      <c r="L468" s="49" t="s">
        <v>478</v>
      </c>
      <c r="M468" s="50"/>
    </row>
    <row r="469" spans="8:13">
      <c r="H469" s="45">
        <v>282</v>
      </c>
      <c r="I469" s="46" t="s">
        <v>759</v>
      </c>
      <c r="J469" s="61">
        <v>10806039</v>
      </c>
      <c r="K469" s="48"/>
      <c r="L469" s="49" t="s">
        <v>478</v>
      </c>
      <c r="M469" s="50"/>
    </row>
    <row r="470" spans="8:13">
      <c r="H470" s="45">
        <v>283</v>
      </c>
      <c r="I470" s="46" t="s">
        <v>760</v>
      </c>
      <c r="J470" s="61">
        <v>10806063</v>
      </c>
      <c r="K470" s="48"/>
      <c r="L470" s="49" t="s">
        <v>478</v>
      </c>
      <c r="M470" s="50"/>
    </row>
    <row r="471" spans="8:13">
      <c r="H471" s="45">
        <v>284</v>
      </c>
      <c r="I471" s="46" t="s">
        <v>761</v>
      </c>
      <c r="J471" s="61">
        <v>10806051</v>
      </c>
      <c r="K471" s="48"/>
      <c r="L471" s="49" t="s">
        <v>478</v>
      </c>
      <c r="M471" s="50"/>
    </row>
    <row r="472" spans="8:13">
      <c r="H472" s="45">
        <v>285</v>
      </c>
      <c r="I472" s="46" t="s">
        <v>762</v>
      </c>
      <c r="J472" s="47">
        <v>10806018</v>
      </c>
      <c r="K472" s="48"/>
      <c r="L472" s="49" t="s">
        <v>478</v>
      </c>
      <c r="M472" s="50"/>
    </row>
    <row r="473" spans="8:13">
      <c r="H473" s="45">
        <v>286</v>
      </c>
      <c r="I473" s="46" t="s">
        <v>763</v>
      </c>
      <c r="J473" s="61">
        <v>10806001</v>
      </c>
      <c r="K473" s="48"/>
      <c r="L473" s="49" t="s">
        <v>478</v>
      </c>
      <c r="M473" s="50"/>
    </row>
    <row r="474" spans="8:13">
      <c r="H474" s="45">
        <v>287</v>
      </c>
      <c r="I474" s="46" t="s">
        <v>764</v>
      </c>
      <c r="J474" s="47">
        <v>40806016</v>
      </c>
      <c r="K474" s="48"/>
      <c r="L474" s="49" t="s">
        <v>478</v>
      </c>
      <c r="M474" s="50"/>
    </row>
    <row r="475" spans="8:13">
      <c r="H475" s="45">
        <v>288</v>
      </c>
      <c r="I475" s="46" t="s">
        <v>765</v>
      </c>
      <c r="J475" s="61">
        <v>10806008</v>
      </c>
      <c r="K475" s="48"/>
      <c r="L475" s="49" t="s">
        <v>478</v>
      </c>
      <c r="M475" s="50"/>
    </row>
    <row r="476" spans="8:13">
      <c r="H476" s="45">
        <v>289</v>
      </c>
      <c r="I476" s="46" t="s">
        <v>766</v>
      </c>
      <c r="J476" s="61">
        <v>10806015</v>
      </c>
      <c r="K476" s="48"/>
      <c r="L476" s="49" t="s">
        <v>478</v>
      </c>
      <c r="M476" s="50"/>
    </row>
    <row r="477" spans="8:13">
      <c r="H477" s="45">
        <v>290</v>
      </c>
      <c r="I477" s="46" t="s">
        <v>767</v>
      </c>
      <c r="J477" s="61">
        <v>10806025</v>
      </c>
      <c r="K477" s="48"/>
      <c r="L477" s="49" t="s">
        <v>478</v>
      </c>
      <c r="M477" s="50"/>
    </row>
    <row r="478" spans="8:13">
      <c r="H478" s="45">
        <v>291</v>
      </c>
      <c r="I478" s="46" t="s">
        <v>768</v>
      </c>
      <c r="J478" s="61">
        <v>10806021</v>
      </c>
      <c r="K478" s="48"/>
      <c r="L478" s="49" t="s">
        <v>478</v>
      </c>
      <c r="M478" s="50"/>
    </row>
    <row r="479" spans="8:13">
      <c r="H479" s="45">
        <v>292</v>
      </c>
      <c r="I479" s="46" t="s">
        <v>769</v>
      </c>
      <c r="J479" s="61">
        <v>10806026</v>
      </c>
      <c r="K479" s="48"/>
      <c r="L479" s="49" t="s">
        <v>478</v>
      </c>
      <c r="M479" s="50"/>
    </row>
    <row r="480" spans="8:13">
      <c r="H480" s="45">
        <v>293</v>
      </c>
      <c r="I480" s="46" t="s">
        <v>770</v>
      </c>
      <c r="J480" s="47">
        <v>20806002</v>
      </c>
      <c r="K480" s="48"/>
      <c r="L480" s="49" t="s">
        <v>478</v>
      </c>
      <c r="M480" s="50"/>
    </row>
    <row r="481" spans="8:13">
      <c r="H481" s="45">
        <v>294</v>
      </c>
      <c r="I481" s="46" t="s">
        <v>771</v>
      </c>
      <c r="J481" s="61">
        <v>10806027</v>
      </c>
      <c r="K481" s="48"/>
      <c r="L481" s="49" t="s">
        <v>478</v>
      </c>
      <c r="M481" s="50"/>
    </row>
    <row r="482" spans="8:13">
      <c r="H482" s="45">
        <v>295</v>
      </c>
      <c r="I482" s="46" t="s">
        <v>772</v>
      </c>
      <c r="J482" s="61">
        <v>10806001</v>
      </c>
      <c r="K482" s="48"/>
      <c r="L482" s="49" t="s">
        <v>478</v>
      </c>
      <c r="M482" s="50"/>
    </row>
    <row r="483" spans="8:13">
      <c r="H483" s="45">
        <v>296</v>
      </c>
      <c r="I483" s="46" t="s">
        <v>773</v>
      </c>
      <c r="J483" s="61">
        <v>10806019</v>
      </c>
      <c r="K483" s="48"/>
      <c r="L483" s="49" t="s">
        <v>478</v>
      </c>
      <c r="M483" s="50"/>
    </row>
    <row r="484" spans="8:13">
      <c r="H484" s="45">
        <v>297</v>
      </c>
      <c r="I484" s="46" t="s">
        <v>774</v>
      </c>
      <c r="J484" s="61">
        <v>10806001</v>
      </c>
      <c r="K484" s="48"/>
      <c r="L484" s="49" t="s">
        <v>478</v>
      </c>
      <c r="M484" s="50"/>
    </row>
    <row r="485" spans="8:13">
      <c r="H485" s="45">
        <v>298</v>
      </c>
      <c r="I485" s="46" t="s">
        <v>775</v>
      </c>
      <c r="J485" s="61">
        <v>10806023</v>
      </c>
      <c r="K485" s="48"/>
      <c r="L485" s="49" t="s">
        <v>478</v>
      </c>
      <c r="M485" s="50"/>
    </row>
    <row r="486" spans="8:13">
      <c r="H486" s="45">
        <v>299</v>
      </c>
      <c r="I486" s="46" t="s">
        <v>776</v>
      </c>
      <c r="J486" s="61">
        <v>10806022</v>
      </c>
      <c r="K486" s="48"/>
      <c r="L486" s="49" t="s">
        <v>478</v>
      </c>
      <c r="M486" s="50"/>
    </row>
    <row r="487" spans="8:13">
      <c r="H487" s="45">
        <v>300</v>
      </c>
      <c r="I487" s="46" t="s">
        <v>777</v>
      </c>
      <c r="J487" s="61">
        <v>10806010</v>
      </c>
      <c r="K487" s="48"/>
      <c r="L487" s="49" t="s">
        <v>478</v>
      </c>
      <c r="M487" s="50"/>
    </row>
    <row r="488" spans="8:13">
      <c r="H488" s="45">
        <v>301</v>
      </c>
      <c r="I488" s="46" t="s">
        <v>778</v>
      </c>
      <c r="J488" s="61">
        <v>10806053</v>
      </c>
      <c r="K488" s="48"/>
      <c r="L488" s="49" t="s">
        <v>478</v>
      </c>
      <c r="M488" s="50"/>
    </row>
    <row r="489" spans="8:13">
      <c r="H489" s="45">
        <v>302</v>
      </c>
      <c r="I489" s="46" t="s">
        <v>779</v>
      </c>
      <c r="J489" s="61">
        <v>10806059</v>
      </c>
      <c r="K489" s="48"/>
      <c r="L489" s="49" t="s">
        <v>478</v>
      </c>
      <c r="M489" s="50"/>
    </row>
    <row r="490" spans="8:13">
      <c r="H490" s="45">
        <v>303</v>
      </c>
      <c r="I490" s="46" t="s">
        <v>780</v>
      </c>
      <c r="J490" s="61">
        <v>10806020</v>
      </c>
      <c r="K490" s="48"/>
      <c r="L490" s="49" t="s">
        <v>478</v>
      </c>
      <c r="M490" s="50"/>
    </row>
    <row r="491" spans="8:13">
      <c r="H491" s="45">
        <v>304</v>
      </c>
      <c r="I491" s="46" t="s">
        <v>781</v>
      </c>
      <c r="J491" s="61">
        <v>10806021</v>
      </c>
      <c r="K491" s="48"/>
      <c r="L491" s="49" t="s">
        <v>478</v>
      </c>
      <c r="M491" s="50"/>
    </row>
    <row r="492" spans="8:13">
      <c r="H492" s="45">
        <v>305</v>
      </c>
      <c r="I492" s="46" t="s">
        <v>782</v>
      </c>
      <c r="J492" s="61">
        <v>10806023</v>
      </c>
      <c r="K492" s="48"/>
      <c r="L492" s="49" t="s">
        <v>478</v>
      </c>
      <c r="M492" s="50"/>
    </row>
    <row r="493" spans="8:13">
      <c r="H493" s="45">
        <v>306</v>
      </c>
      <c r="I493" s="46" t="s">
        <v>783</v>
      </c>
      <c r="J493" s="61">
        <v>10806056</v>
      </c>
      <c r="K493" s="48"/>
      <c r="L493" s="49" t="s">
        <v>478</v>
      </c>
      <c r="M493" s="50"/>
    </row>
    <row r="494" spans="8:13">
      <c r="H494" s="45">
        <v>307</v>
      </c>
      <c r="I494" s="46" t="s">
        <v>784</v>
      </c>
      <c r="J494" s="61">
        <v>10806019</v>
      </c>
      <c r="K494" s="48"/>
      <c r="L494" s="49" t="s">
        <v>478</v>
      </c>
      <c r="M494" s="50"/>
    </row>
    <row r="495" spans="8:13">
      <c r="H495" s="45">
        <v>308</v>
      </c>
      <c r="I495" s="46" t="s">
        <v>785</v>
      </c>
      <c r="J495" s="61">
        <v>10806006</v>
      </c>
      <c r="K495" s="48"/>
      <c r="L495" s="49" t="s">
        <v>478</v>
      </c>
      <c r="M495" s="50"/>
    </row>
    <row r="496" spans="8:13">
      <c r="H496" s="45">
        <v>309</v>
      </c>
      <c r="I496" s="46" t="s">
        <v>786</v>
      </c>
      <c r="J496" s="61">
        <v>10806004</v>
      </c>
      <c r="K496" s="48"/>
      <c r="L496" s="49" t="s">
        <v>478</v>
      </c>
      <c r="M496" s="50"/>
    </row>
    <row r="497" spans="8:13">
      <c r="H497" s="45">
        <v>310</v>
      </c>
      <c r="I497" s="46" t="s">
        <v>787</v>
      </c>
      <c r="J497" s="61">
        <v>10806004</v>
      </c>
      <c r="K497" s="48"/>
      <c r="L497" s="49" t="s">
        <v>478</v>
      </c>
      <c r="M497" s="50"/>
    </row>
    <row r="498" spans="8:13">
      <c r="H498" s="45">
        <v>311</v>
      </c>
      <c r="I498" s="46" t="s">
        <v>788</v>
      </c>
      <c r="J498" s="61">
        <v>10806052</v>
      </c>
      <c r="K498" s="48"/>
      <c r="L498" s="49" t="s">
        <v>478</v>
      </c>
      <c r="M498" s="50"/>
    </row>
    <row r="499" spans="8:13">
      <c r="H499" s="45">
        <v>312</v>
      </c>
      <c r="I499" s="46" t="s">
        <v>789</v>
      </c>
      <c r="J499" s="47">
        <v>40806003</v>
      </c>
      <c r="K499" s="48"/>
      <c r="L499" s="49" t="s">
        <v>478</v>
      </c>
      <c r="M499" s="50"/>
    </row>
    <row r="500" spans="8:13">
      <c r="H500" s="45">
        <v>313</v>
      </c>
      <c r="I500" s="46" t="s">
        <v>790</v>
      </c>
      <c r="J500" s="61">
        <v>10806001</v>
      </c>
      <c r="K500" s="48"/>
      <c r="L500" s="49" t="s">
        <v>478</v>
      </c>
      <c r="M500" s="50"/>
    </row>
    <row r="501" spans="8:13">
      <c r="H501" s="45">
        <v>314</v>
      </c>
      <c r="I501" s="46" t="s">
        <v>791</v>
      </c>
      <c r="J501" s="61">
        <v>10806008</v>
      </c>
      <c r="K501" s="48"/>
      <c r="L501" s="49" t="s">
        <v>478</v>
      </c>
      <c r="M501" s="50"/>
    </row>
    <row r="502" spans="8:13">
      <c r="H502" s="45">
        <v>315</v>
      </c>
      <c r="I502" s="46" t="s">
        <v>792</v>
      </c>
      <c r="J502" s="61">
        <v>10806015</v>
      </c>
      <c r="K502" s="48"/>
      <c r="L502" s="49" t="s">
        <v>478</v>
      </c>
      <c r="M502" s="50"/>
    </row>
    <row r="503" spans="8:13">
      <c r="H503" s="45">
        <v>316</v>
      </c>
      <c r="I503" s="46" t="s">
        <v>793</v>
      </c>
      <c r="J503" s="61">
        <v>10806022</v>
      </c>
      <c r="K503" s="48"/>
      <c r="L503" s="49" t="s">
        <v>478</v>
      </c>
      <c r="M503" s="50"/>
    </row>
    <row r="504" spans="8:13">
      <c r="H504" s="45">
        <v>317</v>
      </c>
      <c r="I504" s="46" t="s">
        <v>794</v>
      </c>
      <c r="J504" s="61">
        <v>40806002</v>
      </c>
      <c r="K504" s="48"/>
      <c r="L504" s="49" t="s">
        <v>478</v>
      </c>
      <c r="M504" s="50"/>
    </row>
    <row r="505" spans="8:13">
      <c r="H505" s="45">
        <v>318</v>
      </c>
      <c r="I505" s="46" t="s">
        <v>795</v>
      </c>
      <c r="J505" s="61">
        <v>10806021</v>
      </c>
      <c r="K505" s="48"/>
      <c r="L505" s="49" t="s">
        <v>478</v>
      </c>
      <c r="M505" s="50"/>
    </row>
    <row r="506" spans="8:13">
      <c r="H506" s="45">
        <v>319</v>
      </c>
      <c r="I506" s="46" t="s">
        <v>796</v>
      </c>
      <c r="J506" s="47">
        <v>10806068</v>
      </c>
      <c r="K506" s="48"/>
      <c r="L506" s="49" t="s">
        <v>478</v>
      </c>
      <c r="M506" s="50"/>
    </row>
    <row r="507" spans="8:13">
      <c r="H507" s="45">
        <v>320</v>
      </c>
      <c r="I507" s="46" t="s">
        <v>797</v>
      </c>
      <c r="J507" s="47">
        <v>40806003</v>
      </c>
      <c r="K507" s="48"/>
      <c r="L507" s="49" t="s">
        <v>478</v>
      </c>
      <c r="M507" s="50"/>
    </row>
    <row r="508" spans="8:13">
      <c r="H508" s="45">
        <v>321</v>
      </c>
      <c r="I508" s="46" t="s">
        <v>798</v>
      </c>
      <c r="J508" s="61">
        <v>10806052</v>
      </c>
      <c r="K508" s="48"/>
      <c r="L508" s="49" t="s">
        <v>478</v>
      </c>
      <c r="M508" s="50"/>
    </row>
    <row r="509" spans="8:13">
      <c r="H509" s="45">
        <v>322</v>
      </c>
      <c r="I509" s="46" t="s">
        <v>799</v>
      </c>
      <c r="J509" s="61">
        <v>10806018</v>
      </c>
      <c r="K509" s="48"/>
      <c r="L509" s="49" t="s">
        <v>478</v>
      </c>
      <c r="M509" s="50"/>
    </row>
    <row r="510" spans="8:13">
      <c r="H510" s="45">
        <v>323</v>
      </c>
      <c r="I510" s="46" t="s">
        <v>800</v>
      </c>
      <c r="J510" s="61">
        <v>10806020</v>
      </c>
      <c r="K510" s="48"/>
      <c r="L510" s="49" t="s">
        <v>478</v>
      </c>
      <c r="M510" s="50"/>
    </row>
    <row r="511" spans="8:13">
      <c r="H511" s="45">
        <v>324</v>
      </c>
      <c r="I511" s="46" t="s">
        <v>801</v>
      </c>
      <c r="J511" s="61">
        <v>10806024</v>
      </c>
      <c r="K511" s="48"/>
      <c r="L511" s="49" t="s">
        <v>478</v>
      </c>
      <c r="M511" s="50"/>
    </row>
    <row r="512" spans="8:13">
      <c r="H512" s="45">
        <v>325</v>
      </c>
      <c r="I512" s="46" t="s">
        <v>802</v>
      </c>
      <c r="J512" s="61">
        <v>10806035</v>
      </c>
      <c r="K512" s="48"/>
      <c r="L512" s="49" t="s">
        <v>478</v>
      </c>
      <c r="M512" s="50"/>
    </row>
    <row r="513" spans="8:13">
      <c r="H513" s="45">
        <v>326</v>
      </c>
      <c r="I513" s="56" t="s">
        <v>803</v>
      </c>
      <c r="J513" s="61">
        <v>10806063</v>
      </c>
      <c r="K513" s="48"/>
      <c r="L513" s="49" t="s">
        <v>478</v>
      </c>
      <c r="M513" s="50"/>
    </row>
    <row r="514" spans="8:13">
      <c r="H514" s="45">
        <v>327</v>
      </c>
      <c r="I514" s="46" t="s">
        <v>804</v>
      </c>
      <c r="J514" s="61">
        <v>10806004</v>
      </c>
      <c r="K514" s="48"/>
      <c r="L514" s="49" t="s">
        <v>478</v>
      </c>
      <c r="M514" s="50"/>
    </row>
    <row r="515" spans="8:13">
      <c r="H515" s="45">
        <v>328</v>
      </c>
      <c r="I515" s="46" t="s">
        <v>805</v>
      </c>
      <c r="J515" s="61">
        <v>10806007</v>
      </c>
      <c r="K515" s="48"/>
      <c r="L515" s="49" t="s">
        <v>478</v>
      </c>
      <c r="M515" s="50"/>
    </row>
    <row r="516" spans="8:13">
      <c r="H516" s="45">
        <v>329</v>
      </c>
      <c r="I516" s="46" t="s">
        <v>806</v>
      </c>
      <c r="J516" s="61">
        <v>10806001</v>
      </c>
      <c r="K516" s="48"/>
      <c r="L516" s="49" t="s">
        <v>478</v>
      </c>
      <c r="M516" s="50"/>
    </row>
    <row r="517" spans="8:13">
      <c r="H517" s="45">
        <v>330</v>
      </c>
      <c r="I517" s="46" t="s">
        <v>807</v>
      </c>
      <c r="J517" s="61">
        <v>10806019</v>
      </c>
      <c r="K517" s="48"/>
      <c r="L517" s="49" t="s">
        <v>478</v>
      </c>
      <c r="M517" s="50"/>
    </row>
    <row r="518" spans="8:13">
      <c r="H518" s="45">
        <v>331</v>
      </c>
      <c r="I518" s="46" t="s">
        <v>808</v>
      </c>
      <c r="J518" s="61">
        <v>10806065</v>
      </c>
      <c r="K518" s="48"/>
      <c r="L518" s="49" t="s">
        <v>478</v>
      </c>
      <c r="M518" s="50"/>
    </row>
    <row r="519" spans="8:13">
      <c r="H519" s="45">
        <v>332</v>
      </c>
      <c r="I519" s="46" t="s">
        <v>809</v>
      </c>
      <c r="J519" s="61">
        <v>10806052</v>
      </c>
      <c r="K519" s="48"/>
      <c r="L519" s="49" t="s">
        <v>478</v>
      </c>
      <c r="M519" s="50"/>
    </row>
    <row r="520" spans="8:13">
      <c r="H520" s="45">
        <v>333</v>
      </c>
      <c r="I520" s="46" t="s">
        <v>810</v>
      </c>
      <c r="J520" s="61">
        <v>10806053</v>
      </c>
      <c r="K520" s="48"/>
      <c r="L520" s="49" t="s">
        <v>478</v>
      </c>
      <c r="M520" s="50"/>
    </row>
    <row r="521" spans="8:13">
      <c r="H521" s="45">
        <v>334</v>
      </c>
      <c r="I521" s="46" t="s">
        <v>811</v>
      </c>
      <c r="J521" s="61">
        <v>10806016</v>
      </c>
      <c r="K521" s="48"/>
      <c r="L521" s="49" t="s">
        <v>478</v>
      </c>
      <c r="M521" s="50"/>
    </row>
    <row r="522" spans="8:13">
      <c r="H522" s="45">
        <v>335</v>
      </c>
      <c r="I522" s="46" t="s">
        <v>812</v>
      </c>
      <c r="J522" s="61">
        <v>10806063</v>
      </c>
      <c r="K522" s="48"/>
      <c r="L522" s="49" t="s">
        <v>478</v>
      </c>
      <c r="M522" s="50"/>
    </row>
    <row r="523" spans="8:13">
      <c r="H523" s="45">
        <v>336</v>
      </c>
      <c r="I523" s="46" t="s">
        <v>813</v>
      </c>
      <c r="J523" s="61">
        <v>10806007</v>
      </c>
      <c r="K523" s="48"/>
      <c r="L523" s="49" t="s">
        <v>478</v>
      </c>
      <c r="M523" s="50"/>
    </row>
    <row r="524" spans="8:13">
      <c r="H524" s="45">
        <v>337</v>
      </c>
      <c r="I524" s="46" t="s">
        <v>814</v>
      </c>
      <c r="J524" s="61">
        <v>10806056</v>
      </c>
      <c r="K524" s="48"/>
      <c r="L524" s="49" t="s">
        <v>478</v>
      </c>
      <c r="M524" s="50"/>
    </row>
    <row r="525" spans="8:13">
      <c r="H525" s="45">
        <v>338</v>
      </c>
      <c r="I525" s="46" t="s">
        <v>815</v>
      </c>
      <c r="J525" s="61">
        <v>10806022</v>
      </c>
      <c r="K525" s="48"/>
      <c r="L525" s="49" t="s">
        <v>478</v>
      </c>
      <c r="M525" s="50"/>
    </row>
    <row r="526" spans="8:13">
      <c r="H526" s="45">
        <v>339</v>
      </c>
      <c r="I526" s="46" t="s">
        <v>816</v>
      </c>
      <c r="J526" s="61">
        <v>10806062</v>
      </c>
      <c r="K526" s="48"/>
      <c r="L526" s="49" t="s">
        <v>478</v>
      </c>
      <c r="M526" s="50"/>
    </row>
    <row r="527" spans="8:13">
      <c r="H527" s="45">
        <v>340</v>
      </c>
      <c r="I527" s="46" t="s">
        <v>817</v>
      </c>
      <c r="J527" s="61">
        <v>10806063</v>
      </c>
      <c r="K527" s="48"/>
      <c r="L527" s="49" t="s">
        <v>478</v>
      </c>
      <c r="M527" s="50"/>
    </row>
    <row r="528" spans="8:13">
      <c r="H528" s="45">
        <v>341</v>
      </c>
      <c r="I528" s="46" t="s">
        <v>818</v>
      </c>
      <c r="J528" s="61">
        <v>40806013</v>
      </c>
      <c r="K528" s="48"/>
      <c r="L528" s="49" t="s">
        <v>478</v>
      </c>
      <c r="M528" s="50"/>
    </row>
    <row r="529" spans="8:13">
      <c r="H529" s="45">
        <v>342</v>
      </c>
      <c r="I529" s="46" t="s">
        <v>819</v>
      </c>
      <c r="J529" s="47">
        <v>10806066</v>
      </c>
      <c r="K529" s="48"/>
      <c r="L529" s="49" t="s">
        <v>478</v>
      </c>
      <c r="M529" s="50"/>
    </row>
    <row r="530" spans="8:13">
      <c r="H530" s="45">
        <v>343</v>
      </c>
      <c r="I530" s="46" t="s">
        <v>820</v>
      </c>
      <c r="J530" s="61">
        <v>10806052</v>
      </c>
      <c r="K530" s="48"/>
      <c r="L530" s="49" t="s">
        <v>478</v>
      </c>
      <c r="M530" s="50"/>
    </row>
    <row r="531" spans="8:13">
      <c r="H531" s="45">
        <v>344</v>
      </c>
      <c r="I531" s="46" t="s">
        <v>821</v>
      </c>
      <c r="J531" s="61">
        <v>10806051</v>
      </c>
      <c r="K531" s="48"/>
      <c r="L531" s="49" t="s">
        <v>478</v>
      </c>
      <c r="M531" s="50"/>
    </row>
    <row r="532" spans="8:13">
      <c r="H532" s="45">
        <v>345</v>
      </c>
      <c r="I532" s="57" t="s">
        <v>822</v>
      </c>
      <c r="J532" s="61">
        <v>10806006</v>
      </c>
      <c r="K532" s="48"/>
      <c r="L532" s="49" t="s">
        <v>478</v>
      </c>
      <c r="M532" s="50"/>
    </row>
    <row r="533" spans="8:13">
      <c r="H533" s="45">
        <v>346</v>
      </c>
      <c r="I533" s="46" t="s">
        <v>823</v>
      </c>
      <c r="J533" s="61">
        <v>10806005</v>
      </c>
      <c r="K533" s="48"/>
      <c r="L533" s="49" t="s">
        <v>478</v>
      </c>
      <c r="M533" s="50"/>
    </row>
    <row r="534" spans="8:13">
      <c r="H534" s="45">
        <v>347</v>
      </c>
      <c r="I534" s="46" t="s">
        <v>824</v>
      </c>
      <c r="J534" s="61">
        <v>10806019</v>
      </c>
      <c r="K534" s="48"/>
      <c r="L534" s="49" t="s">
        <v>478</v>
      </c>
      <c r="M534" s="50"/>
    </row>
    <row r="535" spans="8:13">
      <c r="H535" s="45">
        <v>348</v>
      </c>
      <c r="I535" s="46" t="s">
        <v>825</v>
      </c>
      <c r="J535" s="61">
        <v>10806059</v>
      </c>
      <c r="K535" s="48"/>
      <c r="L535" s="49" t="s">
        <v>478</v>
      </c>
      <c r="M535" s="50"/>
    </row>
    <row r="536" spans="8:13">
      <c r="H536" s="45">
        <v>349</v>
      </c>
      <c r="I536" s="46" t="s">
        <v>826</v>
      </c>
      <c r="J536" s="61">
        <v>10806019</v>
      </c>
      <c r="K536" s="48"/>
      <c r="L536" s="49" t="s">
        <v>478</v>
      </c>
      <c r="M536" s="50"/>
    </row>
    <row r="537" spans="8:13">
      <c r="H537" s="45">
        <v>350</v>
      </c>
      <c r="I537" s="46" t="s">
        <v>827</v>
      </c>
      <c r="J537" s="61">
        <v>10806009</v>
      </c>
      <c r="K537" s="48"/>
      <c r="L537" s="49" t="s">
        <v>478</v>
      </c>
      <c r="M537" s="50"/>
    </row>
    <row r="538" spans="8:13">
      <c r="H538" s="45">
        <v>351</v>
      </c>
      <c r="I538" s="46" t="s">
        <v>828</v>
      </c>
      <c r="J538" s="47">
        <v>40806003</v>
      </c>
      <c r="K538" s="48"/>
      <c r="L538" s="49" t="s">
        <v>478</v>
      </c>
      <c r="M538" s="50"/>
    </row>
    <row r="539" spans="8:13">
      <c r="H539" s="45">
        <v>352</v>
      </c>
      <c r="I539" s="46" t="s">
        <v>829</v>
      </c>
      <c r="J539" s="61">
        <v>10806056</v>
      </c>
      <c r="K539" s="48"/>
      <c r="L539" s="49" t="s">
        <v>478</v>
      </c>
      <c r="M539" s="50"/>
    </row>
    <row r="540" spans="8:13">
      <c r="H540" s="45">
        <v>353</v>
      </c>
      <c r="I540" s="46" t="s">
        <v>830</v>
      </c>
      <c r="J540" s="61">
        <v>10806056</v>
      </c>
      <c r="K540" s="48"/>
      <c r="L540" s="49" t="s">
        <v>478</v>
      </c>
      <c r="M540" s="50"/>
    </row>
    <row r="541" spans="8:13">
      <c r="H541" s="45">
        <v>354</v>
      </c>
      <c r="I541" s="46" t="s">
        <v>831</v>
      </c>
      <c r="J541" s="47">
        <v>40806003</v>
      </c>
      <c r="K541" s="48"/>
      <c r="L541" s="49" t="s">
        <v>478</v>
      </c>
      <c r="M541" s="50"/>
    </row>
    <row r="542" spans="8:13">
      <c r="H542" s="45">
        <v>355</v>
      </c>
      <c r="I542" s="46" t="s">
        <v>832</v>
      </c>
      <c r="J542" s="47">
        <v>80690001</v>
      </c>
      <c r="K542" s="48"/>
      <c r="L542" s="49" t="s">
        <v>478</v>
      </c>
      <c r="M542" s="50"/>
    </row>
    <row r="543" spans="8:13">
      <c r="H543" s="45">
        <v>356</v>
      </c>
      <c r="I543" s="46" t="s">
        <v>833</v>
      </c>
      <c r="J543" s="61">
        <v>10806028</v>
      </c>
      <c r="K543" s="48"/>
      <c r="L543" s="49" t="s">
        <v>478</v>
      </c>
      <c r="M543" s="50"/>
    </row>
    <row r="544" spans="8:13">
      <c r="H544" s="45">
        <v>357</v>
      </c>
      <c r="I544" s="46" t="s">
        <v>834</v>
      </c>
      <c r="J544" s="61">
        <v>10806039</v>
      </c>
      <c r="K544" s="48"/>
      <c r="L544" s="49" t="s">
        <v>478</v>
      </c>
      <c r="M544" s="50"/>
    </row>
    <row r="545" spans="8:13">
      <c r="H545" s="45">
        <v>358</v>
      </c>
      <c r="I545" s="46" t="s">
        <v>835</v>
      </c>
      <c r="J545" s="61">
        <v>10806039</v>
      </c>
      <c r="K545" s="48"/>
      <c r="L545" s="49" t="s">
        <v>478</v>
      </c>
      <c r="M545" s="50"/>
    </row>
    <row r="546" spans="8:13">
      <c r="H546" s="45">
        <v>359</v>
      </c>
      <c r="I546" s="46" t="s">
        <v>836</v>
      </c>
      <c r="J546" s="47">
        <v>40806008</v>
      </c>
      <c r="K546" s="48"/>
      <c r="L546" s="49" t="s">
        <v>478</v>
      </c>
      <c r="M546" s="50"/>
    </row>
    <row r="547" spans="8:13">
      <c r="H547" s="45">
        <v>360</v>
      </c>
      <c r="I547" s="46" t="s">
        <v>837</v>
      </c>
      <c r="J547" s="61">
        <v>10806059</v>
      </c>
      <c r="K547" s="48"/>
      <c r="L547" s="49" t="s">
        <v>478</v>
      </c>
      <c r="M547" s="50"/>
    </row>
    <row r="548" spans="8:13">
      <c r="H548" s="45">
        <v>361</v>
      </c>
      <c r="I548" s="46" t="s">
        <v>838</v>
      </c>
      <c r="J548" s="47">
        <v>80690001</v>
      </c>
      <c r="K548" s="48"/>
      <c r="L548" s="49" t="s">
        <v>478</v>
      </c>
      <c r="M548" s="50"/>
    </row>
    <row r="549" spans="8:13">
      <c r="H549" s="45">
        <v>362</v>
      </c>
      <c r="I549" s="46" t="s">
        <v>839</v>
      </c>
      <c r="J549" s="61">
        <v>10806055</v>
      </c>
      <c r="K549" s="48"/>
      <c r="L549" s="49" t="s">
        <v>478</v>
      </c>
      <c r="M549" s="50"/>
    </row>
    <row r="550" spans="8:13">
      <c r="H550" s="45">
        <v>363</v>
      </c>
      <c r="I550" s="46" t="s">
        <v>840</v>
      </c>
      <c r="J550" s="61">
        <v>10806063</v>
      </c>
      <c r="K550" s="48"/>
      <c r="L550" s="49" t="s">
        <v>478</v>
      </c>
      <c r="M550" s="50"/>
    </row>
    <row r="551" spans="8:13">
      <c r="H551" s="45">
        <v>364</v>
      </c>
      <c r="I551" s="46" t="s">
        <v>841</v>
      </c>
      <c r="J551" s="61">
        <v>10806039</v>
      </c>
      <c r="K551" s="48"/>
      <c r="L551" s="49" t="s">
        <v>478</v>
      </c>
      <c r="M551" s="50"/>
    </row>
    <row r="552" spans="8:13">
      <c r="H552" s="45">
        <v>365</v>
      </c>
      <c r="I552" s="46" t="s">
        <v>842</v>
      </c>
      <c r="J552" s="61">
        <v>40806017</v>
      </c>
      <c r="K552" s="48"/>
      <c r="L552" s="49" t="s">
        <v>478</v>
      </c>
      <c r="M552" s="50"/>
    </row>
    <row r="553" spans="8:13">
      <c r="H553" s="45">
        <v>366</v>
      </c>
      <c r="I553" s="46" t="s">
        <v>843</v>
      </c>
      <c r="J553" s="61">
        <v>40806015</v>
      </c>
      <c r="K553" s="48"/>
      <c r="L553" s="49" t="s">
        <v>478</v>
      </c>
      <c r="M553" s="50"/>
    </row>
    <row r="554" spans="8:13">
      <c r="H554" s="45">
        <v>367</v>
      </c>
      <c r="I554" s="46" t="s">
        <v>844</v>
      </c>
      <c r="J554" s="61">
        <v>10806053</v>
      </c>
      <c r="K554" s="48"/>
      <c r="L554" s="49" t="s">
        <v>478</v>
      </c>
      <c r="M554" s="50"/>
    </row>
    <row r="555" spans="8:13">
      <c r="H555" s="45">
        <v>368</v>
      </c>
      <c r="I555" s="46" t="s">
        <v>845</v>
      </c>
      <c r="J555" s="61">
        <v>10806023</v>
      </c>
      <c r="K555" s="48"/>
      <c r="L555" s="49" t="s">
        <v>478</v>
      </c>
      <c r="M555" s="50"/>
    </row>
    <row r="556" spans="8:13">
      <c r="H556" s="45">
        <v>369</v>
      </c>
      <c r="I556" s="46" t="s">
        <v>846</v>
      </c>
      <c r="J556" s="61">
        <v>10806055</v>
      </c>
      <c r="K556" s="48"/>
      <c r="L556" s="49" t="s">
        <v>478</v>
      </c>
      <c r="M556" s="50"/>
    </row>
    <row r="557" spans="8:13">
      <c r="H557" s="45">
        <v>370</v>
      </c>
      <c r="I557" s="46" t="s">
        <v>847</v>
      </c>
      <c r="J557" s="61">
        <v>10806066</v>
      </c>
      <c r="K557" s="48"/>
      <c r="L557" s="49" t="s">
        <v>478</v>
      </c>
      <c r="M557" s="50"/>
    </row>
    <row r="558" spans="8:13">
      <c r="H558" s="45">
        <v>371</v>
      </c>
      <c r="I558" s="46" t="s">
        <v>848</v>
      </c>
      <c r="J558" s="61">
        <v>10806063</v>
      </c>
      <c r="K558" s="48"/>
      <c r="L558" s="49" t="s">
        <v>478</v>
      </c>
      <c r="M558" s="50"/>
    </row>
    <row r="559" spans="8:13">
      <c r="H559" s="45">
        <v>372</v>
      </c>
      <c r="I559" s="46" t="s">
        <v>849</v>
      </c>
      <c r="J559" s="61">
        <v>10806022</v>
      </c>
      <c r="K559" s="48"/>
      <c r="L559" s="49" t="s">
        <v>478</v>
      </c>
      <c r="M559" s="50"/>
    </row>
    <row r="560" spans="8:13">
      <c r="H560" s="45">
        <v>373</v>
      </c>
      <c r="I560" s="46" t="s">
        <v>850</v>
      </c>
      <c r="J560" s="61">
        <v>10806026</v>
      </c>
      <c r="K560" s="48"/>
      <c r="L560" s="49" t="s">
        <v>478</v>
      </c>
      <c r="M560" s="50"/>
    </row>
    <row r="561" spans="8:13">
      <c r="H561" s="45">
        <v>374</v>
      </c>
      <c r="I561" s="46" t="s">
        <v>851</v>
      </c>
      <c r="J561" s="61">
        <v>10806008</v>
      </c>
      <c r="K561" s="48"/>
      <c r="L561" s="49" t="s">
        <v>478</v>
      </c>
      <c r="M561" s="50"/>
    </row>
    <row r="562" spans="8:13">
      <c r="H562" s="45">
        <v>375</v>
      </c>
      <c r="I562" s="46" t="s">
        <v>852</v>
      </c>
      <c r="J562" s="61">
        <v>40806019</v>
      </c>
      <c r="K562" s="48"/>
      <c r="L562" s="49" t="s">
        <v>478</v>
      </c>
      <c r="M562" s="50"/>
    </row>
    <row r="563" spans="8:13">
      <c r="H563" s="45">
        <v>376</v>
      </c>
      <c r="I563" s="46" t="s">
        <v>853</v>
      </c>
      <c r="J563" s="61">
        <v>10806024</v>
      </c>
      <c r="K563" s="48"/>
      <c r="L563" s="49" t="s">
        <v>478</v>
      </c>
      <c r="M563" s="50"/>
    </row>
    <row r="564" spans="8:13">
      <c r="H564" s="45">
        <v>377</v>
      </c>
      <c r="I564" s="46" t="s">
        <v>854</v>
      </c>
      <c r="J564" s="61">
        <v>10806023</v>
      </c>
      <c r="K564" s="48"/>
      <c r="L564" s="49" t="s">
        <v>478</v>
      </c>
      <c r="M564" s="50"/>
    </row>
    <row r="565" spans="8:13">
      <c r="H565" s="45">
        <v>378</v>
      </c>
      <c r="I565" s="46" t="s">
        <v>855</v>
      </c>
      <c r="J565" s="61">
        <v>40806003</v>
      </c>
      <c r="K565" s="48"/>
      <c r="L565" s="49" t="s">
        <v>478</v>
      </c>
      <c r="M565" s="50"/>
    </row>
    <row r="566" spans="8:13">
      <c r="H566" s="45">
        <v>379</v>
      </c>
      <c r="I566" s="46" t="s">
        <v>856</v>
      </c>
      <c r="J566" s="47">
        <v>20806002</v>
      </c>
      <c r="K566" s="48"/>
      <c r="L566" s="49" t="s">
        <v>478</v>
      </c>
      <c r="M566" s="50"/>
    </row>
    <row r="567" spans="8:13">
      <c r="H567" s="45">
        <v>380</v>
      </c>
      <c r="I567" s="46" t="s">
        <v>857</v>
      </c>
      <c r="J567" s="61">
        <v>20806001</v>
      </c>
      <c r="K567" s="48"/>
      <c r="L567" s="49" t="s">
        <v>478</v>
      </c>
      <c r="M567" s="50"/>
    </row>
    <row r="568" spans="8:13">
      <c r="H568" s="45">
        <v>381</v>
      </c>
      <c r="I568" s="46" t="s">
        <v>858</v>
      </c>
      <c r="J568" s="61">
        <v>20806007</v>
      </c>
      <c r="K568" s="48"/>
      <c r="L568" s="49" t="s">
        <v>478</v>
      </c>
      <c r="M568" s="50"/>
    </row>
    <row r="569" spans="8:13">
      <c r="H569" s="45">
        <v>382</v>
      </c>
      <c r="I569" s="46" t="s">
        <v>859</v>
      </c>
      <c r="J569" s="61">
        <v>10806020</v>
      </c>
      <c r="K569" s="48"/>
      <c r="L569" s="49" t="s">
        <v>478</v>
      </c>
      <c r="M569" s="50"/>
    </row>
    <row r="570" spans="8:13">
      <c r="H570" s="45">
        <v>383</v>
      </c>
      <c r="I570" s="46" t="s">
        <v>860</v>
      </c>
      <c r="J570" s="61">
        <v>10806053</v>
      </c>
      <c r="K570" s="48"/>
      <c r="L570" s="49" t="s">
        <v>478</v>
      </c>
      <c r="M570" s="50"/>
    </row>
    <row r="571" spans="8:13">
      <c r="H571" s="45">
        <v>384</v>
      </c>
      <c r="I571" s="46" t="s">
        <v>861</v>
      </c>
      <c r="J571" s="61">
        <v>10806063</v>
      </c>
      <c r="K571" s="48"/>
      <c r="L571" s="49" t="s">
        <v>478</v>
      </c>
      <c r="M571" s="50"/>
    </row>
    <row r="572" spans="8:13">
      <c r="H572" s="45">
        <v>385</v>
      </c>
      <c r="I572" s="46" t="s">
        <v>862</v>
      </c>
      <c r="J572" s="61">
        <v>40806007</v>
      </c>
      <c r="K572" s="48"/>
      <c r="L572" s="49" t="s">
        <v>478</v>
      </c>
      <c r="M572" s="50"/>
    </row>
    <row r="573" spans="8:13">
      <c r="H573" s="45">
        <v>386</v>
      </c>
      <c r="I573" s="46" t="s">
        <v>863</v>
      </c>
      <c r="J573" s="61">
        <v>10806008</v>
      </c>
      <c r="K573" s="48"/>
      <c r="L573" s="49" t="s">
        <v>478</v>
      </c>
      <c r="M573" s="50"/>
    </row>
    <row r="574" spans="8:13">
      <c r="H574" s="45">
        <v>387</v>
      </c>
      <c r="I574" s="46" t="s">
        <v>864</v>
      </c>
      <c r="J574" s="61">
        <v>10806052</v>
      </c>
      <c r="K574" s="48"/>
      <c r="L574" s="49" t="s">
        <v>478</v>
      </c>
      <c r="M574" s="50"/>
    </row>
    <row r="575" spans="8:13">
      <c r="H575" s="45">
        <v>388</v>
      </c>
      <c r="I575" s="46" t="s">
        <v>865</v>
      </c>
      <c r="J575" s="61">
        <v>40806005</v>
      </c>
      <c r="K575" s="48"/>
      <c r="L575" s="49" t="s">
        <v>478</v>
      </c>
      <c r="M575" s="50"/>
    </row>
    <row r="576" spans="8:13">
      <c r="H576" s="45">
        <v>389</v>
      </c>
      <c r="I576" s="46" t="s">
        <v>866</v>
      </c>
      <c r="J576" s="61">
        <v>40806003</v>
      </c>
      <c r="K576" s="48"/>
      <c r="L576" s="49" t="s">
        <v>478</v>
      </c>
      <c r="M576" s="50"/>
    </row>
    <row r="577" spans="8:13">
      <c r="H577" s="45">
        <v>390</v>
      </c>
      <c r="I577" s="46" t="s">
        <v>867</v>
      </c>
      <c r="J577" s="61">
        <v>40806003</v>
      </c>
      <c r="K577" s="48"/>
      <c r="L577" s="49" t="s">
        <v>478</v>
      </c>
      <c r="M577" s="50"/>
    </row>
    <row r="578" spans="8:13">
      <c r="H578" s="45">
        <v>391</v>
      </c>
      <c r="I578" s="46" t="s">
        <v>868</v>
      </c>
      <c r="J578" s="61">
        <v>40806011</v>
      </c>
      <c r="K578" s="48"/>
      <c r="L578" s="49" t="s">
        <v>478</v>
      </c>
      <c r="M578" s="50"/>
    </row>
    <row r="579" spans="8:13">
      <c r="H579" s="45">
        <v>392</v>
      </c>
      <c r="I579" s="46" t="s">
        <v>869</v>
      </c>
      <c r="J579" s="61">
        <v>40806003</v>
      </c>
      <c r="K579" s="48"/>
      <c r="L579" s="49" t="s">
        <v>478</v>
      </c>
      <c r="M579" s="50"/>
    </row>
    <row r="580" spans="8:13">
      <c r="H580" s="45">
        <v>393</v>
      </c>
      <c r="I580" s="46" t="s">
        <v>870</v>
      </c>
      <c r="J580" s="61">
        <v>40806022</v>
      </c>
      <c r="K580" s="48"/>
      <c r="L580" s="49" t="s">
        <v>478</v>
      </c>
      <c r="M580" s="50"/>
    </row>
    <row r="581" spans="8:13">
      <c r="H581" s="45">
        <v>394</v>
      </c>
      <c r="I581" s="46" t="s">
        <v>871</v>
      </c>
      <c r="J581" s="61">
        <v>40806018</v>
      </c>
      <c r="K581" s="48"/>
      <c r="L581" s="49" t="s">
        <v>478</v>
      </c>
      <c r="M581" s="50"/>
    </row>
    <row r="582" spans="8:13">
      <c r="H582" s="45">
        <v>395</v>
      </c>
      <c r="I582" s="46" t="s">
        <v>872</v>
      </c>
      <c r="J582" s="61">
        <v>10806021</v>
      </c>
      <c r="K582" s="48"/>
      <c r="L582" s="49" t="s">
        <v>478</v>
      </c>
      <c r="M582" s="50"/>
    </row>
    <row r="583" spans="8:13">
      <c r="H583" s="45">
        <v>396</v>
      </c>
      <c r="I583" s="46" t="s">
        <v>873</v>
      </c>
      <c r="J583" s="61">
        <v>10806022</v>
      </c>
      <c r="K583" s="48"/>
      <c r="L583" s="49" t="s">
        <v>478</v>
      </c>
      <c r="M583" s="50"/>
    </row>
    <row r="584" spans="8:13">
      <c r="H584" s="45">
        <v>397</v>
      </c>
      <c r="I584" s="46" t="s">
        <v>874</v>
      </c>
      <c r="J584" s="61">
        <v>10806051</v>
      </c>
      <c r="K584" s="48"/>
      <c r="L584" s="49" t="s">
        <v>478</v>
      </c>
      <c r="M584" s="50"/>
    </row>
    <row r="585" spans="8:13">
      <c r="H585" s="45">
        <v>398</v>
      </c>
      <c r="I585" s="46" t="s">
        <v>875</v>
      </c>
      <c r="J585" s="61">
        <v>10806014</v>
      </c>
      <c r="K585" s="48"/>
      <c r="L585" s="49" t="s">
        <v>478</v>
      </c>
      <c r="M585" s="50"/>
    </row>
    <row r="586" spans="8:13">
      <c r="H586" s="45">
        <v>399</v>
      </c>
      <c r="I586" s="46" t="s">
        <v>876</v>
      </c>
      <c r="J586" s="61">
        <v>10806014</v>
      </c>
      <c r="K586" s="48"/>
      <c r="L586" s="49" t="s">
        <v>478</v>
      </c>
      <c r="M586" s="50"/>
    </row>
    <row r="587" spans="8:13">
      <c r="H587" s="45">
        <v>400</v>
      </c>
      <c r="I587" s="46" t="s">
        <v>877</v>
      </c>
      <c r="J587" s="61">
        <v>10806066</v>
      </c>
      <c r="K587" s="48"/>
      <c r="L587" s="49" t="s">
        <v>478</v>
      </c>
      <c r="M587" s="50"/>
    </row>
    <row r="588" spans="8:13">
      <c r="H588" s="45">
        <v>401</v>
      </c>
      <c r="I588" s="46" t="s">
        <v>878</v>
      </c>
      <c r="J588" s="61">
        <v>10806019</v>
      </c>
      <c r="K588" s="48"/>
      <c r="L588" s="49" t="s">
        <v>478</v>
      </c>
      <c r="M588" s="50"/>
    </row>
    <row r="589" spans="8:13">
      <c r="H589" s="45">
        <v>402</v>
      </c>
      <c r="I589" s="46" t="s">
        <v>879</v>
      </c>
      <c r="J589" s="61">
        <v>10806010</v>
      </c>
      <c r="K589" s="48"/>
      <c r="L589" s="49" t="s">
        <v>478</v>
      </c>
      <c r="M589" s="50"/>
    </row>
    <row r="590" spans="8:13">
      <c r="H590" s="45">
        <v>403</v>
      </c>
      <c r="I590" s="46" t="s">
        <v>880</v>
      </c>
      <c r="J590" s="61">
        <v>10806023</v>
      </c>
      <c r="K590" s="48"/>
      <c r="L590" s="49" t="s">
        <v>478</v>
      </c>
      <c r="M590" s="50"/>
    </row>
    <row r="591" spans="8:13">
      <c r="H591" s="45">
        <v>404</v>
      </c>
      <c r="I591" s="46" t="s">
        <v>881</v>
      </c>
      <c r="J591" s="61">
        <v>10806068</v>
      </c>
      <c r="K591" s="48"/>
      <c r="L591" s="49" t="s">
        <v>478</v>
      </c>
      <c r="M591" s="50"/>
    </row>
    <row r="592" spans="8:13">
      <c r="H592" s="45">
        <v>405</v>
      </c>
      <c r="I592" s="46" t="s">
        <v>882</v>
      </c>
      <c r="J592" s="61">
        <v>10806065</v>
      </c>
      <c r="K592" s="48"/>
      <c r="L592" s="49" t="s">
        <v>478</v>
      </c>
      <c r="M592" s="50"/>
    </row>
    <row r="593" spans="8:13">
      <c r="H593" s="45">
        <v>406</v>
      </c>
      <c r="I593" s="46" t="s">
        <v>883</v>
      </c>
      <c r="J593" s="61">
        <v>10806062</v>
      </c>
      <c r="K593" s="48"/>
      <c r="L593" s="49" t="s">
        <v>478</v>
      </c>
      <c r="M593" s="50"/>
    </row>
    <row r="594" spans="8:13">
      <c r="H594" s="45">
        <v>407</v>
      </c>
      <c r="I594" s="46" t="s">
        <v>884</v>
      </c>
      <c r="J594" s="61">
        <v>10806021</v>
      </c>
      <c r="K594" s="48"/>
      <c r="L594" s="49" t="s">
        <v>478</v>
      </c>
      <c r="M594" s="50"/>
    </row>
    <row r="595" spans="8:13">
      <c r="H595" s="45">
        <v>408</v>
      </c>
      <c r="I595" s="46" t="s">
        <v>885</v>
      </c>
      <c r="J595" s="61">
        <v>10806021</v>
      </c>
      <c r="K595" s="48"/>
      <c r="L595" s="49" t="s">
        <v>478</v>
      </c>
      <c r="M595" s="50"/>
    </row>
    <row r="596" spans="8:13">
      <c r="H596" s="45">
        <v>409</v>
      </c>
      <c r="I596" s="46" t="s">
        <v>886</v>
      </c>
      <c r="J596" s="61">
        <v>10806030</v>
      </c>
      <c r="K596" s="48"/>
      <c r="L596" s="49" t="s">
        <v>478</v>
      </c>
      <c r="M596" s="50"/>
    </row>
    <row r="597" spans="8:13">
      <c r="H597" s="45">
        <v>410</v>
      </c>
      <c r="I597" s="46" t="s">
        <v>887</v>
      </c>
      <c r="J597" s="61">
        <v>10806067</v>
      </c>
      <c r="K597" s="48"/>
      <c r="L597" s="49" t="s">
        <v>478</v>
      </c>
      <c r="M597" s="50"/>
    </row>
    <row r="598" spans="8:13">
      <c r="H598" s="45">
        <v>411</v>
      </c>
      <c r="I598" s="46" t="s">
        <v>888</v>
      </c>
      <c r="J598" s="61">
        <v>10806035</v>
      </c>
      <c r="K598" s="48"/>
      <c r="L598" s="49" t="s">
        <v>478</v>
      </c>
      <c r="M598" s="50"/>
    </row>
    <row r="599" spans="8:13">
      <c r="H599" s="45">
        <v>412</v>
      </c>
      <c r="I599" s="46" t="s">
        <v>889</v>
      </c>
      <c r="J599" s="61">
        <v>10806062</v>
      </c>
      <c r="K599" s="48"/>
      <c r="L599" s="49" t="s">
        <v>478</v>
      </c>
      <c r="M599" s="50"/>
    </row>
    <row r="600" spans="8:13">
      <c r="H600" s="45">
        <v>413</v>
      </c>
      <c r="I600" s="46" t="s">
        <v>890</v>
      </c>
      <c r="J600" s="61">
        <v>10806053</v>
      </c>
      <c r="K600" s="48"/>
      <c r="L600" s="49" t="s">
        <v>478</v>
      </c>
      <c r="M600" s="50"/>
    </row>
    <row r="601" spans="8:13">
      <c r="H601" s="45">
        <v>414</v>
      </c>
      <c r="I601" s="46" t="s">
        <v>891</v>
      </c>
      <c r="J601" s="61">
        <v>10806016</v>
      </c>
      <c r="K601" s="48"/>
      <c r="L601" s="49" t="s">
        <v>478</v>
      </c>
      <c r="M601" s="50"/>
    </row>
    <row r="602" spans="8:13">
      <c r="H602" s="45">
        <v>415</v>
      </c>
      <c r="I602" s="46" t="s">
        <v>892</v>
      </c>
      <c r="J602" s="61">
        <v>40806017</v>
      </c>
      <c r="K602" s="48"/>
      <c r="L602" s="49" t="s">
        <v>478</v>
      </c>
      <c r="M602" s="50"/>
    </row>
    <row r="603" spans="8:13">
      <c r="H603" s="45">
        <v>416</v>
      </c>
      <c r="I603" s="46" t="s">
        <v>893</v>
      </c>
      <c r="J603" s="61">
        <v>40806021</v>
      </c>
      <c r="K603" s="48"/>
      <c r="L603" s="49" t="s">
        <v>478</v>
      </c>
      <c r="M603" s="50"/>
    </row>
    <row r="604" spans="8:13">
      <c r="H604" s="45">
        <v>417</v>
      </c>
      <c r="I604" s="46" t="s">
        <v>894</v>
      </c>
      <c r="J604" s="61">
        <v>40806021</v>
      </c>
      <c r="K604" s="48"/>
      <c r="L604" s="49" t="s">
        <v>478</v>
      </c>
      <c r="M604" s="50"/>
    </row>
    <row r="605" spans="8:13">
      <c r="H605" s="45">
        <v>418</v>
      </c>
      <c r="I605" s="46" t="s">
        <v>895</v>
      </c>
      <c r="J605" s="61">
        <v>40806003</v>
      </c>
      <c r="K605" s="48"/>
      <c r="L605" s="49" t="s">
        <v>478</v>
      </c>
      <c r="M605" s="50"/>
    </row>
    <row r="606" spans="8:13">
      <c r="H606" s="45">
        <v>419</v>
      </c>
      <c r="I606" s="46" t="s">
        <v>896</v>
      </c>
      <c r="J606" s="61">
        <v>10806020</v>
      </c>
      <c r="K606" s="48"/>
      <c r="L606" s="49" t="s">
        <v>478</v>
      </c>
      <c r="M606" s="50"/>
    </row>
    <row r="607" spans="8:13">
      <c r="H607" s="45">
        <v>420</v>
      </c>
      <c r="I607" s="46" t="s">
        <v>897</v>
      </c>
      <c r="J607" s="61">
        <v>10806020</v>
      </c>
      <c r="K607" s="48"/>
      <c r="L607" s="49" t="s">
        <v>478</v>
      </c>
      <c r="M607" s="50"/>
    </row>
    <row r="608" spans="8:13">
      <c r="H608" s="45">
        <v>421</v>
      </c>
      <c r="I608" s="46" t="s">
        <v>898</v>
      </c>
      <c r="J608" s="61">
        <v>40806010</v>
      </c>
      <c r="K608" s="48"/>
      <c r="L608" s="49" t="s">
        <v>478</v>
      </c>
      <c r="M608" s="50"/>
    </row>
    <row r="609" spans="8:13">
      <c r="H609" s="45">
        <v>422</v>
      </c>
      <c r="I609" s="46" t="s">
        <v>899</v>
      </c>
      <c r="J609" s="61">
        <v>10806022</v>
      </c>
      <c r="K609" s="48"/>
      <c r="L609" s="49" t="s">
        <v>478</v>
      </c>
      <c r="M609" s="50"/>
    </row>
    <row r="610" spans="8:13">
      <c r="H610" s="45">
        <v>423</v>
      </c>
      <c r="I610" s="46" t="s">
        <v>900</v>
      </c>
      <c r="J610" s="61">
        <v>10806063</v>
      </c>
      <c r="K610" s="48"/>
      <c r="L610" s="49" t="s">
        <v>478</v>
      </c>
      <c r="M610" s="50"/>
    </row>
    <row r="611" spans="8:13">
      <c r="H611" s="45">
        <v>424</v>
      </c>
      <c r="I611" s="46" t="s">
        <v>901</v>
      </c>
      <c r="J611" s="61">
        <v>10806021</v>
      </c>
      <c r="K611" s="48"/>
      <c r="L611" s="49" t="s">
        <v>478</v>
      </c>
      <c r="M611" s="50"/>
    </row>
    <row r="612" spans="8:13">
      <c r="H612" s="45">
        <v>425</v>
      </c>
      <c r="I612" s="46" t="s">
        <v>902</v>
      </c>
      <c r="J612" s="61">
        <v>10806035</v>
      </c>
      <c r="K612" s="48"/>
      <c r="L612" s="49" t="s">
        <v>478</v>
      </c>
      <c r="M612" s="50"/>
    </row>
    <row r="613" spans="8:13">
      <c r="H613" s="45">
        <v>426</v>
      </c>
      <c r="I613" s="46" t="s">
        <v>903</v>
      </c>
      <c r="J613" s="61">
        <v>10806020</v>
      </c>
      <c r="K613" s="48"/>
      <c r="L613" s="49" t="s">
        <v>478</v>
      </c>
      <c r="M613" s="50"/>
    </row>
    <row r="614" spans="8:13">
      <c r="H614" s="45">
        <v>427</v>
      </c>
      <c r="I614" s="46" t="s">
        <v>904</v>
      </c>
      <c r="J614" s="61">
        <v>10806063</v>
      </c>
      <c r="K614" s="48"/>
      <c r="L614" s="49" t="s">
        <v>478</v>
      </c>
      <c r="M614" s="50"/>
    </row>
    <row r="615" spans="8:13">
      <c r="H615" s="45">
        <v>428</v>
      </c>
      <c r="I615" s="46" t="s">
        <v>905</v>
      </c>
      <c r="J615" s="61">
        <v>10806019</v>
      </c>
      <c r="K615" s="48"/>
      <c r="L615" s="49" t="s">
        <v>478</v>
      </c>
      <c r="M615" s="50"/>
    </row>
    <row r="616" spans="8:13">
      <c r="H616" s="45">
        <v>429</v>
      </c>
      <c r="I616" s="46" t="s">
        <v>906</v>
      </c>
      <c r="J616" s="61">
        <v>10806063</v>
      </c>
      <c r="K616" s="48"/>
      <c r="L616" s="49" t="s">
        <v>478</v>
      </c>
      <c r="M616" s="50"/>
    </row>
    <row r="617" spans="8:13">
      <c r="H617" s="45">
        <v>430</v>
      </c>
      <c r="I617" s="46" t="s">
        <v>907</v>
      </c>
      <c r="J617" s="61">
        <v>10806022</v>
      </c>
      <c r="K617" s="48"/>
      <c r="L617" s="49" t="s">
        <v>478</v>
      </c>
      <c r="M617" s="50"/>
    </row>
    <row r="618" spans="8:13">
      <c r="H618" s="45">
        <v>431</v>
      </c>
      <c r="I618" s="46" t="s">
        <v>908</v>
      </c>
      <c r="J618" s="61">
        <v>20806003</v>
      </c>
      <c r="K618" s="48"/>
      <c r="L618" s="49" t="s">
        <v>478</v>
      </c>
      <c r="M618" s="50"/>
    </row>
    <row r="619" spans="8:13">
      <c r="H619" s="45">
        <v>432</v>
      </c>
      <c r="I619" s="46" t="s">
        <v>909</v>
      </c>
      <c r="J619" s="61">
        <v>20806002</v>
      </c>
      <c r="K619" s="48"/>
      <c r="L619" s="49" t="s">
        <v>478</v>
      </c>
      <c r="M619" s="50"/>
    </row>
    <row r="620" spans="8:13">
      <c r="H620" s="45">
        <v>433</v>
      </c>
      <c r="I620" s="46" t="s">
        <v>910</v>
      </c>
      <c r="J620" s="61">
        <v>80690001</v>
      </c>
      <c r="K620" s="48"/>
      <c r="L620" s="49" t="s">
        <v>478</v>
      </c>
      <c r="M620" s="50"/>
    </row>
    <row r="621" spans="8:13">
      <c r="H621" s="45">
        <v>434</v>
      </c>
      <c r="I621" s="46" t="s">
        <v>911</v>
      </c>
      <c r="J621" s="61">
        <v>10806010</v>
      </c>
      <c r="K621" s="48"/>
      <c r="L621" s="49" t="s">
        <v>478</v>
      </c>
      <c r="M621" s="50"/>
    </row>
    <row r="622" spans="8:13">
      <c r="H622" s="45">
        <v>435</v>
      </c>
      <c r="I622" s="46" t="s">
        <v>912</v>
      </c>
      <c r="J622" s="61">
        <v>10806063</v>
      </c>
      <c r="K622" s="48"/>
      <c r="L622" s="49" t="s">
        <v>478</v>
      </c>
      <c r="M622" s="50"/>
    </row>
    <row r="623" spans="8:13">
      <c r="H623" s="45">
        <v>436</v>
      </c>
      <c r="I623" s="46" t="s">
        <v>913</v>
      </c>
      <c r="J623" s="47">
        <v>20806001</v>
      </c>
      <c r="K623" s="48"/>
      <c r="L623" s="49" t="s">
        <v>478</v>
      </c>
      <c r="M623" s="50"/>
    </row>
    <row r="624" spans="8:13">
      <c r="H624" s="45">
        <v>437</v>
      </c>
      <c r="I624" s="46" t="s">
        <v>914</v>
      </c>
      <c r="J624" s="47">
        <v>20806005</v>
      </c>
      <c r="K624" s="48"/>
      <c r="L624" s="49" t="s">
        <v>478</v>
      </c>
      <c r="M624" s="50"/>
    </row>
    <row r="625" spans="8:13">
      <c r="H625" s="45">
        <v>438</v>
      </c>
      <c r="I625" s="46" t="s">
        <v>915</v>
      </c>
      <c r="J625" s="61">
        <v>10806002</v>
      </c>
      <c r="K625" s="48"/>
      <c r="L625" s="49" t="s">
        <v>478</v>
      </c>
      <c r="M625" s="50"/>
    </row>
    <row r="626" spans="8:13">
      <c r="H626" s="45">
        <v>439</v>
      </c>
      <c r="I626" s="46" t="s">
        <v>916</v>
      </c>
      <c r="J626" s="61">
        <v>10806059</v>
      </c>
      <c r="K626" s="48"/>
      <c r="L626" s="49" t="s">
        <v>478</v>
      </c>
      <c r="M626" s="50"/>
    </row>
    <row r="627" spans="8:13">
      <c r="H627" s="45">
        <v>440</v>
      </c>
      <c r="I627" s="46" t="s">
        <v>917</v>
      </c>
      <c r="J627" s="61">
        <v>10806013</v>
      </c>
      <c r="K627" s="48"/>
      <c r="L627" s="49" t="s">
        <v>478</v>
      </c>
      <c r="M627" s="50"/>
    </row>
    <row r="628" spans="8:13">
      <c r="H628" s="45">
        <v>441</v>
      </c>
      <c r="I628" s="46" t="s">
        <v>918</v>
      </c>
      <c r="J628" s="61">
        <v>10806007</v>
      </c>
      <c r="K628" s="48"/>
      <c r="L628" s="49" t="s">
        <v>478</v>
      </c>
      <c r="M628" s="50"/>
    </row>
    <row r="629" spans="8:13">
      <c r="H629" s="45">
        <v>442</v>
      </c>
      <c r="I629" s="46" t="s">
        <v>919</v>
      </c>
      <c r="J629" s="61">
        <v>10806049</v>
      </c>
      <c r="K629" s="48"/>
      <c r="L629" s="49" t="s">
        <v>478</v>
      </c>
      <c r="M629" s="50"/>
    </row>
    <row r="630" spans="8:13">
      <c r="H630" s="45">
        <v>443</v>
      </c>
      <c r="I630" s="46" t="s">
        <v>920</v>
      </c>
      <c r="J630" s="61">
        <v>40806012</v>
      </c>
      <c r="K630" s="48"/>
      <c r="L630" s="49" t="s">
        <v>478</v>
      </c>
      <c r="M630" s="50"/>
    </row>
    <row r="631" spans="8:13">
      <c r="H631" s="45">
        <v>444</v>
      </c>
      <c r="I631" s="46" t="s">
        <v>921</v>
      </c>
      <c r="J631" s="61">
        <v>40806007</v>
      </c>
      <c r="K631" s="48"/>
      <c r="L631" s="49" t="s">
        <v>478</v>
      </c>
      <c r="M631" s="50"/>
    </row>
    <row r="632" spans="8:13">
      <c r="H632" s="45">
        <v>445</v>
      </c>
      <c r="I632" s="46" t="s">
        <v>922</v>
      </c>
      <c r="J632" s="61">
        <v>40806021</v>
      </c>
      <c r="K632" s="48"/>
      <c r="L632" s="49" t="s">
        <v>478</v>
      </c>
      <c r="M632" s="50"/>
    </row>
    <row r="633" spans="8:13">
      <c r="H633" s="45">
        <v>446</v>
      </c>
      <c r="I633" s="46" t="s">
        <v>923</v>
      </c>
      <c r="J633" s="61">
        <v>10806065</v>
      </c>
      <c r="K633" s="48"/>
      <c r="L633" s="49" t="s">
        <v>478</v>
      </c>
      <c r="M633" s="50"/>
    </row>
    <row r="634" spans="8:13">
      <c r="H634" s="45">
        <v>447</v>
      </c>
      <c r="I634" s="46" t="s">
        <v>924</v>
      </c>
      <c r="J634" s="61">
        <v>20806005</v>
      </c>
      <c r="K634" s="48"/>
      <c r="L634" s="49" t="s">
        <v>478</v>
      </c>
      <c r="M634" s="50"/>
    </row>
    <row r="635" spans="8:13">
      <c r="H635" s="45">
        <v>448</v>
      </c>
      <c r="I635" s="46" t="s">
        <v>925</v>
      </c>
      <c r="J635" s="61">
        <v>20806005</v>
      </c>
      <c r="K635" s="48"/>
      <c r="L635" s="49" t="s">
        <v>478</v>
      </c>
      <c r="M635" s="50"/>
    </row>
    <row r="636" spans="8:13">
      <c r="H636" s="45">
        <v>449</v>
      </c>
      <c r="I636" s="46" t="s">
        <v>926</v>
      </c>
      <c r="J636" s="61">
        <v>20806001</v>
      </c>
      <c r="K636" s="48"/>
      <c r="L636" s="49" t="s">
        <v>478</v>
      </c>
      <c r="M636" s="50"/>
    </row>
    <row r="637" spans="8:13">
      <c r="H637" s="45">
        <v>450</v>
      </c>
      <c r="I637" s="46" t="s">
        <v>927</v>
      </c>
      <c r="J637" s="61">
        <v>20806001</v>
      </c>
      <c r="K637" s="48"/>
      <c r="L637" s="49" t="s">
        <v>478</v>
      </c>
      <c r="M637" s="50"/>
    </row>
    <row r="638" spans="8:13">
      <c r="H638" s="45">
        <v>451</v>
      </c>
      <c r="I638" s="46" t="s">
        <v>928</v>
      </c>
      <c r="J638" s="61">
        <v>20806005</v>
      </c>
      <c r="K638" s="48"/>
      <c r="L638" s="49" t="s">
        <v>478</v>
      </c>
      <c r="M638" s="50"/>
    </row>
    <row r="639" spans="8:13">
      <c r="H639" s="45">
        <v>452</v>
      </c>
      <c r="I639" s="46" t="s">
        <v>929</v>
      </c>
      <c r="J639" s="47">
        <v>80690001</v>
      </c>
      <c r="K639" s="48"/>
      <c r="L639" s="49" t="s">
        <v>478</v>
      </c>
      <c r="M639" s="50"/>
    </row>
    <row r="640" spans="8:13">
      <c r="H640" s="45">
        <v>453</v>
      </c>
      <c r="I640" s="46" t="s">
        <v>930</v>
      </c>
      <c r="J640" s="61">
        <v>10806005</v>
      </c>
      <c r="K640" s="48"/>
      <c r="L640" s="49" t="s">
        <v>478</v>
      </c>
      <c r="M640" s="50"/>
    </row>
    <row r="641" spans="8:13">
      <c r="H641" s="45">
        <v>454</v>
      </c>
      <c r="I641" s="46" t="s">
        <v>931</v>
      </c>
      <c r="J641" s="61">
        <v>10806043</v>
      </c>
      <c r="K641" s="48"/>
      <c r="L641" s="49" t="s">
        <v>478</v>
      </c>
      <c r="M641" s="50"/>
    </row>
    <row r="642" spans="8:13">
      <c r="H642" s="45">
        <v>455</v>
      </c>
      <c r="I642" s="46" t="s">
        <v>932</v>
      </c>
      <c r="J642" s="61">
        <v>10806002</v>
      </c>
      <c r="K642" s="48"/>
      <c r="L642" s="49" t="s">
        <v>478</v>
      </c>
      <c r="M642" s="50"/>
    </row>
    <row r="643" spans="8:13">
      <c r="H643" s="45">
        <v>456</v>
      </c>
      <c r="I643" s="46" t="s">
        <v>933</v>
      </c>
      <c r="J643" s="61">
        <v>10806019</v>
      </c>
      <c r="K643" s="48"/>
      <c r="L643" s="49" t="s">
        <v>478</v>
      </c>
      <c r="M643" s="50"/>
    </row>
    <row r="644" spans="8:13">
      <c r="H644" s="45">
        <v>457</v>
      </c>
      <c r="I644" s="46" t="s">
        <v>934</v>
      </c>
      <c r="J644" s="61">
        <v>10806009</v>
      </c>
      <c r="K644" s="48"/>
      <c r="L644" s="49" t="s">
        <v>478</v>
      </c>
      <c r="M644" s="50"/>
    </row>
    <row r="645" spans="8:13">
      <c r="H645" s="45">
        <v>458</v>
      </c>
      <c r="I645" s="46" t="s">
        <v>935</v>
      </c>
      <c r="J645" s="61">
        <v>10806005</v>
      </c>
      <c r="K645" s="48"/>
      <c r="L645" s="49" t="s">
        <v>478</v>
      </c>
      <c r="M645" s="50"/>
    </row>
    <row r="646" spans="8:13">
      <c r="H646" s="45">
        <v>459</v>
      </c>
      <c r="I646" s="46" t="s">
        <v>936</v>
      </c>
      <c r="J646" s="61">
        <v>10806020</v>
      </c>
      <c r="K646" s="48"/>
      <c r="L646" s="49" t="s">
        <v>478</v>
      </c>
      <c r="M646" s="50"/>
    </row>
    <row r="647" spans="8:13">
      <c r="H647" s="45">
        <v>460</v>
      </c>
      <c r="I647" s="46" t="s">
        <v>937</v>
      </c>
      <c r="J647" s="61">
        <v>10806010</v>
      </c>
      <c r="K647" s="48"/>
      <c r="L647" s="49" t="s">
        <v>478</v>
      </c>
      <c r="M647" s="50"/>
    </row>
    <row r="648" spans="8:13">
      <c r="H648" s="45">
        <v>461</v>
      </c>
      <c r="I648" s="46" t="s">
        <v>938</v>
      </c>
      <c r="J648" s="61">
        <v>10806049</v>
      </c>
      <c r="K648" s="48"/>
      <c r="L648" s="49" t="s">
        <v>478</v>
      </c>
      <c r="M648" s="50"/>
    </row>
    <row r="649" spans="8:13">
      <c r="H649" s="45">
        <v>462</v>
      </c>
      <c r="I649" s="46" t="s">
        <v>939</v>
      </c>
      <c r="J649" s="61">
        <v>10806052</v>
      </c>
      <c r="K649" s="48"/>
      <c r="L649" s="49" t="s">
        <v>478</v>
      </c>
      <c r="M649" s="50"/>
    </row>
    <row r="650" spans="8:13">
      <c r="H650" s="45">
        <v>463</v>
      </c>
      <c r="I650" s="46" t="s">
        <v>940</v>
      </c>
      <c r="J650" s="61">
        <v>10806052</v>
      </c>
      <c r="K650" s="48"/>
      <c r="L650" s="49" t="s">
        <v>478</v>
      </c>
      <c r="M650" s="50"/>
    </row>
    <row r="651" spans="8:13">
      <c r="H651" s="45">
        <v>464</v>
      </c>
      <c r="I651" s="46" t="s">
        <v>941</v>
      </c>
      <c r="J651" s="61">
        <v>10806029</v>
      </c>
      <c r="K651" s="48"/>
      <c r="L651" s="49" t="s">
        <v>478</v>
      </c>
      <c r="M651" s="50"/>
    </row>
    <row r="652" spans="8:13">
      <c r="H652" s="45">
        <v>465</v>
      </c>
      <c r="I652" s="46" t="s">
        <v>942</v>
      </c>
      <c r="J652" s="61">
        <v>40806015</v>
      </c>
      <c r="K652" s="48"/>
      <c r="L652" s="49" t="s">
        <v>478</v>
      </c>
      <c r="M652" s="50"/>
    </row>
    <row r="653" spans="8:13">
      <c r="H653" s="45">
        <v>466</v>
      </c>
      <c r="I653" s="46" t="s">
        <v>943</v>
      </c>
      <c r="J653" s="61">
        <v>40806012</v>
      </c>
      <c r="K653" s="48"/>
      <c r="L653" s="49" t="s">
        <v>478</v>
      </c>
      <c r="M653" s="50"/>
    </row>
    <row r="654" spans="8:13">
      <c r="H654" s="45">
        <v>467</v>
      </c>
      <c r="I654" s="46" t="s">
        <v>944</v>
      </c>
      <c r="J654" s="61">
        <v>40806003</v>
      </c>
      <c r="K654" s="48"/>
      <c r="L654" s="49" t="s">
        <v>478</v>
      </c>
      <c r="M654" s="50"/>
    </row>
    <row r="655" spans="8:13">
      <c r="H655" s="45">
        <v>468</v>
      </c>
      <c r="I655" s="46" t="s">
        <v>945</v>
      </c>
      <c r="J655" s="61">
        <v>40806011</v>
      </c>
      <c r="K655" s="48"/>
      <c r="L655" s="49" t="s">
        <v>478</v>
      </c>
      <c r="M655" s="50"/>
    </row>
    <row r="656" spans="8:13">
      <c r="H656" s="45">
        <v>469</v>
      </c>
      <c r="I656" s="46" t="s">
        <v>946</v>
      </c>
      <c r="J656" s="61">
        <v>40806010</v>
      </c>
      <c r="K656" s="48"/>
      <c r="L656" s="49" t="s">
        <v>478</v>
      </c>
      <c r="M656" s="50"/>
    </row>
    <row r="657" spans="8:13">
      <c r="H657" s="45">
        <v>470</v>
      </c>
      <c r="I657" s="46" t="s">
        <v>947</v>
      </c>
      <c r="J657" s="61">
        <v>10806049</v>
      </c>
      <c r="K657" s="48"/>
      <c r="L657" s="49" t="s">
        <v>478</v>
      </c>
      <c r="M657" s="50"/>
    </row>
    <row r="658" spans="8:13">
      <c r="H658" s="45">
        <v>471</v>
      </c>
      <c r="I658" s="46" t="s">
        <v>948</v>
      </c>
      <c r="J658" s="61">
        <v>10806018</v>
      </c>
      <c r="K658" s="48"/>
      <c r="L658" s="49" t="s">
        <v>478</v>
      </c>
      <c r="M658" s="50"/>
    </row>
    <row r="659" spans="8:13">
      <c r="H659" s="45">
        <v>472</v>
      </c>
      <c r="I659" s="46" t="s">
        <v>949</v>
      </c>
      <c r="J659" s="61">
        <v>10806016</v>
      </c>
      <c r="K659" s="48"/>
      <c r="L659" s="49" t="s">
        <v>478</v>
      </c>
      <c r="M659" s="50"/>
    </row>
    <row r="660" spans="8:13">
      <c r="H660" s="45">
        <v>473</v>
      </c>
      <c r="I660" s="46" t="s">
        <v>950</v>
      </c>
      <c r="J660" s="61">
        <v>10806004</v>
      </c>
      <c r="K660" s="48"/>
      <c r="L660" s="49" t="s">
        <v>478</v>
      </c>
      <c r="M660" s="50"/>
    </row>
    <row r="661" spans="8:13">
      <c r="H661" s="45">
        <v>474</v>
      </c>
      <c r="I661" s="46" t="s">
        <v>951</v>
      </c>
      <c r="J661" s="61">
        <v>10806019</v>
      </c>
      <c r="K661" s="48"/>
      <c r="L661" s="49" t="s">
        <v>478</v>
      </c>
      <c r="M661" s="50"/>
    </row>
    <row r="662" spans="8:13">
      <c r="H662" s="45">
        <v>475</v>
      </c>
      <c r="I662" s="46" t="s">
        <v>952</v>
      </c>
      <c r="J662" s="61">
        <v>40806011</v>
      </c>
      <c r="K662" s="48"/>
      <c r="L662" s="49" t="s">
        <v>478</v>
      </c>
      <c r="M662" s="50"/>
    </row>
    <row r="663" spans="8:13">
      <c r="H663" s="45">
        <v>476</v>
      </c>
      <c r="I663" s="46" t="s">
        <v>953</v>
      </c>
      <c r="J663" s="61">
        <v>10806030</v>
      </c>
      <c r="K663" s="48"/>
      <c r="L663" s="49" t="s">
        <v>478</v>
      </c>
      <c r="M663" s="50"/>
    </row>
    <row r="664" spans="8:13">
      <c r="H664" s="45">
        <v>477</v>
      </c>
      <c r="I664" s="46" t="s">
        <v>954</v>
      </c>
      <c r="J664" s="61">
        <v>10806001</v>
      </c>
      <c r="K664" s="48"/>
      <c r="L664" s="49" t="s">
        <v>478</v>
      </c>
      <c r="M664" s="50"/>
    </row>
    <row r="665" spans="8:13">
      <c r="H665" s="45">
        <v>478</v>
      </c>
      <c r="I665" s="46" t="s">
        <v>955</v>
      </c>
      <c r="J665" s="47">
        <v>40806003</v>
      </c>
      <c r="K665" s="48"/>
      <c r="L665" s="49" t="s">
        <v>478</v>
      </c>
      <c r="M665" s="50"/>
    </row>
    <row r="666" spans="8:13">
      <c r="H666" s="45">
        <v>479</v>
      </c>
      <c r="I666" s="46" t="s">
        <v>956</v>
      </c>
      <c r="J666" s="61">
        <v>40806006</v>
      </c>
      <c r="K666" s="48"/>
      <c r="L666" s="49" t="s">
        <v>478</v>
      </c>
      <c r="M666" s="50"/>
    </row>
    <row r="667" spans="8:13">
      <c r="H667" s="45">
        <v>480</v>
      </c>
      <c r="I667" s="46" t="s">
        <v>957</v>
      </c>
      <c r="J667" s="61">
        <v>10806009</v>
      </c>
      <c r="K667" s="48"/>
      <c r="L667" s="49" t="s">
        <v>478</v>
      </c>
      <c r="M667" s="50"/>
    </row>
    <row r="668" spans="8:13">
      <c r="H668" s="45">
        <v>481</v>
      </c>
      <c r="I668" s="46" t="s">
        <v>958</v>
      </c>
      <c r="J668" s="47">
        <v>40806016</v>
      </c>
      <c r="K668" s="48"/>
      <c r="L668" s="49" t="s">
        <v>478</v>
      </c>
      <c r="M668" s="50"/>
    </row>
    <row r="669" spans="8:13">
      <c r="H669" s="45">
        <v>482</v>
      </c>
      <c r="I669" s="46" t="s">
        <v>959</v>
      </c>
      <c r="J669" s="61">
        <v>10806020</v>
      </c>
      <c r="K669" s="48"/>
      <c r="L669" s="49" t="s">
        <v>478</v>
      </c>
      <c r="M669" s="50"/>
    </row>
    <row r="670" spans="8:13">
      <c r="H670" s="45">
        <v>483</v>
      </c>
      <c r="I670" s="46" t="s">
        <v>960</v>
      </c>
      <c r="J670" s="61">
        <v>10806061</v>
      </c>
      <c r="K670" s="48"/>
      <c r="L670" s="49" t="s">
        <v>478</v>
      </c>
      <c r="M670" s="50"/>
    </row>
    <row r="671" spans="8:13">
      <c r="H671" s="45">
        <v>484</v>
      </c>
      <c r="I671" s="46" t="s">
        <v>961</v>
      </c>
      <c r="J671" s="61">
        <v>10806026</v>
      </c>
      <c r="K671" s="48"/>
      <c r="L671" s="49" t="s">
        <v>478</v>
      </c>
      <c r="M671" s="5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name</vt:lpstr>
      <vt:lpstr>List!Criteria</vt:lpstr>
      <vt:lpstr>List!Extract</vt:lpstr>
      <vt:lpstr>name</vt:lpstr>
      <vt:lpstr>ລະຫັດໂຮງຮຽນ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2012-09-22T08:13:58Z</cp:lastPrinted>
  <dcterms:created xsi:type="dcterms:W3CDTF">2006-07-27T03:27:56Z</dcterms:created>
  <dcterms:modified xsi:type="dcterms:W3CDTF">2012-11-27T14:01:08Z</dcterms:modified>
</cp:coreProperties>
</file>