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6" i="1"/>
  <c r="B7"/>
  <c r="B8"/>
  <c r="B9"/>
  <c r="B10"/>
  <c r="B11"/>
  <c r="B12"/>
  <c r="B13"/>
  <c r="B14"/>
  <c r="B5"/>
  <c r="E6"/>
  <c r="E7"/>
  <c r="E8"/>
  <c r="E9"/>
  <c r="E10"/>
  <c r="E11"/>
  <c r="E12"/>
  <c r="E13"/>
  <c r="E14"/>
  <c r="E5"/>
</calcChain>
</file>

<file path=xl/sharedStrings.xml><?xml version="1.0" encoding="utf-8"?>
<sst xmlns="http://schemas.openxmlformats.org/spreadsheetml/2006/main" count="64" uniqueCount="47">
  <si>
    <t>ซัก - รีด</t>
  </si>
  <si>
    <t>ราคา</t>
  </si>
  <si>
    <t>จำนวน</t>
  </si>
  <si>
    <t>เสื้อ</t>
  </si>
  <si>
    <t>ชุดกระโปรง</t>
  </si>
  <si>
    <t>ชุดที่นอน</t>
  </si>
  <si>
    <t>เสื้อแขนสั้น/เสื้อกล้าม</t>
  </si>
  <si>
    <t>ชุดกระโปรง/กางเกง (สั้น)</t>
  </si>
  <si>
    <t>ปอกหมอนหนุน/หมอนข้าง</t>
  </si>
  <si>
    <t>เสื้อคอปก/เสื้อเชิ้ต แขนสั้น</t>
  </si>
  <si>
    <t>ชุดกระโปรง/กางเกง (ยาว)</t>
  </si>
  <si>
    <t>ผ้าคลุมเตียงนอน</t>
  </si>
  <si>
    <t>เสื้อแขนยาว/เสื้อแขน3ส่วน</t>
  </si>
  <si>
    <t>ชุดกระโปรงแฟชั่น/กางเกง ช/ญ</t>
  </si>
  <si>
    <t>ชุดผ้าปูที่นอน</t>
  </si>
  <si>
    <r>
      <t xml:space="preserve">เสื้อ/กางเกง/กระโปรง </t>
    </r>
    <r>
      <rPr>
        <b/>
        <sz val="16"/>
        <color rgb="FFFF0000"/>
        <rFont val="TH Chakra Petch"/>
      </rPr>
      <t>เด็ก</t>
    </r>
  </si>
  <si>
    <t>ชุดกระโปรงไหมเทียม</t>
  </si>
  <si>
    <t>หมอนหนุน / หมอนข้าง</t>
  </si>
  <si>
    <t>เสื้อกันหนาว</t>
  </si>
  <si>
    <t>ชุดสูทแขนสั้น/ยาว ช/ญ</t>
  </si>
  <si>
    <t>ผ้าห่ม (เล็ก)</t>
  </si>
  <si>
    <t>เสื้อแฟชั่น ช/ญ</t>
  </si>
  <si>
    <t>ชุดไนลอน ช/ญ</t>
  </si>
  <si>
    <t>ผ้าห่ม (กลาง)</t>
  </si>
  <si>
    <t>กางเกง</t>
  </si>
  <si>
    <t>ของใช้ส่วนตัว</t>
  </si>
  <si>
    <t>ผ้าห่ม (ใหญ่)</t>
  </si>
  <si>
    <t>กางเกงขาสั้น</t>
  </si>
  <si>
    <t>ผ้าเช็ดหน้า</t>
  </si>
  <si>
    <t>กางเกงขายาว</t>
  </si>
  <si>
    <t>ผ้าเช็ดตัว</t>
  </si>
  <si>
    <t>กางเกงยีนส์</t>
  </si>
  <si>
    <t>ชุดชั้นใน ช/ญ</t>
  </si>
  <si>
    <t>กางเกงแฟชั่น ช/ญ</t>
  </si>
  <si>
    <t>ถุงเท้า</t>
  </si>
  <si>
    <t xml:space="preserve">ตุ๊กตา </t>
  </si>
  <si>
    <t>รองเท้า กลาง</t>
  </si>
  <si>
    <t>ตุ๊กตา เล็ก</t>
  </si>
  <si>
    <t>รองเท้า ใหญ่</t>
  </si>
  <si>
    <t>ตุ๊กตา กลาง</t>
  </si>
  <si>
    <t>ตุ๊กตา ใหญ่</t>
  </si>
  <si>
    <t>ลำดับ</t>
  </si>
  <si>
    <t>รายการ</t>
  </si>
  <si>
    <t>ราคา/หน่วย</t>
  </si>
  <si>
    <t>รวมราคา</t>
  </si>
  <si>
    <t/>
  </si>
  <si>
    <t>รวม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</si>
</sst>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26"/>
      <color theme="1"/>
      <name val="TH Chakra Petch"/>
    </font>
    <font>
      <b/>
      <sz val="14"/>
      <color theme="1"/>
      <name val="TH Chakra Petch"/>
    </font>
    <font>
      <b/>
      <sz val="18"/>
      <color theme="1"/>
      <name val="TH Chakra Petch"/>
    </font>
    <font>
      <b/>
      <sz val="11"/>
      <color theme="1"/>
      <name val="TH Chakra Petch"/>
    </font>
    <font>
      <b/>
      <sz val="14"/>
      <color theme="6" tint="-0.499984740745262"/>
      <name val="TH Chakra Petch"/>
    </font>
    <font>
      <b/>
      <sz val="24"/>
      <color theme="1"/>
      <name val="TH Chakra Petch"/>
    </font>
    <font>
      <b/>
      <sz val="16"/>
      <color theme="1"/>
      <name val="TH Chakra Petch"/>
    </font>
    <font>
      <b/>
      <sz val="16"/>
      <color rgb="FFFF0000"/>
      <name val="TH Chakra Petch"/>
    </font>
    <font>
      <b/>
      <sz val="24"/>
      <color rgb="FFFF0000"/>
      <name val="TH Chakra Petch"/>
    </font>
    <font>
      <b/>
      <sz val="28"/>
      <color theme="1"/>
      <name val="TH Chakra Petch"/>
    </font>
    <font>
      <sz val="16"/>
      <color theme="1"/>
      <name val="TH Chakra Petch"/>
    </font>
    <font>
      <sz val="14"/>
      <color theme="1"/>
      <name val="TH Chakra Petch"/>
    </font>
    <font>
      <b/>
      <sz val="26"/>
      <color rgb="FF7030A0"/>
      <name val="TH Chakra Petch"/>
    </font>
    <font>
      <b/>
      <sz val="16"/>
      <color theme="0"/>
      <name val="TH Chakra Petch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1" fillId="0" borderId="0" xfId="1"/>
    <xf numFmtId="0" fontId="5" fillId="0" borderId="0" xfId="1" applyFont="1" applyBorder="1"/>
    <xf numFmtId="0" fontId="3" fillId="5" borderId="4" xfId="1" applyFont="1" applyFill="1" applyBorder="1" applyAlignment="1">
      <alignment vertical="center"/>
    </xf>
    <xf numFmtId="0" fontId="8" fillId="5" borderId="4" xfId="1" applyFont="1" applyFill="1" applyBorder="1" applyAlignment="1">
      <alignment vertical="center"/>
    </xf>
    <xf numFmtId="0" fontId="6" fillId="10" borderId="10" xfId="1" applyFont="1" applyFill="1" applyBorder="1" applyAlignment="1">
      <alignment vertical="center"/>
    </xf>
    <xf numFmtId="0" fontId="3" fillId="5" borderId="5" xfId="1" applyFont="1" applyFill="1" applyBorder="1" applyAlignment="1">
      <alignment vertical="center"/>
    </xf>
    <xf numFmtId="0" fontId="3" fillId="7" borderId="0" xfId="1" applyFont="1" applyFill="1" applyBorder="1" applyAlignment="1">
      <alignment vertical="center"/>
    </xf>
    <xf numFmtId="0" fontId="5" fillId="7" borderId="0" xfId="1" applyFont="1" applyFill="1" applyBorder="1"/>
    <xf numFmtId="0" fontId="4" fillId="6" borderId="5" xfId="1" applyFont="1" applyFill="1" applyBorder="1" applyAlignment="1">
      <alignment horizontal="center" vertical="center"/>
    </xf>
    <xf numFmtId="0" fontId="7" fillId="7" borderId="5" xfId="1" applyFont="1" applyFill="1" applyBorder="1" applyAlignment="1">
      <alignment horizontal="center" vertical="center"/>
    </xf>
    <xf numFmtId="0" fontId="5" fillId="7" borderId="12" xfId="1" applyFont="1" applyFill="1" applyBorder="1"/>
    <xf numFmtId="0" fontId="5" fillId="7" borderId="11" xfId="1" applyFont="1" applyFill="1" applyBorder="1" applyAlignment="1"/>
    <xf numFmtId="0" fontId="5" fillId="7" borderId="6" xfId="1" applyFont="1" applyFill="1" applyBorder="1" applyAlignment="1"/>
    <xf numFmtId="14" fontId="2" fillId="7" borderId="6" xfId="1" applyNumberFormat="1" applyFont="1" applyFill="1" applyBorder="1" applyAlignment="1">
      <alignment horizontal="center" vertical="center"/>
    </xf>
    <xf numFmtId="164" fontId="2" fillId="7" borderId="6" xfId="1" applyNumberFormat="1" applyFont="1" applyFill="1" applyBorder="1" applyAlignment="1">
      <alignment horizontal="center" vertical="center"/>
    </xf>
    <xf numFmtId="0" fontId="8" fillId="5" borderId="18" xfId="1" applyFont="1" applyFill="1" applyBorder="1" applyAlignment="1">
      <alignment vertical="center"/>
    </xf>
    <xf numFmtId="0" fontId="4" fillId="6" borderId="15" xfId="1" applyFont="1" applyFill="1" applyBorder="1" applyAlignment="1">
      <alignment horizontal="center" vertical="center"/>
    </xf>
    <xf numFmtId="0" fontId="8" fillId="5" borderId="19" xfId="1" applyFont="1" applyFill="1" applyBorder="1" applyAlignment="1">
      <alignment vertical="center"/>
    </xf>
    <xf numFmtId="0" fontId="8" fillId="5" borderId="20" xfId="1" applyFont="1" applyFill="1" applyBorder="1" applyAlignment="1">
      <alignment vertical="center"/>
    </xf>
    <xf numFmtId="0" fontId="6" fillId="10" borderId="12" xfId="1" applyFont="1" applyFill="1" applyBorder="1" applyAlignment="1">
      <alignment vertical="center"/>
    </xf>
    <xf numFmtId="14" fontId="14" fillId="7" borderId="6" xfId="1" applyNumberFormat="1" applyFont="1" applyFill="1" applyBorder="1" applyAlignment="1">
      <alignment horizontal="center" vertical="center"/>
    </xf>
    <xf numFmtId="0" fontId="5" fillId="7" borderId="0" xfId="1" applyFont="1" applyFill="1" applyBorder="1" applyAlignment="1"/>
    <xf numFmtId="0" fontId="11" fillId="4" borderId="8" xfId="1" applyFont="1" applyFill="1" applyBorder="1" applyAlignment="1">
      <alignment horizontal="center" vertical="center"/>
    </xf>
    <xf numFmtId="0" fontId="6" fillId="10" borderId="9" xfId="1" applyFont="1" applyFill="1" applyBorder="1" applyAlignment="1">
      <alignment vertical="center"/>
    </xf>
    <xf numFmtId="0" fontId="8" fillId="5" borderId="13" xfId="1" applyFont="1" applyFill="1" applyBorder="1" applyAlignment="1">
      <alignment vertical="center"/>
    </xf>
    <xf numFmtId="0" fontId="8" fillId="5" borderId="14" xfId="1" applyFont="1" applyFill="1" applyBorder="1" applyAlignment="1">
      <alignment vertical="center"/>
    </xf>
    <xf numFmtId="0" fontId="11" fillId="4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5" fillId="8" borderId="16" xfId="1" applyFont="1" applyFill="1" applyBorder="1" applyAlignment="1">
      <alignment horizontal="center" vertical="center"/>
    </xf>
    <xf numFmtId="0" fontId="15" fillId="8" borderId="1" xfId="1" applyFont="1" applyFill="1" applyBorder="1" applyAlignment="1">
      <alignment horizontal="center" vertical="center"/>
    </xf>
    <xf numFmtId="0" fontId="15" fillId="8" borderId="2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4" fillId="6" borderId="15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7" xfId="1" applyFont="1" applyFill="1" applyBorder="1" applyAlignment="1">
      <alignment horizontal="center" vertical="center"/>
    </xf>
    <xf numFmtId="0" fontId="15" fillId="8" borderId="21" xfId="1" applyFont="1" applyFill="1" applyBorder="1" applyAlignment="1">
      <alignment horizontal="center" vertical="center"/>
    </xf>
    <xf numFmtId="0" fontId="15" fillId="8" borderId="15" xfId="1" applyFont="1" applyFill="1" applyBorder="1" applyAlignment="1">
      <alignment horizontal="center" vertical="center"/>
    </xf>
    <xf numFmtId="0" fontId="15" fillId="8" borderId="22" xfId="1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10" xfId="2" applyFont="1" applyBorder="1" applyAlignment="1">
      <alignment horizontal="left" vertical="center"/>
    </xf>
    <xf numFmtId="0" fontId="13" fillId="0" borderId="3" xfId="2" applyFont="1" applyBorder="1" applyAlignment="1">
      <alignment horizontal="left" vertical="center"/>
    </xf>
    <xf numFmtId="0" fontId="12" fillId="9" borderId="0" xfId="2" applyFont="1" applyFill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vertical="center"/>
    </xf>
  </cellXfs>
  <cellStyles count="3">
    <cellStyle name="ปกติ" xfId="0" builtinId="0"/>
    <cellStyle name="ปกติ 2" xfId="1"/>
    <cellStyle name="ปกติ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F15"/>
  <sheetViews>
    <sheetView tabSelected="1" workbookViewId="0">
      <selection activeCell="J5" sqref="J5"/>
    </sheetView>
  </sheetViews>
  <sheetFormatPr defaultRowHeight="15"/>
  <cols>
    <col min="2" max="2" width="6.85546875" customWidth="1"/>
    <col min="3" max="3" width="22.5703125" customWidth="1"/>
    <col min="4" max="4" width="7.85546875" customWidth="1"/>
    <col min="5" max="6" width="11.140625" customWidth="1"/>
  </cols>
  <sheetData>
    <row r="4" spans="2:6" ht="20.25">
      <c r="B4" s="42" t="s">
        <v>41</v>
      </c>
      <c r="C4" s="52" t="s">
        <v>42</v>
      </c>
      <c r="D4" s="42" t="s">
        <v>2</v>
      </c>
      <c r="E4" s="42" t="s">
        <v>43</v>
      </c>
      <c r="F4" s="42" t="s">
        <v>44</v>
      </c>
    </row>
    <row r="5" spans="2:6" ht="20.25">
      <c r="B5" s="50">
        <f>IF(COUNTIF(C$5:C5,C5)=1,MAX(B4:B$4)+1,"")</f>
        <v>1</v>
      </c>
      <c r="C5" s="53" t="s">
        <v>6</v>
      </c>
      <c r="D5" s="51"/>
      <c r="E5" s="43">
        <f>IF(ISNA(VLOOKUP(C5,Sheet2!B1:K20,2,0)),"",VLOOKUP(C5,Sheet2!B1:K20,2,0))</f>
        <v>1</v>
      </c>
      <c r="F5" s="43" t="s">
        <v>45</v>
      </c>
    </row>
    <row r="6" spans="2:6" ht="20.25">
      <c r="B6" s="50">
        <f>IF(COUNTIF(C$5:C6,C6)=1,MAX(B$4:B5)+1,"")</f>
        <v>2</v>
      </c>
      <c r="C6" s="46" t="s">
        <v>16</v>
      </c>
      <c r="D6" s="43"/>
      <c r="E6" s="43" t="str">
        <f>IF(ISNA(VLOOKUP(C6,Sheet2!B2:K21,2,0)),"",VLOOKUP(C6,Sheet2!B2:K21,2,0))</f>
        <v/>
      </c>
      <c r="F6" s="43" t="s">
        <v>45</v>
      </c>
    </row>
    <row r="7" spans="2:6" ht="20.25">
      <c r="B7" s="50">
        <f>IF(COUNTIF(C$5:C7,C7)=1,MAX(B$4:B6)+1,"")</f>
        <v>3</v>
      </c>
      <c r="C7" s="46" t="s">
        <v>23</v>
      </c>
      <c r="D7" s="43"/>
      <c r="E7" s="43" t="str">
        <f>IF(ISNA(VLOOKUP(C7,Sheet2!B3:K22,2,0)),"",VLOOKUP(C7,Sheet2!B3:K22,2,0))</f>
        <v/>
      </c>
      <c r="F7" s="43" t="s">
        <v>45</v>
      </c>
    </row>
    <row r="8" spans="2:6" ht="20.25">
      <c r="B8" s="50">
        <f>IF(COUNTIF(C$5:C8,C8)=1,MAX(B$4:B7)+1,"")</f>
        <v>4</v>
      </c>
      <c r="C8" s="46" t="s">
        <v>27</v>
      </c>
      <c r="D8" s="43"/>
      <c r="E8" s="43">
        <f>IF(ISNA(VLOOKUP(C8,Sheet2!B4:K23,2,0)),"",VLOOKUP(C8,Sheet2!B4:K23,2,0))</f>
        <v>7</v>
      </c>
      <c r="F8" s="43" t="s">
        <v>45</v>
      </c>
    </row>
    <row r="9" spans="2:6" ht="20.25">
      <c r="B9" s="50" t="str">
        <f>IF(COUNTIF(C$5:C9,C9)=1,MAX(B$4:B8)+1,"")</f>
        <v/>
      </c>
      <c r="C9" s="46"/>
      <c r="D9" s="43"/>
      <c r="E9" s="43" t="str">
        <f>IF(ISNA(VLOOKUP(C9,Sheet2!B5:K24,2,0)),"",VLOOKUP(C9,Sheet2!B5:K24,2,0))</f>
        <v/>
      </c>
      <c r="F9" s="43" t="s">
        <v>45</v>
      </c>
    </row>
    <row r="10" spans="2:6" ht="20.25">
      <c r="B10" s="50" t="str">
        <f>IF(COUNTIF(C$5:C10,C10)=1,MAX(B$4:B9)+1,"")</f>
        <v/>
      </c>
      <c r="C10" s="46"/>
      <c r="D10" s="43"/>
      <c r="E10" s="43" t="str">
        <f>IF(ISNA(VLOOKUP(C10,Sheet2!B6:K25,2,0)),"",VLOOKUP(C10,Sheet2!B6:K25,2,0))</f>
        <v/>
      </c>
      <c r="F10" s="43" t="s">
        <v>45</v>
      </c>
    </row>
    <row r="11" spans="2:6" ht="20.25">
      <c r="B11" s="50" t="str">
        <f>IF(COUNTIF(C$5:C11,C11)=1,MAX(B$4:B10)+1,"")</f>
        <v/>
      </c>
      <c r="C11" s="46"/>
      <c r="D11" s="43"/>
      <c r="E11" s="43" t="str">
        <f>IF(ISNA(VLOOKUP(C11,Sheet2!B7:K26,2,0)),"",VLOOKUP(C11,Sheet2!B7:K26,2,0))</f>
        <v/>
      </c>
      <c r="F11" s="43" t="s">
        <v>45</v>
      </c>
    </row>
    <row r="12" spans="2:6" ht="20.25">
      <c r="B12" s="50" t="str">
        <f>IF(COUNTIF(C$5:C12,C12)=1,MAX(B$4:B11)+1,"")</f>
        <v/>
      </c>
      <c r="C12" s="46"/>
      <c r="D12" s="43"/>
      <c r="E12" s="43" t="str">
        <f>IF(ISNA(VLOOKUP(C12,Sheet2!B8:K27,2,0)),"",VLOOKUP(C12,Sheet2!B8:K27,2,0))</f>
        <v/>
      </c>
      <c r="F12" s="43" t="s">
        <v>45</v>
      </c>
    </row>
    <row r="13" spans="2:6" ht="20.25">
      <c r="B13" s="50" t="str">
        <f>IF(COUNTIF(C$5:C13,C13)=1,MAX(B$4:B12)+1,"")</f>
        <v/>
      </c>
      <c r="C13" s="46"/>
      <c r="D13" s="43"/>
      <c r="E13" s="43" t="str">
        <f>IF(ISNA(VLOOKUP(C13,Sheet2!B9:K28,2,0)),"",VLOOKUP(C13,Sheet2!B9:K28,2,0))</f>
        <v/>
      </c>
      <c r="F13" s="43" t="s">
        <v>45</v>
      </c>
    </row>
    <row r="14" spans="2:6" ht="20.25">
      <c r="B14" s="44" t="str">
        <f>IF(COUNTIF(C$5:C14,C14)=1,MAX(B$4:B13)+1,"")</f>
        <v/>
      </c>
      <c r="C14" s="47"/>
      <c r="D14" s="43"/>
      <c r="E14" s="43" t="str">
        <f>IF(ISNA(VLOOKUP(C14,Sheet2!B10:K29,2,0)),"",VLOOKUP(C14,Sheet2!B10:K29,2,0))</f>
        <v/>
      </c>
      <c r="F14" s="43" t="s">
        <v>45</v>
      </c>
    </row>
    <row r="15" spans="2:6" ht="20.25">
      <c r="B15" s="48"/>
      <c r="C15" s="48"/>
      <c r="D15" s="49"/>
      <c r="E15" s="45" t="s">
        <v>46</v>
      </c>
      <c r="F15" s="4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B13" sqref="B13"/>
    </sheetView>
  </sheetViews>
  <sheetFormatPr defaultRowHeight="15"/>
  <cols>
    <col min="2" max="2" width="25.5703125" customWidth="1"/>
    <col min="3" max="3" width="6.42578125" customWidth="1"/>
    <col min="5" max="5" width="28.28515625" customWidth="1"/>
    <col min="6" max="6" width="6.7109375" customWidth="1"/>
    <col min="8" max="8" width="21.85546875" customWidth="1"/>
  </cols>
  <sheetData>
    <row r="1" spans="1:11" ht="33" thickBot="1">
      <c r="A1" s="10"/>
      <c r="B1" s="14"/>
      <c r="C1" s="13"/>
      <c r="D1" s="7"/>
      <c r="E1" s="21"/>
      <c r="F1" s="13"/>
      <c r="G1" s="8"/>
      <c r="H1" s="15"/>
      <c r="I1" s="13"/>
      <c r="J1" s="13"/>
      <c r="K1" s="12"/>
    </row>
    <row r="2" spans="1:11" ht="18">
      <c r="A2" s="11"/>
      <c r="B2" s="28" t="s">
        <v>0</v>
      </c>
      <c r="C2" s="30" t="s">
        <v>1</v>
      </c>
      <c r="D2" s="7"/>
      <c r="E2" s="28" t="s">
        <v>0</v>
      </c>
      <c r="F2" s="30" t="s">
        <v>1</v>
      </c>
      <c r="G2" s="8"/>
      <c r="H2" s="33" t="s">
        <v>0</v>
      </c>
      <c r="I2" s="39" t="s">
        <v>1</v>
      </c>
      <c r="J2" s="8"/>
      <c r="K2" s="22"/>
    </row>
    <row r="3" spans="1:11" ht="18">
      <c r="A3" s="11"/>
      <c r="B3" s="29"/>
      <c r="C3" s="31"/>
      <c r="D3" s="7"/>
      <c r="E3" s="29"/>
      <c r="F3" s="31"/>
      <c r="G3" s="8"/>
      <c r="H3" s="34"/>
      <c r="I3" s="40"/>
      <c r="J3" s="8"/>
      <c r="K3" s="22"/>
    </row>
    <row r="4" spans="1:11" ht="18">
      <c r="A4" s="11"/>
      <c r="B4" s="35" t="s">
        <v>3</v>
      </c>
      <c r="C4" s="31"/>
      <c r="D4" s="7"/>
      <c r="E4" s="36" t="s">
        <v>4</v>
      </c>
      <c r="F4" s="31"/>
      <c r="G4" s="8"/>
      <c r="H4" s="37" t="s">
        <v>5</v>
      </c>
      <c r="I4" s="40"/>
      <c r="J4" s="8"/>
      <c r="K4" s="22"/>
    </row>
    <row r="5" spans="1:11" ht="18.75" thickBot="1">
      <c r="A5" s="11"/>
      <c r="B5" s="35"/>
      <c r="C5" s="32"/>
      <c r="D5" s="7"/>
      <c r="E5" s="36"/>
      <c r="F5" s="32"/>
      <c r="G5" s="8"/>
      <c r="H5" s="38"/>
      <c r="I5" s="41"/>
      <c r="J5" s="8"/>
      <c r="K5" s="22"/>
    </row>
    <row r="6" spans="1:11" ht="21.75" customHeight="1" thickBot="1">
      <c r="A6" s="11"/>
      <c r="B6" s="16" t="s">
        <v>6</v>
      </c>
      <c r="C6" s="27">
        <v>1</v>
      </c>
      <c r="D6" s="7"/>
      <c r="E6" s="4" t="s">
        <v>7</v>
      </c>
      <c r="F6" s="27">
        <v>14</v>
      </c>
      <c r="G6" s="8"/>
      <c r="H6" s="3" t="s">
        <v>8</v>
      </c>
      <c r="I6" s="27">
        <v>26</v>
      </c>
      <c r="J6" s="8"/>
      <c r="K6" s="22"/>
    </row>
    <row r="7" spans="1:11" ht="21.75" customHeight="1" thickBot="1">
      <c r="A7" s="11"/>
      <c r="B7" s="16" t="s">
        <v>9</v>
      </c>
      <c r="C7" s="27">
        <v>2</v>
      </c>
      <c r="D7" s="7"/>
      <c r="E7" s="4" t="s">
        <v>10</v>
      </c>
      <c r="F7" s="27">
        <v>15</v>
      </c>
      <c r="G7" s="8"/>
      <c r="H7" s="3" t="s">
        <v>11</v>
      </c>
      <c r="I7" s="27">
        <v>27</v>
      </c>
      <c r="J7" s="8"/>
      <c r="K7" s="22"/>
    </row>
    <row r="8" spans="1:11" ht="21.75" customHeight="1" thickBot="1">
      <c r="A8" s="11"/>
      <c r="B8" s="16" t="s">
        <v>12</v>
      </c>
      <c r="C8" s="27">
        <v>3</v>
      </c>
      <c r="D8" s="7"/>
      <c r="E8" s="4" t="s">
        <v>13</v>
      </c>
      <c r="F8" s="27">
        <v>16</v>
      </c>
      <c r="G8" s="8"/>
      <c r="H8" s="3" t="s">
        <v>14</v>
      </c>
      <c r="I8" s="27">
        <v>28</v>
      </c>
      <c r="J8" s="8"/>
      <c r="K8" s="22"/>
    </row>
    <row r="9" spans="1:11" ht="21.75" customHeight="1" thickBot="1">
      <c r="A9" s="11"/>
      <c r="B9" s="16" t="s">
        <v>15</v>
      </c>
      <c r="C9" s="27">
        <v>4</v>
      </c>
      <c r="D9" s="7"/>
      <c r="E9" s="4" t="s">
        <v>16</v>
      </c>
      <c r="F9" s="27">
        <v>17</v>
      </c>
      <c r="G9" s="8"/>
      <c r="H9" s="3" t="s">
        <v>17</v>
      </c>
      <c r="I9" s="27">
        <v>29</v>
      </c>
      <c r="J9" s="8"/>
      <c r="K9" s="22"/>
    </row>
    <row r="10" spans="1:11" ht="21.75" customHeight="1" thickBot="1">
      <c r="A10" s="11"/>
      <c r="B10" s="16" t="s">
        <v>18</v>
      </c>
      <c r="C10" s="27">
        <v>5</v>
      </c>
      <c r="D10" s="7"/>
      <c r="E10" s="4" t="s">
        <v>19</v>
      </c>
      <c r="F10" s="27">
        <v>18</v>
      </c>
      <c r="G10" s="8"/>
      <c r="H10" s="3" t="s">
        <v>20</v>
      </c>
      <c r="I10" s="27">
        <v>30</v>
      </c>
      <c r="J10" s="8"/>
      <c r="K10" s="22"/>
    </row>
    <row r="11" spans="1:11" ht="21.75" customHeight="1" thickBot="1">
      <c r="A11" s="11"/>
      <c r="B11" s="16" t="s">
        <v>21</v>
      </c>
      <c r="C11" s="27">
        <v>6</v>
      </c>
      <c r="D11" s="7"/>
      <c r="E11" s="4" t="s">
        <v>22</v>
      </c>
      <c r="F11" s="27">
        <v>19</v>
      </c>
      <c r="G11" s="8"/>
      <c r="H11" s="6" t="s">
        <v>23</v>
      </c>
      <c r="I11" s="27">
        <v>31</v>
      </c>
      <c r="J11" s="8"/>
      <c r="K11" s="22"/>
    </row>
    <row r="12" spans="1:11" ht="21.75" customHeight="1" thickBot="1">
      <c r="A12" s="11"/>
      <c r="B12" s="17" t="s">
        <v>24</v>
      </c>
      <c r="C12" s="5"/>
      <c r="D12" s="7"/>
      <c r="E12" s="9" t="s">
        <v>25</v>
      </c>
      <c r="F12" s="20"/>
      <c r="G12" s="8"/>
      <c r="H12" s="3" t="s">
        <v>26</v>
      </c>
      <c r="I12" s="23">
        <v>32</v>
      </c>
      <c r="J12" s="8"/>
      <c r="K12" s="22"/>
    </row>
    <row r="13" spans="1:11" ht="24" customHeight="1" thickBot="1">
      <c r="A13" s="11"/>
      <c r="B13" s="16" t="s">
        <v>27</v>
      </c>
      <c r="C13" s="27">
        <v>7</v>
      </c>
      <c r="D13" s="7"/>
      <c r="E13" s="4" t="s">
        <v>28</v>
      </c>
      <c r="F13" s="27">
        <v>20</v>
      </c>
      <c r="G13" s="8"/>
      <c r="H13" s="8"/>
      <c r="I13" s="8"/>
      <c r="J13" s="8"/>
      <c r="K13" s="12"/>
    </row>
    <row r="14" spans="1:11" ht="24" customHeight="1" thickBot="1">
      <c r="A14" s="11"/>
      <c r="B14" s="16" t="s">
        <v>29</v>
      </c>
      <c r="C14" s="27">
        <v>8</v>
      </c>
      <c r="D14" s="7"/>
      <c r="E14" s="4" t="s">
        <v>30</v>
      </c>
      <c r="F14" s="27">
        <v>21</v>
      </c>
      <c r="G14" s="8"/>
      <c r="H14" s="8"/>
      <c r="I14" s="8"/>
      <c r="J14" s="8"/>
      <c r="K14" s="12"/>
    </row>
    <row r="15" spans="1:11" ht="24" customHeight="1" thickBot="1">
      <c r="A15" s="11"/>
      <c r="B15" s="16" t="s">
        <v>31</v>
      </c>
      <c r="C15" s="27">
        <v>9</v>
      </c>
      <c r="D15" s="7"/>
      <c r="E15" s="4" t="s">
        <v>32</v>
      </c>
      <c r="F15" s="27">
        <v>22</v>
      </c>
      <c r="G15" s="8"/>
      <c r="H15" s="8"/>
      <c r="I15" s="8"/>
      <c r="J15" s="8"/>
      <c r="K15" s="12"/>
    </row>
    <row r="16" spans="1:11" ht="24" customHeight="1" thickBot="1">
      <c r="A16" s="11"/>
      <c r="B16" s="18" t="s">
        <v>33</v>
      </c>
      <c r="C16" s="23">
        <v>10</v>
      </c>
      <c r="D16" s="7"/>
      <c r="E16" s="19" t="s">
        <v>34</v>
      </c>
      <c r="F16" s="23">
        <v>23</v>
      </c>
      <c r="G16" s="8"/>
      <c r="H16" s="8"/>
      <c r="I16" s="8"/>
      <c r="J16" s="8"/>
      <c r="K16" s="12"/>
    </row>
    <row r="17" spans="1:11" ht="20.25" customHeight="1" thickBot="1">
      <c r="A17" s="11"/>
      <c r="B17" s="17" t="s">
        <v>35</v>
      </c>
      <c r="C17" s="24"/>
      <c r="D17" s="7"/>
      <c r="E17" s="19" t="s">
        <v>36</v>
      </c>
      <c r="F17" s="23">
        <v>24</v>
      </c>
      <c r="G17" s="8"/>
      <c r="H17" s="8"/>
      <c r="I17" s="8"/>
      <c r="J17" s="8"/>
      <c r="K17" s="12"/>
    </row>
    <row r="18" spans="1:11" ht="21.75" customHeight="1" thickBot="1">
      <c r="A18" s="11"/>
      <c r="B18" s="18" t="s">
        <v>37</v>
      </c>
      <c r="C18" s="23">
        <v>11</v>
      </c>
      <c r="D18" s="7"/>
      <c r="E18" s="19" t="s">
        <v>38</v>
      </c>
      <c r="F18" s="23">
        <v>25</v>
      </c>
      <c r="G18" s="8"/>
      <c r="H18" s="8"/>
      <c r="I18" s="8"/>
      <c r="J18" s="8"/>
      <c r="K18" s="12"/>
    </row>
    <row r="19" spans="1:11" ht="21.75" customHeight="1" thickBot="1">
      <c r="A19" s="8"/>
      <c r="B19" s="25" t="s">
        <v>39</v>
      </c>
      <c r="C19" s="23">
        <v>12</v>
      </c>
      <c r="D19" s="7"/>
      <c r="E19" s="7"/>
      <c r="F19" s="7"/>
      <c r="G19" s="8"/>
      <c r="H19" s="8"/>
      <c r="I19" s="8"/>
      <c r="J19" s="8"/>
      <c r="K19" s="12"/>
    </row>
    <row r="20" spans="1:11" ht="21.75" customHeight="1" thickBot="1">
      <c r="A20" s="8"/>
      <c r="B20" s="26" t="s">
        <v>40</v>
      </c>
      <c r="C20" s="23">
        <v>13</v>
      </c>
      <c r="D20" s="7"/>
      <c r="E20" s="7"/>
      <c r="F20" s="7"/>
      <c r="G20" s="8"/>
      <c r="H20" s="2"/>
      <c r="I20" s="2"/>
      <c r="J20" s="2"/>
      <c r="K20" s="2"/>
    </row>
    <row r="21" spans="1:11">
      <c r="A21" s="8"/>
      <c r="B21" s="8"/>
      <c r="C21" s="8"/>
      <c r="D21" s="8"/>
      <c r="E21" s="8"/>
      <c r="F21" s="8"/>
      <c r="G21" s="8"/>
      <c r="H21" s="2"/>
      <c r="I21" s="1"/>
      <c r="J21" s="1"/>
      <c r="K21" s="1"/>
    </row>
  </sheetData>
  <mergeCells count="9">
    <mergeCell ref="I2:I5"/>
    <mergeCell ref="B4:B5"/>
    <mergeCell ref="E4:E5"/>
    <mergeCell ref="H4:H5"/>
    <mergeCell ref="B2:B3"/>
    <mergeCell ref="C2:C5"/>
    <mergeCell ref="E2:E3"/>
    <mergeCell ref="F2:F5"/>
    <mergeCell ref="H2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2013-01-20T03:18:39Z</dcterms:created>
  <dcterms:modified xsi:type="dcterms:W3CDTF">2013-01-20T03:29:53Z</dcterms:modified>
</cp:coreProperties>
</file>