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95" windowWidth="15600" windowHeight="9540" tabRatio="950" activeTab="10"/>
  </bookViews>
  <sheets>
    <sheet name="CENTRAL" sheetId="4" r:id="rId1"/>
    <sheet name="CENTRAL-R" sheetId="11" r:id="rId2"/>
    <sheet name="NORTH" sheetId="1" r:id="rId3"/>
    <sheet name="NORTH-R" sheetId="20" r:id="rId4"/>
    <sheet name="NORTHEAST" sheetId="5" r:id="rId5"/>
    <sheet name="NORTHEAST-R" sheetId="18" r:id="rId6"/>
    <sheet name="EAST" sheetId="7" r:id="rId7"/>
    <sheet name="EAST-R" sheetId="17" r:id="rId8"/>
    <sheet name="SOUTH" sheetId="6" r:id="rId9"/>
    <sheet name="SOUTH-R" sheetId="19" r:id="rId10"/>
    <sheet name="TOTAL" sheetId="8" r:id="rId11"/>
    <sheet name="Data1" sheetId="10" r:id="rId12"/>
  </sheets>
  <definedNames>
    <definedName name="_xlnm._FilterDatabase" localSheetId="0" hidden="1">CENTRAL!$B$6:$H$40</definedName>
    <definedName name="_xlnm._FilterDatabase" localSheetId="11" hidden="1">Data1!$B$2:$D$24</definedName>
    <definedName name="_xlnm._FilterDatabase" localSheetId="6" hidden="1">EAST!$B$6:$H$40</definedName>
    <definedName name="_xlnm._FilterDatabase" localSheetId="2" hidden="1">NORTH!$B$6:$H$255</definedName>
    <definedName name="_xlnm._FilterDatabase" localSheetId="4" hidden="1">NORTHEAST!$B$6:$H$40</definedName>
    <definedName name="_xlnm._FilterDatabase" localSheetId="8" hidden="1">SOUTH!$B$6:$H$40</definedName>
    <definedName name="CENTRALR">'CENTRAL-R'!$B$6:$BK$30</definedName>
    <definedName name="EASTR">'EAST-R'!$B$6:$BK$30</definedName>
    <definedName name="NORTHEASTR">'NORTHEAST-R'!$B$6:$BK$30</definedName>
    <definedName name="NORTHR">'NORTH-R'!$B$6:$BK$100</definedName>
    <definedName name="SourceS">OFFSET(TOTAL!$B$3,COUNTA(TOTAL!$B:$B),0,COUNTA('SOUTH-R'!$B:$B)-3,1)</definedName>
    <definedName name="SOUTHR">'SOUTH-R'!$B$6:$BK$30</definedName>
    <definedName name="TGC">OFFSET(TOTAL!$B$3,COUNTA(TOTAL!$B:$B),0,COUNTA('CENTRAL-R'!$B:$B)-3,1)</definedName>
    <definedName name="TGE">OFFSET(TOTAL!$B$3,COUNTA(TOTAL!$B:$B),0,COUNTA('EAST-R'!$B:$B)-3,1)</definedName>
    <definedName name="TGN">OFFSET(TOTAL!$B$3,COUNTA(TOTAL!$B:$B),0,COUNTA('NORTH-R'!$B:$B)-3,1)</definedName>
    <definedName name="TGNE">OFFSET(TOTAL!$B$3,COUNTA(TOTAL!$B:$B),0,COUNTA('NORTHEAST-R'!$B:$B)-3,1)</definedName>
    <definedName name="TOTAL">TOTAL!$B$6:$BK$100</definedName>
  </definedNames>
  <calcPr calcId="145621"/>
</workbook>
</file>

<file path=xl/calcChain.xml><?xml version="1.0" encoding="utf-8"?>
<calcChain xmlns="http://schemas.openxmlformats.org/spreadsheetml/2006/main">
  <c r="BK5" i="7" l="1"/>
  <c r="BJ5" i="7"/>
  <c r="BI5" i="7"/>
  <c r="BH5" i="7"/>
  <c r="BG5" i="7"/>
  <c r="BF5" i="7"/>
  <c r="BE5" i="7"/>
  <c r="BD5" i="7"/>
  <c r="BC5" i="7"/>
  <c r="BB5" i="7"/>
  <c r="BA5" i="7"/>
  <c r="BK5" i="6"/>
  <c r="BJ5" i="6"/>
  <c r="BI5" i="6"/>
  <c r="BH5" i="6"/>
  <c r="BG5" i="6"/>
  <c r="BF5" i="6"/>
  <c r="BE5" i="6"/>
  <c r="BD5" i="6"/>
  <c r="BC5" i="6"/>
  <c r="BB5" i="6"/>
  <c r="BA5" i="6"/>
  <c r="BK5" i="5"/>
  <c r="BJ5" i="5"/>
  <c r="BI5" i="5"/>
  <c r="BH5" i="5"/>
  <c r="BG5" i="5"/>
  <c r="BF5" i="5"/>
  <c r="BE5" i="5"/>
  <c r="BD5" i="5"/>
  <c r="BC5" i="5"/>
  <c r="BB5" i="5"/>
  <c r="BA5" i="5"/>
  <c r="AP4" i="11"/>
  <c r="AZ5" i="11" s="1"/>
  <c r="AP4" i="1"/>
  <c r="AP4" i="20"/>
  <c r="AZ5" i="20" s="1"/>
  <c r="AP4" i="6"/>
  <c r="AP4" i="19"/>
  <c r="AZ5" i="19" s="1"/>
  <c r="AP4" i="5"/>
  <c r="AP4" i="18"/>
  <c r="AZ5" i="18" s="1"/>
  <c r="AP4" i="7"/>
  <c r="AP4" i="17"/>
  <c r="AZ5" i="17" s="1"/>
  <c r="AP4" i="8"/>
  <c r="AZ5" i="8" s="1"/>
  <c r="AP4" i="4"/>
  <c r="AZ5" i="4" s="1"/>
  <c r="AE4" i="11"/>
  <c r="AE4" i="1"/>
  <c r="AE4" i="20"/>
  <c r="AO5" i="20" s="1"/>
  <c r="AE4" i="6"/>
  <c r="AO5" i="6" s="1"/>
  <c r="AE4" i="19"/>
  <c r="AE4" i="5"/>
  <c r="AO5" i="5" s="1"/>
  <c r="AE4" i="18"/>
  <c r="AE4" i="7"/>
  <c r="AO5" i="7" s="1"/>
  <c r="AE4" i="17"/>
  <c r="AE4" i="8"/>
  <c r="AO5" i="8" s="1"/>
  <c r="AE4" i="4"/>
  <c r="AO5" i="4" s="1"/>
  <c r="T4" i="11"/>
  <c r="AD5" i="11" s="1"/>
  <c r="T4" i="1"/>
  <c r="AD5" i="1" s="1"/>
  <c r="T4" i="20"/>
  <c r="T4" i="6"/>
  <c r="AD5" i="6" s="1"/>
  <c r="T4" i="19"/>
  <c r="AD5" i="19" s="1"/>
  <c r="T4" i="5"/>
  <c r="AD5" i="5" s="1"/>
  <c r="T4" i="18"/>
  <c r="AD5" i="18" s="1"/>
  <c r="T4" i="7"/>
  <c r="AD5" i="7" s="1"/>
  <c r="T4" i="17"/>
  <c r="AD5" i="17" s="1"/>
  <c r="T4" i="8"/>
  <c r="T4" i="4"/>
  <c r="AD5" i="4" s="1"/>
  <c r="BK5" i="20"/>
  <c r="BJ5" i="20"/>
  <c r="BI5" i="20"/>
  <c r="BH5" i="20"/>
  <c r="BG5" i="20"/>
  <c r="BF5" i="20"/>
  <c r="BE5" i="20"/>
  <c r="BD5" i="20"/>
  <c r="BC5" i="20"/>
  <c r="BB5" i="20"/>
  <c r="BA5" i="20"/>
  <c r="AY5" i="20"/>
  <c r="AX5" i="20"/>
  <c r="AW5" i="20"/>
  <c r="AV5" i="20"/>
  <c r="AU5" i="20"/>
  <c r="AT5" i="20"/>
  <c r="AS5" i="20"/>
  <c r="AR5" i="20"/>
  <c r="AQ5" i="20"/>
  <c r="AP5" i="20"/>
  <c r="AN5" i="20"/>
  <c r="AM5" i="20"/>
  <c r="AL5" i="20"/>
  <c r="AK5" i="20"/>
  <c r="AJ5" i="20"/>
  <c r="AI5" i="20"/>
  <c r="AH5" i="20"/>
  <c r="AG5" i="20"/>
  <c r="AF5" i="20"/>
  <c r="AE5" i="20"/>
  <c r="AC5" i="20"/>
  <c r="AB5" i="20"/>
  <c r="AA5" i="20"/>
  <c r="Z5" i="20"/>
  <c r="Y5" i="20"/>
  <c r="X5" i="20"/>
  <c r="W5" i="20"/>
  <c r="V5" i="20"/>
  <c r="U5" i="20"/>
  <c r="T5" i="20"/>
  <c r="R5" i="20"/>
  <c r="Q5" i="20"/>
  <c r="P5" i="20"/>
  <c r="O5" i="20"/>
  <c r="N5" i="20"/>
  <c r="M5" i="20"/>
  <c r="L5" i="20"/>
  <c r="K5" i="20"/>
  <c r="J5" i="20"/>
  <c r="I5" i="20"/>
  <c r="AD5" i="20"/>
  <c r="I4" i="20"/>
  <c r="S5" i="20" s="1"/>
  <c r="BK5" i="19"/>
  <c r="BJ5" i="19"/>
  <c r="BI5" i="19"/>
  <c r="BH5" i="19"/>
  <c r="BG5" i="19"/>
  <c r="BF5" i="19"/>
  <c r="BE5" i="19"/>
  <c r="BD5" i="19"/>
  <c r="BC5" i="19"/>
  <c r="BB5" i="19"/>
  <c r="BA5" i="19"/>
  <c r="AY5" i="19"/>
  <c r="AX5" i="19"/>
  <c r="AW5" i="19"/>
  <c r="AV5" i="19"/>
  <c r="AU5" i="19"/>
  <c r="AT5" i="19"/>
  <c r="AS5" i="19"/>
  <c r="AR5" i="19"/>
  <c r="AQ5" i="19"/>
  <c r="AP5" i="19"/>
  <c r="AN5" i="19"/>
  <c r="AM5" i="19"/>
  <c r="AL5" i="19"/>
  <c r="AK5" i="19"/>
  <c r="AJ5" i="19"/>
  <c r="AI5" i="19"/>
  <c r="AH5" i="19"/>
  <c r="AG5" i="19"/>
  <c r="AF5" i="19"/>
  <c r="AE5" i="19"/>
  <c r="AC5" i="19"/>
  <c r="AB5" i="19"/>
  <c r="AA5" i="19"/>
  <c r="Z5" i="19"/>
  <c r="Y5" i="19"/>
  <c r="X5" i="19"/>
  <c r="W5" i="19"/>
  <c r="V5" i="19"/>
  <c r="U5" i="19"/>
  <c r="T5" i="19"/>
  <c r="R5" i="19"/>
  <c r="Q5" i="19"/>
  <c r="P5" i="19"/>
  <c r="O5" i="19"/>
  <c r="N5" i="19"/>
  <c r="M5" i="19"/>
  <c r="L5" i="19"/>
  <c r="K5" i="19"/>
  <c r="J5" i="19"/>
  <c r="I5" i="19"/>
  <c r="AO5" i="19"/>
  <c r="I4" i="19"/>
  <c r="S5" i="19" s="1"/>
  <c r="BK5" i="18"/>
  <c r="BJ5" i="18"/>
  <c r="BI5" i="18"/>
  <c r="BH5" i="18"/>
  <c r="BG5" i="18"/>
  <c r="BF5" i="18"/>
  <c r="BE5" i="18"/>
  <c r="BD5" i="18"/>
  <c r="BC5" i="18"/>
  <c r="BB5" i="18"/>
  <c r="BA5" i="18"/>
  <c r="AY5" i="18"/>
  <c r="AX5" i="18"/>
  <c r="AW5" i="18"/>
  <c r="AV5" i="18"/>
  <c r="AU5" i="18"/>
  <c r="AT5" i="18"/>
  <c r="AS5" i="18"/>
  <c r="AR5" i="18"/>
  <c r="AQ5" i="18"/>
  <c r="AP5" i="18"/>
  <c r="AO5" i="18"/>
  <c r="AN5" i="18"/>
  <c r="AM5" i="18"/>
  <c r="AL5" i="18"/>
  <c r="AK5" i="18"/>
  <c r="AJ5" i="18"/>
  <c r="AI5" i="18"/>
  <c r="AH5" i="18"/>
  <c r="AG5" i="18"/>
  <c r="AF5" i="18"/>
  <c r="AE5" i="18"/>
  <c r="AC5" i="18"/>
  <c r="AB5" i="18"/>
  <c r="AA5" i="18"/>
  <c r="Z5" i="18"/>
  <c r="Y5" i="18"/>
  <c r="X5" i="18"/>
  <c r="W5" i="18"/>
  <c r="V5" i="18"/>
  <c r="U5" i="18"/>
  <c r="T5" i="18"/>
  <c r="R5" i="18"/>
  <c r="Q5" i="18"/>
  <c r="P5" i="18"/>
  <c r="O5" i="18"/>
  <c r="N5" i="18"/>
  <c r="M5" i="18"/>
  <c r="L5" i="18"/>
  <c r="K5" i="18"/>
  <c r="J5" i="18"/>
  <c r="I5" i="18"/>
  <c r="I4" i="18"/>
  <c r="S5" i="18" s="1"/>
  <c r="BK5" i="17"/>
  <c r="BJ5" i="17"/>
  <c r="BI5" i="17"/>
  <c r="BH5" i="17"/>
  <c r="BG5" i="17"/>
  <c r="BF5" i="17"/>
  <c r="BE5" i="17"/>
  <c r="BD5" i="17"/>
  <c r="BC5" i="17"/>
  <c r="BB5" i="17"/>
  <c r="BA5" i="17"/>
  <c r="AY5" i="17"/>
  <c r="AX5" i="17"/>
  <c r="AW5" i="17"/>
  <c r="AV5" i="17"/>
  <c r="AU5" i="17"/>
  <c r="AT5" i="17"/>
  <c r="AS5" i="17"/>
  <c r="AR5" i="17"/>
  <c r="AQ5" i="17"/>
  <c r="AP5" i="17"/>
  <c r="AN5" i="17"/>
  <c r="AM5" i="17"/>
  <c r="AL5" i="17"/>
  <c r="AK5" i="17"/>
  <c r="AJ5" i="17"/>
  <c r="AI5" i="17"/>
  <c r="AH5" i="17"/>
  <c r="AG5" i="17"/>
  <c r="AF5" i="17"/>
  <c r="AE5" i="17"/>
  <c r="AC5" i="17"/>
  <c r="AB5" i="17"/>
  <c r="AA5" i="17"/>
  <c r="Z5" i="17"/>
  <c r="Y5" i="17"/>
  <c r="X5" i="17"/>
  <c r="W5" i="17"/>
  <c r="V5" i="17"/>
  <c r="U5" i="17"/>
  <c r="T5" i="17"/>
  <c r="R5" i="17"/>
  <c r="Q5" i="17"/>
  <c r="P5" i="17"/>
  <c r="O5" i="17"/>
  <c r="N5" i="17"/>
  <c r="M5" i="17"/>
  <c r="L5" i="17"/>
  <c r="K5" i="17"/>
  <c r="J5" i="17"/>
  <c r="I5" i="17"/>
  <c r="AO5" i="17"/>
  <c r="I4" i="17"/>
  <c r="S5" i="17" s="1"/>
  <c r="BK5" i="11"/>
  <c r="BJ5" i="11"/>
  <c r="BI5" i="11"/>
  <c r="BH5" i="11"/>
  <c r="BG5" i="11"/>
  <c r="BF5" i="11"/>
  <c r="BE5" i="11"/>
  <c r="BD5" i="11"/>
  <c r="BC5" i="11"/>
  <c r="BB5" i="11"/>
  <c r="BA5" i="11"/>
  <c r="AY5" i="11"/>
  <c r="AX5" i="11"/>
  <c r="AW5" i="11"/>
  <c r="AV5" i="11"/>
  <c r="AU5" i="11"/>
  <c r="AT5" i="11"/>
  <c r="AS5" i="11"/>
  <c r="AR5" i="11"/>
  <c r="AQ5" i="11"/>
  <c r="AP5" i="11"/>
  <c r="AN5" i="11"/>
  <c r="AM5" i="11"/>
  <c r="AL5" i="11"/>
  <c r="AK5" i="11"/>
  <c r="AJ5" i="11"/>
  <c r="AI5" i="11"/>
  <c r="AH5" i="11"/>
  <c r="AG5" i="11"/>
  <c r="AF5" i="11"/>
  <c r="AE5" i="11"/>
  <c r="AC5" i="11"/>
  <c r="AB5" i="11"/>
  <c r="AA5" i="11"/>
  <c r="Z5" i="11"/>
  <c r="Y5" i="11"/>
  <c r="X5" i="11"/>
  <c r="W5" i="11"/>
  <c r="V5" i="11"/>
  <c r="U5" i="11"/>
  <c r="T5" i="11"/>
  <c r="R5" i="11"/>
  <c r="Q5" i="11"/>
  <c r="P5" i="11"/>
  <c r="O5" i="11"/>
  <c r="N5" i="11"/>
  <c r="M5" i="11"/>
  <c r="L5" i="11"/>
  <c r="K5" i="11"/>
  <c r="J5" i="11"/>
  <c r="I5" i="11"/>
  <c r="AO5" i="11"/>
  <c r="I4" i="11"/>
  <c r="S5" i="11" s="1"/>
  <c r="AY5" i="6"/>
  <c r="AX5" i="6"/>
  <c r="AW5" i="6"/>
  <c r="AV5" i="6"/>
  <c r="AU5" i="6"/>
  <c r="AT5" i="6"/>
  <c r="AS5" i="6"/>
  <c r="AR5" i="6"/>
  <c r="AQ5" i="6"/>
  <c r="AP5" i="6"/>
  <c r="AN5" i="6"/>
  <c r="AM5" i="6"/>
  <c r="AL5" i="6"/>
  <c r="AK5" i="6"/>
  <c r="AJ5" i="6"/>
  <c r="AI5" i="6"/>
  <c r="AH5" i="6"/>
  <c r="AG5" i="6"/>
  <c r="AF5" i="6"/>
  <c r="AE5" i="6"/>
  <c r="AC5" i="6"/>
  <c r="AB5" i="6"/>
  <c r="AA5" i="6"/>
  <c r="Z5" i="6"/>
  <c r="Y5" i="6"/>
  <c r="X5" i="6"/>
  <c r="W5" i="6"/>
  <c r="V5" i="6"/>
  <c r="U5" i="6"/>
  <c r="T5" i="6"/>
  <c r="R5" i="6"/>
  <c r="Q5" i="6"/>
  <c r="P5" i="6"/>
  <c r="O5" i="6"/>
  <c r="N5" i="6"/>
  <c r="M5" i="6"/>
  <c r="L5" i="6"/>
  <c r="K5" i="6"/>
  <c r="J5" i="6"/>
  <c r="I5" i="6"/>
  <c r="AZ5" i="6"/>
  <c r="I4" i="6"/>
  <c r="S5" i="6" s="1"/>
  <c r="AY5" i="7"/>
  <c r="AX5" i="7"/>
  <c r="AW5" i="7"/>
  <c r="AV5" i="7"/>
  <c r="AU5" i="7"/>
  <c r="AT5" i="7"/>
  <c r="AS5" i="7"/>
  <c r="AR5" i="7"/>
  <c r="AQ5" i="7"/>
  <c r="AP5" i="7"/>
  <c r="AN5" i="7"/>
  <c r="AM5" i="7"/>
  <c r="AL5" i="7"/>
  <c r="AK5" i="7"/>
  <c r="AJ5" i="7"/>
  <c r="AI5" i="7"/>
  <c r="AH5" i="7"/>
  <c r="AG5" i="7"/>
  <c r="AF5" i="7"/>
  <c r="AE5" i="7"/>
  <c r="AC5" i="7"/>
  <c r="AB5" i="7"/>
  <c r="AA5" i="7"/>
  <c r="Z5" i="7"/>
  <c r="Y5" i="7"/>
  <c r="X5" i="7"/>
  <c r="W5" i="7"/>
  <c r="V5" i="7"/>
  <c r="U5" i="7"/>
  <c r="T5" i="7"/>
  <c r="R5" i="7"/>
  <c r="Q5" i="7"/>
  <c r="P5" i="7"/>
  <c r="O5" i="7"/>
  <c r="N5" i="7"/>
  <c r="M5" i="7"/>
  <c r="L5" i="7"/>
  <c r="K5" i="7"/>
  <c r="J5" i="7"/>
  <c r="I5" i="7"/>
  <c r="AZ5" i="7"/>
  <c r="I4" i="7"/>
  <c r="S5" i="7" s="1"/>
  <c r="AY5" i="5"/>
  <c r="AX5" i="5"/>
  <c r="AW5" i="5"/>
  <c r="AV5" i="5"/>
  <c r="AU5" i="5"/>
  <c r="AT5" i="5"/>
  <c r="AS5" i="5"/>
  <c r="AR5" i="5"/>
  <c r="AQ5" i="5"/>
  <c r="AP5" i="5"/>
  <c r="AN5" i="5"/>
  <c r="AM5" i="5"/>
  <c r="AL5" i="5"/>
  <c r="AK5" i="5"/>
  <c r="AJ5" i="5"/>
  <c r="AI5" i="5"/>
  <c r="AH5" i="5"/>
  <c r="AG5" i="5"/>
  <c r="AF5" i="5"/>
  <c r="AE5" i="5"/>
  <c r="AC5" i="5"/>
  <c r="AB5" i="5"/>
  <c r="AA5" i="5"/>
  <c r="Z5" i="5"/>
  <c r="Y5" i="5"/>
  <c r="X5" i="5"/>
  <c r="W5" i="5"/>
  <c r="V5" i="5"/>
  <c r="U5" i="5"/>
  <c r="T5" i="5"/>
  <c r="R5" i="5"/>
  <c r="Q5" i="5"/>
  <c r="P5" i="5"/>
  <c r="O5" i="5"/>
  <c r="N5" i="5"/>
  <c r="M5" i="5"/>
  <c r="L5" i="5"/>
  <c r="K5" i="5"/>
  <c r="J5" i="5"/>
  <c r="I5" i="5"/>
  <c r="AZ5" i="5"/>
  <c r="I4" i="5"/>
  <c r="S5" i="5" s="1"/>
  <c r="BK5" i="1"/>
  <c r="BJ5" i="1"/>
  <c r="BI5" i="1"/>
  <c r="BH5" i="1"/>
  <c r="BG5" i="1"/>
  <c r="BF5" i="1"/>
  <c r="BE5" i="1"/>
  <c r="BD5" i="1"/>
  <c r="BC5" i="1"/>
  <c r="BB5" i="1"/>
  <c r="BA5" i="1"/>
  <c r="AY5" i="1"/>
  <c r="AX5" i="1"/>
  <c r="AW5" i="1"/>
  <c r="AV5" i="1"/>
  <c r="AU5" i="1"/>
  <c r="AT5" i="1"/>
  <c r="AS5" i="1"/>
  <c r="AR5" i="1"/>
  <c r="AQ5" i="1"/>
  <c r="AP5" i="1"/>
  <c r="AN5" i="1"/>
  <c r="AM5" i="1"/>
  <c r="AL5" i="1"/>
  <c r="AK5" i="1"/>
  <c r="AJ5" i="1"/>
  <c r="AI5" i="1"/>
  <c r="AH5" i="1"/>
  <c r="AG5" i="1"/>
  <c r="AF5" i="1"/>
  <c r="AE5" i="1"/>
  <c r="AC5" i="1"/>
  <c r="AB5" i="1"/>
  <c r="AA5" i="1"/>
  <c r="Z5" i="1"/>
  <c r="Y5" i="1"/>
  <c r="X5" i="1"/>
  <c r="W5" i="1"/>
  <c r="V5" i="1"/>
  <c r="U5" i="1"/>
  <c r="T5" i="1"/>
  <c r="R5" i="1"/>
  <c r="Q5" i="1"/>
  <c r="P5" i="1"/>
  <c r="O5" i="1"/>
  <c r="N5" i="1"/>
  <c r="M5" i="1"/>
  <c r="L5" i="1"/>
  <c r="K5" i="1"/>
  <c r="J5" i="1"/>
  <c r="I5" i="1"/>
  <c r="AZ5" i="1"/>
  <c r="AO5" i="1"/>
  <c r="I4" i="1"/>
  <c r="S5" i="1"/>
  <c r="BJ5" i="4"/>
  <c r="BI5" i="4"/>
  <c r="BH5" i="4"/>
  <c r="BG5" i="4"/>
  <c r="BF5" i="4"/>
  <c r="BE5" i="4"/>
  <c r="BD5" i="4"/>
  <c r="BC5" i="4"/>
  <c r="BB5" i="4"/>
  <c r="BA5" i="4"/>
  <c r="BJ5" i="8"/>
  <c r="BI5" i="8"/>
  <c r="BH5" i="8"/>
  <c r="BG5" i="8"/>
  <c r="BF5" i="8"/>
  <c r="BE5" i="8"/>
  <c r="BD5" i="8"/>
  <c r="BC5" i="8"/>
  <c r="BB5" i="8"/>
  <c r="BA5" i="8"/>
  <c r="AY5" i="4"/>
  <c r="AX5" i="4"/>
  <c r="AW5" i="4"/>
  <c r="AV5" i="4"/>
  <c r="AU5" i="4"/>
  <c r="AT5" i="4"/>
  <c r="AS5" i="4"/>
  <c r="AR5" i="4"/>
  <c r="AQ5" i="4"/>
  <c r="AP5" i="4"/>
  <c r="AY5" i="8"/>
  <c r="AX5" i="8"/>
  <c r="AW5" i="8"/>
  <c r="AV5" i="8"/>
  <c r="AU5" i="8"/>
  <c r="AT5" i="8"/>
  <c r="AS5" i="8"/>
  <c r="AR5" i="8"/>
  <c r="AQ5" i="8"/>
  <c r="AP5" i="8"/>
  <c r="AN5" i="4"/>
  <c r="AM5" i="4"/>
  <c r="AL5" i="4"/>
  <c r="AK5" i="4"/>
  <c r="AJ5" i="4"/>
  <c r="AI5" i="4"/>
  <c r="AH5" i="4"/>
  <c r="AG5" i="4"/>
  <c r="AF5" i="4"/>
  <c r="AE5" i="4"/>
  <c r="AN5" i="8"/>
  <c r="AM5" i="8"/>
  <c r="AL5" i="8"/>
  <c r="AK5" i="8"/>
  <c r="AJ5" i="8"/>
  <c r="AI5" i="8"/>
  <c r="AH5" i="8"/>
  <c r="AG5" i="8"/>
  <c r="AF5" i="8"/>
  <c r="AE5" i="8"/>
  <c r="AC5" i="4"/>
  <c r="AB5" i="4"/>
  <c r="AA5" i="4"/>
  <c r="Z5" i="4"/>
  <c r="Y5" i="4"/>
  <c r="X5" i="4"/>
  <c r="W5" i="4"/>
  <c r="V5" i="4"/>
  <c r="U5" i="4"/>
  <c r="T5" i="4"/>
  <c r="AC5" i="8"/>
  <c r="AB5" i="8"/>
  <c r="AA5" i="8"/>
  <c r="Z5" i="8"/>
  <c r="Y5" i="8"/>
  <c r="X5" i="8"/>
  <c r="W5" i="8"/>
  <c r="V5" i="8"/>
  <c r="U5" i="8"/>
  <c r="T5" i="8"/>
  <c r="R5" i="4"/>
  <c r="R5" i="8"/>
  <c r="Q5" i="4"/>
  <c r="Q5" i="8"/>
  <c r="P5" i="4"/>
  <c r="P5" i="8"/>
  <c r="O5" i="4"/>
  <c r="O5" i="8"/>
  <c r="N5" i="4"/>
  <c r="N5" i="8"/>
  <c r="M5" i="4"/>
  <c r="M5" i="8"/>
  <c r="L5" i="4"/>
  <c r="L5" i="8"/>
  <c r="K5" i="4"/>
  <c r="K5" i="8"/>
  <c r="J5" i="4"/>
  <c r="J5" i="8"/>
  <c r="I5" i="4"/>
  <c r="I5" i="8"/>
  <c r="BK5" i="4"/>
  <c r="I4" i="4"/>
  <c r="S5" i="4" s="1"/>
  <c r="AD5" i="8"/>
  <c r="I4" i="8"/>
  <c r="S5" i="8" s="1"/>
  <c r="BK5" i="8"/>
  <c r="K14" i="10"/>
  <c r="K13" i="10"/>
  <c r="K12" i="10"/>
  <c r="K11" i="10"/>
  <c r="K10" i="10"/>
  <c r="K9" i="10"/>
  <c r="K8" i="10"/>
  <c r="K7" i="10"/>
  <c r="K6" i="10"/>
  <c r="K5" i="10"/>
  <c r="K4" i="10"/>
  <c r="K3" i="10"/>
</calcChain>
</file>

<file path=xl/sharedStrings.xml><?xml version="1.0" encoding="utf-8"?>
<sst xmlns="http://schemas.openxmlformats.org/spreadsheetml/2006/main" count="3298" uniqueCount="98">
  <si>
    <t>TOTAL ASPHALT</t>
  </si>
  <si>
    <t>REGION  :  CENTRAL</t>
  </si>
  <si>
    <t>REGION  :  NORTHEAST</t>
  </si>
  <si>
    <t>REGION  :  SOUTH</t>
  </si>
  <si>
    <t>REGION  :  EAST</t>
  </si>
  <si>
    <t>Reference</t>
  </si>
  <si>
    <t/>
  </si>
  <si>
    <t>Ref.</t>
  </si>
  <si>
    <t>Product</t>
  </si>
  <si>
    <t>Competitor</t>
  </si>
  <si>
    <t>Region</t>
  </si>
  <si>
    <t>NORTH</t>
  </si>
  <si>
    <t>CENTRAL</t>
  </si>
  <si>
    <t>NORTHEAST</t>
  </si>
  <si>
    <t>SOUTH</t>
  </si>
  <si>
    <t>EAST</t>
  </si>
  <si>
    <t>Date</t>
  </si>
  <si>
    <t>REGION  :  NORTH</t>
  </si>
  <si>
    <t>REGION  :  TOTAL</t>
  </si>
  <si>
    <t>Section</t>
  </si>
  <si>
    <t>Customer 1</t>
  </si>
  <si>
    <t>Customer 2</t>
  </si>
  <si>
    <t>Contact no.</t>
  </si>
  <si>
    <t>Line</t>
  </si>
  <si>
    <t>Click : Record for sort by unique and send data to report.</t>
  </si>
  <si>
    <t>I</t>
  </si>
  <si>
    <t>B</t>
  </si>
  <si>
    <t>AA</t>
  </si>
  <si>
    <t>BB</t>
  </si>
  <si>
    <t>CC</t>
  </si>
  <si>
    <t>DD</t>
  </si>
  <si>
    <t>A</t>
  </si>
  <si>
    <t>D</t>
  </si>
  <si>
    <t>E</t>
  </si>
  <si>
    <t>F</t>
  </si>
  <si>
    <t>G</t>
  </si>
  <si>
    <t>H</t>
  </si>
  <si>
    <t>J</t>
  </si>
  <si>
    <t>MOVEMENT 2013</t>
  </si>
  <si>
    <t>c-x1</t>
  </si>
  <si>
    <t>c-x2</t>
  </si>
  <si>
    <t>c-x3</t>
  </si>
  <si>
    <t>c-x4</t>
  </si>
  <si>
    <t>e-x15</t>
  </si>
  <si>
    <t>e-x16</t>
  </si>
  <si>
    <t>e-x17</t>
  </si>
  <si>
    <t>ne-x20</t>
  </si>
  <si>
    <t>ne-x21</t>
  </si>
  <si>
    <t>ne-x22</t>
  </si>
  <si>
    <t>ne-x23</t>
  </si>
  <si>
    <t>AAA1</t>
  </si>
  <si>
    <t>BBB1</t>
  </si>
  <si>
    <t>AAA2</t>
  </si>
  <si>
    <t>BBB2</t>
  </si>
  <si>
    <t>AAA3</t>
  </si>
  <si>
    <t>BBB3</t>
  </si>
  <si>
    <t>AAA4</t>
  </si>
  <si>
    <t>BBB4</t>
  </si>
  <si>
    <t>AAA20</t>
  </si>
  <si>
    <t>BBB20</t>
  </si>
  <si>
    <t>AAA21</t>
  </si>
  <si>
    <t>BBB21</t>
  </si>
  <si>
    <t>AAA22</t>
  </si>
  <si>
    <t>BBB22</t>
  </si>
  <si>
    <t>AAA26</t>
  </si>
  <si>
    <t>BBB26</t>
  </si>
  <si>
    <t>AAA27</t>
  </si>
  <si>
    <t>BBB27</t>
  </si>
  <si>
    <t>AAA28</t>
  </si>
  <si>
    <t>BBB28</t>
  </si>
  <si>
    <t>AAA29</t>
  </si>
  <si>
    <t>BBB29</t>
  </si>
  <si>
    <t>Z1</t>
  </si>
  <si>
    <t>Y1</t>
  </si>
  <si>
    <t>Y2</t>
  </si>
  <si>
    <t>Z2</t>
  </si>
  <si>
    <t>Y3</t>
  </si>
  <si>
    <t>Z3</t>
  </si>
  <si>
    <t>Y4</t>
  </si>
  <si>
    <t>Z4</t>
  </si>
  <si>
    <t>Y15</t>
  </si>
  <si>
    <t>Z15</t>
  </si>
  <si>
    <t>Y16</t>
  </si>
  <si>
    <t>Z16</t>
  </si>
  <si>
    <t>Y17</t>
  </si>
  <si>
    <t>Z17</t>
  </si>
  <si>
    <t>Y20</t>
  </si>
  <si>
    <t>Z20</t>
  </si>
  <si>
    <t>Y21</t>
  </si>
  <si>
    <t>Z21</t>
  </si>
  <si>
    <t>Y22</t>
  </si>
  <si>
    <t>Z22</t>
  </si>
  <si>
    <t>Y23</t>
  </si>
  <si>
    <t>Z23</t>
  </si>
  <si>
    <t>Many</t>
  </si>
  <si>
    <t>Over</t>
  </si>
  <si>
    <t>Jan-2013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</si>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</sst>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:yy"/>
    <numFmt numFmtId="165" formatCode="[$-409]mmm\-yy;@"/>
  </numFmts>
  <fonts count="13" x14ac:knownFonts="1">
    <font>
      <sz val="10"/>
      <name val="Arial"/>
      <charset val="22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 Black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9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6" tint="0.59999389629810485"/>
        </stop>
        <stop position="1">
          <color theme="6" tint="-0.25098422193060094"/>
        </stop>
      </gradientFill>
    </fill>
    <fill>
      <gradientFill degree="90">
        <stop position="0">
          <color theme="7" tint="0.59999389629810485"/>
        </stop>
        <stop position="1">
          <color theme="7" tint="-0.25098422193060094"/>
        </stop>
      </gradientFill>
    </fill>
    <fill>
      <gradientFill degree="90">
        <stop position="0">
          <color theme="9" tint="0.59999389629810485"/>
        </stop>
        <stop position="1">
          <color theme="9" tint="-0.25098422193060094"/>
        </stop>
      </gradientFill>
    </fill>
    <fill>
      <patternFill patternType="solid">
        <fgColor theme="8" tint="-0.249977111117893"/>
        <bgColor indexed="64"/>
      </patternFill>
    </fill>
    <fill>
      <gradientFill degree="90">
        <stop position="0">
          <color theme="8" tint="0.59999389629810485"/>
        </stop>
        <stop position="1">
          <color theme="8" tint="-0.25098422193060094"/>
        </stop>
      </gradientFill>
    </fill>
    <fill>
      <gradientFill degree="90">
        <stop position="0">
          <color theme="3" tint="0.80001220740379042"/>
        </stop>
        <stop position="1">
          <color theme="4"/>
        </stop>
      </gradientFill>
    </fill>
    <fill>
      <gradientFill degree="90">
        <stop position="0">
          <color theme="0" tint="-0.34900967436750391"/>
        </stop>
        <stop position="1">
          <color theme="1" tint="0.1490218817712943"/>
        </stop>
      </gradient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D7FEC2"/>
        <bgColor indexed="64"/>
      </patternFill>
    </fill>
  </fills>
  <borders count="13">
    <border>
      <left/>
      <right/>
      <top/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hair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hair">
        <color theme="0" tint="-0.34998626667073579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4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indent="1"/>
    </xf>
    <xf numFmtId="0" fontId="5" fillId="3" borderId="0" xfId="0" applyFont="1" applyFill="1" applyAlignment="1">
      <alignment horizontal="left" indent="1"/>
    </xf>
    <xf numFmtId="0" fontId="2" fillId="3" borderId="0" xfId="0" quotePrefix="1" applyFont="1" applyFill="1" applyAlignment="1">
      <alignment horizontal="left" indent="1"/>
    </xf>
    <xf numFmtId="164" fontId="5" fillId="3" borderId="0" xfId="0" applyNumberFormat="1" applyFont="1" applyFill="1" applyAlignment="1">
      <alignment horizontal="left" indent="1"/>
    </xf>
    <xf numFmtId="0" fontId="2" fillId="3" borderId="0" xfId="0" quotePrefix="1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2" fillId="3" borderId="1" xfId="0" quotePrefix="1" applyFont="1" applyFill="1" applyBorder="1" applyAlignment="1">
      <alignment horizontal="left" vertical="center" wrapText="1" readingOrder="1"/>
    </xf>
    <xf numFmtId="0" fontId="2" fillId="9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2" fillId="10" borderId="1" xfId="0" applyFont="1" applyFill="1" applyBorder="1" applyAlignment="1">
      <alignment horizontal="right" vertical="center"/>
    </xf>
    <xf numFmtId="0" fontId="3" fillId="11" borderId="1" xfId="0" applyFont="1" applyFill="1" applyBorder="1" applyAlignment="1">
      <alignment horizontal="right" vertical="center"/>
    </xf>
    <xf numFmtId="0" fontId="2" fillId="12" borderId="1" xfId="0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2" fillId="13" borderId="1" xfId="0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right" vertical="center"/>
    </xf>
    <xf numFmtId="17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 indent="1"/>
    </xf>
    <xf numFmtId="0" fontId="3" fillId="2" borderId="0" xfId="0" applyFont="1" applyFill="1" applyBorder="1" applyAlignment="1">
      <alignment horizontal="center"/>
    </xf>
    <xf numFmtId="0" fontId="3" fillId="2" borderId="0" xfId="0" quotePrefix="1" applyFont="1" applyFill="1" applyBorder="1" applyAlignment="1">
      <alignment horizontal="center"/>
    </xf>
    <xf numFmtId="0" fontId="9" fillId="21" borderId="1" xfId="0" applyFont="1" applyFill="1" applyBorder="1" applyAlignment="1">
      <alignment horizontal="right" vertical="center"/>
    </xf>
    <xf numFmtId="0" fontId="8" fillId="21" borderId="1" xfId="0" applyFont="1" applyFill="1" applyBorder="1" applyAlignment="1">
      <alignment horizontal="right" vertical="center"/>
    </xf>
    <xf numFmtId="0" fontId="7" fillId="0" borderId="0" xfId="0" quotePrefix="1" applyFont="1" applyAlignment="1">
      <alignment horizontal="left"/>
    </xf>
    <xf numFmtId="165" fontId="5" fillId="3" borderId="2" xfId="0" applyNumberFormat="1" applyFont="1" applyFill="1" applyBorder="1" applyAlignment="1">
      <alignment horizontal="center" vertical="center"/>
    </xf>
    <xf numFmtId="0" fontId="9" fillId="17" borderId="0" xfId="0" quotePrefix="1" applyFont="1" applyFill="1" applyAlignment="1">
      <alignment horizontal="center"/>
    </xf>
    <xf numFmtId="0" fontId="9" fillId="22" borderId="0" xfId="0" applyFont="1" applyFill="1" applyAlignment="1">
      <alignment horizontal="center"/>
    </xf>
    <xf numFmtId="0" fontId="9" fillId="22" borderId="0" xfId="0" quotePrefix="1" applyFont="1" applyFill="1" applyAlignment="1">
      <alignment horizontal="center"/>
    </xf>
    <xf numFmtId="0" fontId="2" fillId="23" borderId="0" xfId="0" quotePrefix="1" applyFont="1" applyFill="1" applyAlignment="1">
      <alignment horizontal="left" indent="1"/>
    </xf>
    <xf numFmtId="0" fontId="2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9" fillId="17" borderId="0" xfId="0" applyFont="1" applyFill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quotePrefix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4" fillId="0" borderId="0" xfId="0" quotePrefix="1" applyFont="1" applyAlignment="1">
      <alignment horizontal="left" vertical="center"/>
    </xf>
    <xf numFmtId="0" fontId="5" fillId="3" borderId="0" xfId="0" quotePrefix="1" applyFont="1" applyFill="1" applyAlignment="1">
      <alignment horizontal="left"/>
    </xf>
    <xf numFmtId="0" fontId="3" fillId="19" borderId="5" xfId="0" applyFont="1" applyFill="1" applyBorder="1" applyAlignment="1">
      <alignment horizontal="center" vertical="center"/>
    </xf>
    <xf numFmtId="0" fontId="3" fillId="19" borderId="6" xfId="0" applyFont="1" applyFill="1" applyBorder="1" applyAlignment="1">
      <alignment horizontal="center" vertical="center"/>
    </xf>
    <xf numFmtId="0" fontId="3" fillId="19" borderId="7" xfId="0" applyFont="1" applyFill="1" applyBorder="1" applyAlignment="1">
      <alignment horizontal="center" vertical="center"/>
    </xf>
    <xf numFmtId="0" fontId="3" fillId="14" borderId="8" xfId="0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5" borderId="8" xfId="0" applyFont="1" applyFill="1" applyBorder="1" applyAlignment="1">
      <alignment horizontal="center" vertical="center"/>
    </xf>
    <xf numFmtId="0" fontId="3" fillId="15" borderId="9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16" borderId="8" xfId="0" applyFont="1" applyFill="1" applyBorder="1" applyAlignment="1">
      <alignment horizontal="center" vertical="center"/>
    </xf>
    <xf numFmtId="0" fontId="3" fillId="16" borderId="9" xfId="0" applyFont="1" applyFill="1" applyBorder="1" applyAlignment="1">
      <alignment horizontal="center" vertical="center"/>
    </xf>
    <xf numFmtId="0" fontId="3" fillId="16" borderId="10" xfId="0" applyFont="1" applyFill="1" applyBorder="1" applyAlignment="1">
      <alignment horizontal="center" vertical="center"/>
    </xf>
    <xf numFmtId="0" fontId="9" fillId="20" borderId="5" xfId="0" quotePrefix="1" applyFont="1" applyFill="1" applyBorder="1" applyAlignment="1">
      <alignment horizontal="center" vertical="center"/>
    </xf>
    <xf numFmtId="0" fontId="9" fillId="20" borderId="6" xfId="0" quotePrefix="1" applyFont="1" applyFill="1" applyBorder="1" applyAlignment="1">
      <alignment horizontal="center" vertical="center"/>
    </xf>
    <xf numFmtId="0" fontId="9" fillId="20" borderId="7" xfId="0" quotePrefix="1" applyFont="1" applyFill="1" applyBorder="1" applyAlignment="1">
      <alignment horizontal="center" vertical="center"/>
    </xf>
    <xf numFmtId="0" fontId="3" fillId="18" borderId="3" xfId="0" applyFont="1" applyFill="1" applyBorder="1" applyAlignment="1">
      <alignment horizontal="center" vertical="center"/>
    </xf>
    <xf numFmtId="0" fontId="3" fillId="18" borderId="4" xfId="0" applyFont="1" applyFill="1" applyBorder="1" applyAlignment="1">
      <alignment horizontal="center" vertical="center"/>
    </xf>
    <xf numFmtId="0" fontId="3" fillId="18" borderId="3" xfId="0" quotePrefix="1" applyFont="1" applyFill="1" applyBorder="1" applyAlignment="1">
      <alignment horizontal="center" vertical="center"/>
    </xf>
    <xf numFmtId="0" fontId="3" fillId="18" borderId="11" xfId="0" applyFont="1" applyFill="1" applyBorder="1" applyAlignment="1">
      <alignment horizontal="center" vertical="center"/>
    </xf>
    <xf numFmtId="0" fontId="3" fillId="18" borderId="12" xfId="0" applyFont="1" applyFill="1" applyBorder="1" applyAlignment="1">
      <alignment horizontal="center" vertical="center"/>
    </xf>
    <xf numFmtId="0" fontId="9" fillId="20" borderId="8" xfId="0" quotePrefix="1" applyFont="1" applyFill="1" applyBorder="1" applyAlignment="1">
      <alignment horizontal="center" vertical="center"/>
    </xf>
    <xf numFmtId="0" fontId="9" fillId="20" borderId="9" xfId="0" quotePrefix="1" applyFont="1" applyFill="1" applyBorder="1" applyAlignment="1">
      <alignment horizontal="center" vertical="center"/>
    </xf>
    <xf numFmtId="0" fontId="9" fillId="20" borderId="10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7FEC2"/>
      <color rgb="FFF0FF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0</xdr:row>
          <xdr:rowOff>161925</xdr:rowOff>
        </xdr:from>
        <xdr:to>
          <xdr:col>6</xdr:col>
          <xdr:colOff>1057275</xdr:colOff>
          <xdr:row>2</xdr:row>
          <xdr:rowOff>104775</xdr:rowOff>
        </xdr:to>
        <xdr:sp macro="" textlink="">
          <xdr:nvSpPr>
            <xdr:cNvPr id="1031" name="RecordButton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0</xdr:row>
          <xdr:rowOff>161925</xdr:rowOff>
        </xdr:from>
        <xdr:to>
          <xdr:col>6</xdr:col>
          <xdr:colOff>1019175</xdr:colOff>
          <xdr:row>2</xdr:row>
          <xdr:rowOff>104775</xdr:rowOff>
        </xdr:to>
        <xdr:sp macro="" textlink="">
          <xdr:nvSpPr>
            <xdr:cNvPr id="6149" name="RecordButton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0</xdr:row>
          <xdr:rowOff>161925</xdr:rowOff>
        </xdr:from>
        <xdr:to>
          <xdr:col>6</xdr:col>
          <xdr:colOff>1123950</xdr:colOff>
          <xdr:row>2</xdr:row>
          <xdr:rowOff>104775</xdr:rowOff>
        </xdr:to>
        <xdr:sp macro="" textlink="">
          <xdr:nvSpPr>
            <xdr:cNvPr id="7175" name="RecordButton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0</xdr:row>
          <xdr:rowOff>161925</xdr:rowOff>
        </xdr:from>
        <xdr:to>
          <xdr:col>6</xdr:col>
          <xdr:colOff>1095375</xdr:colOff>
          <xdr:row>2</xdr:row>
          <xdr:rowOff>104775</xdr:rowOff>
        </xdr:to>
        <xdr:sp macro="" textlink="">
          <xdr:nvSpPr>
            <xdr:cNvPr id="5127" name="RecordButton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0</xdr:row>
          <xdr:rowOff>152400</xdr:rowOff>
        </xdr:from>
        <xdr:to>
          <xdr:col>6</xdr:col>
          <xdr:colOff>1143000</xdr:colOff>
          <xdr:row>2</xdr:row>
          <xdr:rowOff>104775</xdr:rowOff>
        </xdr:to>
        <xdr:sp macro="" textlink="">
          <xdr:nvSpPr>
            <xdr:cNvPr id="8199" name="RecordButton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0</xdr:row>
          <xdr:rowOff>95250</xdr:rowOff>
        </xdr:from>
        <xdr:to>
          <xdr:col>3</xdr:col>
          <xdr:colOff>1285875</xdr:colOff>
          <xdr:row>2</xdr:row>
          <xdr:rowOff>38100</xdr:rowOff>
        </xdr:to>
        <xdr:sp macro="" textlink="">
          <xdr:nvSpPr>
            <xdr:cNvPr id="27649" name="CopyData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 enableFormatConditionsCalculation="0">
    <tabColor rgb="FF00B0F0"/>
  </sheetPr>
  <dimension ref="A1:BK42"/>
  <sheetViews>
    <sheetView showGridLines="0" showZeros="0" workbookViewId="0">
      <pane xSplit="2" ySplit="5" topLeftCell="C6" activePane="bottomRight" state="frozen"/>
      <selection activeCell="D34" sqref="D34"/>
      <selection pane="topRight" activeCell="D34" sqref="D34"/>
      <selection pane="bottomLeft" activeCell="D34" sqref="D34"/>
      <selection pane="bottomRight" activeCell="F21" sqref="F21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22.710937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9.140625" style="9" customWidth="1" outlineLevel="1"/>
    <col min="19" max="19" width="11" style="11" customWidth="1"/>
    <col min="20" max="21" width="9.140625" style="9"/>
    <col min="22" max="29" width="9.140625" style="9" customWidth="1" outlineLevel="1"/>
    <col min="30" max="30" width="9.140625" style="11"/>
    <col min="31" max="32" width="9.140625" style="9"/>
    <col min="33" max="40" width="9.140625" style="9" customWidth="1" outlineLevel="1"/>
    <col min="41" max="41" width="9.5703125" style="11" bestFit="1" customWidth="1"/>
    <col min="42" max="43" width="9.140625" style="9"/>
    <col min="44" max="51" width="9.140625" style="9" customWidth="1" outlineLevel="1"/>
    <col min="52" max="52" width="11.140625" style="11" customWidth="1"/>
    <col min="53" max="54" width="9.140625" style="12"/>
    <col min="55" max="62" width="9.140625" style="12" customWidth="1" outlineLevel="1"/>
    <col min="63" max="63" width="14" style="13" customWidth="1"/>
    <col min="64" max="16384" width="9.140625" style="9"/>
  </cols>
  <sheetData>
    <row r="1" spans="1:63" ht="13.5" customHeight="1" x14ac:dyDescent="0.2"/>
    <row r="2" spans="1:63" ht="15" customHeight="1" x14ac:dyDescent="0.2">
      <c r="B2" s="1" t="s">
        <v>38</v>
      </c>
      <c r="H2" s="8" t="s">
        <v>24</v>
      </c>
    </row>
    <row r="3" spans="1:63" ht="15" customHeight="1" thickBot="1" x14ac:dyDescent="0.25">
      <c r="B3" s="1" t="s">
        <v>1</v>
      </c>
      <c r="C3" s="14"/>
      <c r="D3" s="14"/>
      <c r="E3" s="14"/>
      <c r="F3" s="15"/>
      <c r="G3" s="16"/>
    </row>
    <row r="4" spans="1:63" s="11" customFormat="1" ht="12.75" customHeight="1" x14ac:dyDescent="0.2">
      <c r="B4" s="76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0" t="s">
        <v>0</v>
      </c>
      <c r="BB4" s="71"/>
      <c r="BC4" s="71"/>
      <c r="BD4" s="71"/>
      <c r="BE4" s="71"/>
      <c r="BF4" s="71"/>
      <c r="BG4" s="71"/>
      <c r="BH4" s="71"/>
      <c r="BI4" s="71"/>
      <c r="BJ4" s="71"/>
      <c r="BK4" s="72"/>
    </row>
    <row r="5" spans="1:63" s="11" customFormat="1" x14ac:dyDescent="0.2">
      <c r="B5" s="77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1:63" x14ac:dyDescent="0.2">
      <c r="B6" s="41"/>
      <c r="C6" s="21"/>
      <c r="D6" s="21"/>
      <c r="E6" s="21"/>
      <c r="F6" s="22"/>
      <c r="G6" s="23"/>
      <c r="H6" s="23"/>
      <c r="I6" s="24"/>
      <c r="J6" s="24"/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</row>
    <row r="7" spans="1:63" x14ac:dyDescent="0.2">
      <c r="B7" s="41"/>
      <c r="C7" s="21"/>
      <c r="D7" s="21"/>
      <c r="E7" s="21"/>
      <c r="F7" s="22"/>
      <c r="G7" s="23"/>
      <c r="H7" s="23"/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</row>
    <row r="8" spans="1:63" x14ac:dyDescent="0.2">
      <c r="B8" s="41"/>
      <c r="C8" s="21"/>
      <c r="D8" s="21"/>
      <c r="E8" s="21"/>
      <c r="F8" s="22"/>
      <c r="G8" s="23"/>
      <c r="H8" s="23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</row>
    <row r="9" spans="1:63" x14ac:dyDescent="0.2">
      <c r="A9" s="32"/>
      <c r="B9" s="41"/>
      <c r="C9" s="21"/>
      <c r="D9" s="21"/>
      <c r="E9" s="21"/>
      <c r="F9" s="22"/>
      <c r="G9" s="23"/>
      <c r="H9" s="23"/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</row>
    <row r="10" spans="1:63" x14ac:dyDescent="0.2">
      <c r="B10" s="41"/>
      <c r="C10" s="21"/>
      <c r="D10" s="21"/>
      <c r="E10" s="21"/>
      <c r="F10" s="22"/>
      <c r="G10" s="23"/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</row>
    <row r="11" spans="1:63" x14ac:dyDescent="0.2">
      <c r="B11" s="41"/>
      <c r="C11" s="21"/>
      <c r="D11" s="21"/>
      <c r="E11" s="21"/>
      <c r="F11" s="22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</row>
    <row r="12" spans="1:63" x14ac:dyDescent="0.2">
      <c r="B12" s="41"/>
      <c r="C12" s="21"/>
      <c r="D12" s="21"/>
      <c r="E12" s="21"/>
      <c r="F12" s="22"/>
      <c r="G12" s="23"/>
      <c r="H12" s="23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</row>
    <row r="13" spans="1:63" x14ac:dyDescent="0.2">
      <c r="B13" s="41"/>
      <c r="C13" s="21"/>
      <c r="D13" s="21"/>
      <c r="E13" s="21"/>
      <c r="F13" s="22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</row>
    <row r="14" spans="1:63" x14ac:dyDescent="0.2">
      <c r="B14" s="41"/>
      <c r="C14" s="21"/>
      <c r="D14" s="21"/>
      <c r="E14" s="21"/>
      <c r="F14" s="22"/>
      <c r="G14" s="23"/>
      <c r="H14" s="23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</row>
    <row r="15" spans="1:63" x14ac:dyDescent="0.2">
      <c r="B15" s="4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</row>
    <row r="16" spans="1:63" x14ac:dyDescent="0.2">
      <c r="B16" s="41"/>
      <c r="C16" s="21"/>
      <c r="D16" s="21"/>
      <c r="E16" s="21"/>
      <c r="F16" s="22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</row>
    <row r="41" spans="2:63" x14ac:dyDescent="0.2">
      <c r="C41" s="9" t="s">
        <v>6</v>
      </c>
      <c r="D41" s="9" t="s">
        <v>6</v>
      </c>
      <c r="E41" s="9">
        <v>0</v>
      </c>
      <c r="F41" s="10">
        <v>0</v>
      </c>
      <c r="G41" s="9" t="s">
        <v>6</v>
      </c>
      <c r="H41" s="9" t="s">
        <v>6</v>
      </c>
      <c r="S41" s="9"/>
      <c r="AD41" s="9"/>
      <c r="AO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</row>
    <row r="42" spans="2:63" x14ac:dyDescent="0.2">
      <c r="C42" s="9" t="s">
        <v>6</v>
      </c>
      <c r="D42" s="9" t="s">
        <v>6</v>
      </c>
      <c r="E42" s="9">
        <v>0</v>
      </c>
      <c r="F42" s="10">
        <v>0</v>
      </c>
      <c r="G42" s="9" t="s">
        <v>6</v>
      </c>
      <c r="H42" s="9" t="s">
        <v>6</v>
      </c>
      <c r="S42" s="9"/>
      <c r="AD42" s="9"/>
      <c r="AO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</row>
  </sheetData>
  <mergeCells count="12">
    <mergeCell ref="F4:F5"/>
    <mergeCell ref="G4:G5"/>
    <mergeCell ref="H4:H5"/>
    <mergeCell ref="B4:B5"/>
    <mergeCell ref="C4:C5"/>
    <mergeCell ref="D4:D5"/>
    <mergeCell ref="E4:E5"/>
    <mergeCell ref="I4:S4"/>
    <mergeCell ref="T4:AD4"/>
    <mergeCell ref="AE4:AO4"/>
    <mergeCell ref="AP4:AZ4"/>
    <mergeCell ref="BA4:BK4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1" r:id="rId4" name="RecordButton">
          <controlPr autoLine="0" r:id="rId5">
            <anchor moveWithCells="1">
              <from>
                <xdr:col>6</xdr:col>
                <xdr:colOff>142875</xdr:colOff>
                <xdr:row>0</xdr:row>
                <xdr:rowOff>161925</xdr:rowOff>
              </from>
              <to>
                <xdr:col>6</xdr:col>
                <xdr:colOff>1057275</xdr:colOff>
                <xdr:row>2</xdr:row>
                <xdr:rowOff>104775</xdr:rowOff>
              </to>
            </anchor>
          </controlPr>
        </control>
      </mc:Choice>
      <mc:Fallback>
        <control shapeId="1031" r:id="rId4" name="Record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</sheetPr>
  <dimension ref="B1:BK40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B6" sqref="B6:BK30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19.570312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0" style="9" hidden="1" customWidth="1" outlineLevel="1"/>
    <col min="19" max="19" width="11" style="11" customWidth="1" collapsed="1"/>
    <col min="20" max="21" width="9.140625" style="9"/>
    <col min="22" max="29" width="0" style="9" hidden="1" customWidth="1" outlineLevel="1"/>
    <col min="30" max="30" width="9.140625" style="11" collapsed="1"/>
    <col min="31" max="32" width="9.140625" style="9"/>
    <col min="33" max="40" width="0" style="9" hidden="1" customWidth="1" outlineLevel="1"/>
    <col min="41" max="41" width="9.5703125" style="11" bestFit="1" customWidth="1" collapsed="1"/>
    <col min="42" max="42" width="9.140625" style="9"/>
    <col min="43" max="43" width="9.140625" style="9" customWidth="1"/>
    <col min="44" max="51" width="0" style="9" hidden="1" customWidth="1" outlineLevel="1"/>
    <col min="52" max="52" width="11.140625" style="11" customWidth="1" collapsed="1"/>
    <col min="53" max="54" width="9.140625" style="12"/>
    <col min="55" max="62" width="0" style="12" hidden="1" customWidth="1" outlineLevel="1"/>
    <col min="63" max="63" width="14" style="13" customWidth="1" collapsed="1"/>
    <col min="64" max="16384" width="9.140625" style="9"/>
  </cols>
  <sheetData>
    <row r="1" spans="2:63" ht="13.5" customHeight="1" x14ac:dyDescent="0.2"/>
    <row r="2" spans="2:63" ht="15" customHeight="1" x14ac:dyDescent="0.2">
      <c r="B2" s="56" t="s">
        <v>38</v>
      </c>
    </row>
    <row r="3" spans="2:63" ht="15" customHeight="1" thickBot="1" x14ac:dyDescent="0.25">
      <c r="B3" s="1" t="s">
        <v>1</v>
      </c>
      <c r="C3" s="14"/>
      <c r="D3" s="14"/>
      <c r="E3" s="14"/>
      <c r="F3" s="15"/>
      <c r="G3" s="16"/>
    </row>
    <row r="4" spans="2:63" s="11" customFormat="1" ht="12.75" customHeight="1" x14ac:dyDescent="0.2">
      <c r="B4" s="73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8" t="s">
        <v>0</v>
      </c>
      <c r="BB4" s="79"/>
      <c r="BC4" s="79"/>
      <c r="BD4" s="79"/>
      <c r="BE4" s="79"/>
      <c r="BF4" s="79"/>
      <c r="BG4" s="79"/>
      <c r="BH4" s="79"/>
      <c r="BI4" s="79"/>
      <c r="BJ4" s="79"/>
      <c r="BK4" s="80"/>
    </row>
    <row r="5" spans="2:63" s="11" customFormat="1" x14ac:dyDescent="0.2">
      <c r="B5" s="74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2:63" x14ac:dyDescent="0.2">
      <c r="B6" s="41" t="s">
        <v>96</v>
      </c>
      <c r="C6" s="21" t="s">
        <v>73</v>
      </c>
      <c r="D6" s="21" t="s">
        <v>72</v>
      </c>
      <c r="E6" s="21" t="s">
        <v>94</v>
      </c>
      <c r="F6" s="22" t="s">
        <v>39</v>
      </c>
      <c r="G6" s="23" t="s">
        <v>50</v>
      </c>
      <c r="H6" s="23" t="s">
        <v>51</v>
      </c>
      <c r="I6" s="24">
        <v>1</v>
      </c>
      <c r="J6" s="24"/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8"/>
    </row>
    <row r="7" spans="2:63" x14ac:dyDescent="0.2">
      <c r="B7" s="41" t="s">
        <v>96</v>
      </c>
      <c r="C7" s="21" t="s">
        <v>74</v>
      </c>
      <c r="D7" s="21" t="s">
        <v>75</v>
      </c>
      <c r="E7" s="21" t="s">
        <v>94</v>
      </c>
      <c r="F7" s="22" t="s">
        <v>40</v>
      </c>
      <c r="G7" s="23" t="s">
        <v>52</v>
      </c>
      <c r="H7" s="23" t="s">
        <v>53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8"/>
    </row>
    <row r="8" spans="2:63" x14ac:dyDescent="0.2">
      <c r="B8" s="41" t="s">
        <v>96</v>
      </c>
      <c r="C8" s="21" t="s">
        <v>76</v>
      </c>
      <c r="D8" s="21" t="s">
        <v>77</v>
      </c>
      <c r="E8" s="21" t="s">
        <v>94</v>
      </c>
      <c r="F8" s="22" t="s">
        <v>41</v>
      </c>
      <c r="G8" s="23" t="s">
        <v>54</v>
      </c>
      <c r="H8" s="23" t="s">
        <v>55</v>
      </c>
      <c r="I8" s="24"/>
      <c r="J8" s="24">
        <v>2</v>
      </c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8"/>
    </row>
    <row r="9" spans="2:63" x14ac:dyDescent="0.2">
      <c r="B9" s="41" t="s">
        <v>96</v>
      </c>
      <c r="C9" s="21" t="s">
        <v>78</v>
      </c>
      <c r="D9" s="21" t="s">
        <v>79</v>
      </c>
      <c r="E9" s="21" t="s">
        <v>94</v>
      </c>
      <c r="F9" s="22" t="s">
        <v>42</v>
      </c>
      <c r="G9" s="23" t="s">
        <v>56</v>
      </c>
      <c r="H9" s="23" t="s">
        <v>57</v>
      </c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8"/>
    </row>
    <row r="10" spans="2:63" x14ac:dyDescent="0.2">
      <c r="B10" s="41"/>
      <c r="C10" s="21"/>
      <c r="D10" s="21"/>
      <c r="E10" s="21"/>
      <c r="F10" s="22"/>
      <c r="G10" s="23"/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8"/>
    </row>
    <row r="11" spans="2:63" x14ac:dyDescent="0.2">
      <c r="B11" s="41"/>
      <c r="C11" s="21"/>
      <c r="D11" s="21"/>
      <c r="E11" s="21"/>
      <c r="F11" s="22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8"/>
    </row>
    <row r="12" spans="2:63" x14ac:dyDescent="0.2">
      <c r="B12" s="41"/>
      <c r="C12" s="21"/>
      <c r="D12" s="21"/>
      <c r="E12" s="21"/>
      <c r="F12" s="22"/>
      <c r="G12" s="23"/>
      <c r="H12" s="23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8"/>
    </row>
    <row r="13" spans="2:63" x14ac:dyDescent="0.2">
      <c r="B13" s="41"/>
      <c r="C13" s="21"/>
      <c r="D13" s="21"/>
      <c r="E13" s="21"/>
      <c r="F13" s="22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8"/>
    </row>
    <row r="14" spans="2:63" x14ac:dyDescent="0.2">
      <c r="B14" s="41"/>
      <c r="C14" s="21"/>
      <c r="D14" s="21"/>
      <c r="E14" s="21"/>
      <c r="F14" s="22"/>
      <c r="G14" s="23"/>
      <c r="H14" s="23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8"/>
    </row>
    <row r="15" spans="2:63" x14ac:dyDescent="0.2">
      <c r="B15" s="4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8"/>
    </row>
    <row r="16" spans="2:63" x14ac:dyDescent="0.2">
      <c r="B16" s="41"/>
      <c r="C16" s="21"/>
      <c r="D16" s="21"/>
      <c r="E16" s="21"/>
      <c r="F16" s="22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8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 enableFormatConditionsCalculation="0">
    <tabColor rgb="FFFFC000"/>
  </sheetPr>
  <dimension ref="A1:BK902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B6" sqref="B6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22.710937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0" style="9" hidden="1" customWidth="1" outlineLevel="1"/>
    <col min="19" max="19" width="11" style="11" customWidth="1"/>
    <col min="20" max="21" width="9.140625" style="9"/>
    <col min="22" max="29" width="0" style="9" hidden="1" customWidth="1" outlineLevel="1"/>
    <col min="30" max="30" width="9.140625" style="11" collapsed="1"/>
    <col min="31" max="32" width="9.140625" style="9"/>
    <col min="33" max="40" width="0" style="9" hidden="1" customWidth="1" outlineLevel="1"/>
    <col min="41" max="41" width="9.5703125" style="11" bestFit="1" customWidth="1" collapsed="1"/>
    <col min="42" max="43" width="9.140625" style="9"/>
    <col min="44" max="51" width="0" style="9" hidden="1" customWidth="1" outlineLevel="1"/>
    <col min="52" max="52" width="11.140625" style="11" customWidth="1" collapsed="1"/>
    <col min="53" max="54" width="9.140625" style="12"/>
    <col min="55" max="62" width="0" style="12" hidden="1" customWidth="1" outlineLevel="1"/>
    <col min="63" max="63" width="14" style="13" customWidth="1" collapsed="1"/>
    <col min="64" max="16384" width="9.140625" style="9"/>
  </cols>
  <sheetData>
    <row r="1" spans="1:63" ht="13.5" customHeight="1" x14ac:dyDescent="0.2"/>
    <row r="2" spans="1:63" ht="15" customHeight="1" x14ac:dyDescent="0.2">
      <c r="B2" s="56" t="s">
        <v>38</v>
      </c>
      <c r="H2" s="8" t="s">
        <v>24</v>
      </c>
    </row>
    <row r="3" spans="1:63" ht="15" customHeight="1" thickBot="1" x14ac:dyDescent="0.25">
      <c r="B3" s="1" t="s">
        <v>17</v>
      </c>
      <c r="C3" s="14"/>
      <c r="D3" s="14"/>
      <c r="E3" s="14"/>
      <c r="F3" s="15"/>
      <c r="G3" s="16"/>
    </row>
    <row r="4" spans="1:63" s="11" customFormat="1" ht="12.75" customHeight="1" x14ac:dyDescent="0.2">
      <c r="B4" s="73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0" t="s">
        <v>0</v>
      </c>
      <c r="BB4" s="71"/>
      <c r="BC4" s="71"/>
      <c r="BD4" s="71"/>
      <c r="BE4" s="71"/>
      <c r="BF4" s="71"/>
      <c r="BG4" s="71"/>
      <c r="BH4" s="71"/>
      <c r="BI4" s="71"/>
      <c r="BJ4" s="71"/>
      <c r="BK4" s="72"/>
    </row>
    <row r="5" spans="1:63" s="11" customFormat="1" x14ac:dyDescent="0.2">
      <c r="B5" s="74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1:63" x14ac:dyDescent="0.2">
      <c r="B6" s="41"/>
      <c r="C6" s="21"/>
      <c r="D6" s="21"/>
      <c r="E6" s="21"/>
      <c r="F6" s="22"/>
      <c r="G6" s="23"/>
      <c r="H6" s="23"/>
      <c r="I6" s="24"/>
      <c r="J6" s="24"/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</row>
    <row r="7" spans="1:63" x14ac:dyDescent="0.2">
      <c r="B7" s="41"/>
      <c r="C7" s="21"/>
      <c r="D7" s="21"/>
      <c r="E7" s="21"/>
      <c r="F7" s="22"/>
      <c r="G7" s="23"/>
      <c r="H7" s="23"/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</row>
    <row r="8" spans="1:63" x14ac:dyDescent="0.2">
      <c r="B8" s="41"/>
      <c r="C8" s="21"/>
      <c r="D8" s="21"/>
      <c r="E8" s="21"/>
      <c r="F8" s="22"/>
      <c r="G8" s="23"/>
      <c r="H8" s="23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</row>
    <row r="9" spans="1:63" x14ac:dyDescent="0.2">
      <c r="A9" s="32"/>
      <c r="B9" s="41"/>
      <c r="C9" s="21"/>
      <c r="D9" s="21"/>
      <c r="E9" s="21"/>
      <c r="F9" s="22"/>
      <c r="G9" s="23"/>
      <c r="H9" s="23"/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</row>
    <row r="10" spans="1:63" x14ac:dyDescent="0.2">
      <c r="B10" s="41"/>
      <c r="C10" s="21"/>
      <c r="D10" s="21"/>
      <c r="E10" s="21"/>
      <c r="F10" s="22"/>
      <c r="G10" s="23"/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</row>
    <row r="11" spans="1:63" x14ac:dyDescent="0.2">
      <c r="B11" s="41"/>
      <c r="C11" s="21"/>
      <c r="D11" s="21"/>
      <c r="E11" s="21"/>
      <c r="F11" s="22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</row>
    <row r="12" spans="1:63" x14ac:dyDescent="0.2">
      <c r="B12" s="41"/>
      <c r="C12" s="21"/>
      <c r="D12" s="21"/>
      <c r="E12" s="21"/>
      <c r="F12" s="22"/>
      <c r="G12" s="23"/>
      <c r="H12" s="23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</row>
    <row r="13" spans="1:63" x14ac:dyDescent="0.2">
      <c r="B13" s="41"/>
      <c r="C13" s="21"/>
      <c r="D13" s="21"/>
      <c r="E13" s="21"/>
      <c r="F13" s="22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</row>
    <row r="14" spans="1:63" x14ac:dyDescent="0.2">
      <c r="B14" s="41"/>
      <c r="C14" s="21"/>
      <c r="D14" s="21"/>
      <c r="E14" s="21"/>
      <c r="F14" s="22"/>
      <c r="G14" s="23"/>
      <c r="H14" s="23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</row>
    <row r="15" spans="1:63" x14ac:dyDescent="0.2">
      <c r="B15" s="4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</row>
    <row r="16" spans="1:63" x14ac:dyDescent="0.2">
      <c r="B16" s="41"/>
      <c r="C16" s="21"/>
      <c r="D16" s="21"/>
      <c r="E16" s="21"/>
      <c r="F16" s="22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</row>
    <row r="41" spans="2:63" x14ac:dyDescent="0.2">
      <c r="S41" s="9"/>
      <c r="AD41" s="9"/>
      <c r="AO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</row>
    <row r="42" spans="2:63" x14ac:dyDescent="0.2">
      <c r="S42" s="9"/>
      <c r="AD42" s="9"/>
      <c r="AO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</row>
    <row r="155" spans="3:8" x14ac:dyDescent="0.2">
      <c r="C155" s="9" t="s">
        <v>6</v>
      </c>
      <c r="D155" s="9" t="s">
        <v>6</v>
      </c>
      <c r="E155" s="9">
        <v>0</v>
      </c>
      <c r="F155" s="10">
        <v>0</v>
      </c>
      <c r="G155" s="9" t="s">
        <v>6</v>
      </c>
      <c r="H155" s="9" t="s">
        <v>6</v>
      </c>
    </row>
    <row r="156" spans="3:8" x14ac:dyDescent="0.2">
      <c r="C156" s="9" t="s">
        <v>6</v>
      </c>
      <c r="D156" s="9" t="s">
        <v>6</v>
      </c>
      <c r="E156" s="9">
        <v>0</v>
      </c>
      <c r="F156" s="10">
        <v>0</v>
      </c>
      <c r="G156" s="9" t="s">
        <v>6</v>
      </c>
      <c r="H156" s="9" t="s">
        <v>6</v>
      </c>
    </row>
    <row r="157" spans="3:8" x14ac:dyDescent="0.2">
      <c r="C157" s="9" t="s">
        <v>6</v>
      </c>
      <c r="D157" s="9" t="s">
        <v>6</v>
      </c>
      <c r="E157" s="9">
        <v>0</v>
      </c>
      <c r="F157" s="10">
        <v>0</v>
      </c>
      <c r="G157" s="9" t="s">
        <v>6</v>
      </c>
      <c r="H157" s="9" t="s">
        <v>6</v>
      </c>
    </row>
    <row r="158" spans="3:8" x14ac:dyDescent="0.2">
      <c r="C158" s="9" t="s">
        <v>6</v>
      </c>
      <c r="D158" s="9" t="s">
        <v>6</v>
      </c>
      <c r="E158" s="9">
        <v>0</v>
      </c>
      <c r="F158" s="10">
        <v>0</v>
      </c>
      <c r="G158" s="9" t="s">
        <v>6</v>
      </c>
      <c r="H158" s="9" t="s">
        <v>6</v>
      </c>
    </row>
    <row r="159" spans="3:8" x14ac:dyDescent="0.2">
      <c r="C159" s="9" t="s">
        <v>6</v>
      </c>
      <c r="D159" s="9" t="s">
        <v>6</v>
      </c>
      <c r="E159" s="9">
        <v>0</v>
      </c>
      <c r="F159" s="10">
        <v>0</v>
      </c>
      <c r="G159" s="9" t="s">
        <v>6</v>
      </c>
      <c r="H159" s="9" t="s">
        <v>6</v>
      </c>
    </row>
    <row r="160" spans="3:8" x14ac:dyDescent="0.2">
      <c r="C160" s="9" t="s">
        <v>6</v>
      </c>
      <c r="D160" s="9" t="s">
        <v>6</v>
      </c>
      <c r="E160" s="9">
        <v>0</v>
      </c>
      <c r="F160" s="10">
        <v>0</v>
      </c>
      <c r="G160" s="9" t="s">
        <v>6</v>
      </c>
      <c r="H160" s="9" t="s">
        <v>6</v>
      </c>
    </row>
    <row r="161" spans="3:8" x14ac:dyDescent="0.2">
      <c r="C161" s="9" t="s">
        <v>6</v>
      </c>
      <c r="D161" s="9" t="s">
        <v>6</v>
      </c>
      <c r="E161" s="9">
        <v>0</v>
      </c>
      <c r="F161" s="10">
        <v>0</v>
      </c>
      <c r="G161" s="9" t="s">
        <v>6</v>
      </c>
      <c r="H161" s="9" t="s">
        <v>6</v>
      </c>
    </row>
    <row r="162" spans="3:8" x14ac:dyDescent="0.2">
      <c r="C162" s="9" t="s">
        <v>6</v>
      </c>
      <c r="D162" s="9" t="s">
        <v>6</v>
      </c>
      <c r="E162" s="9">
        <v>0</v>
      </c>
      <c r="F162" s="10">
        <v>0</v>
      </c>
      <c r="G162" s="9" t="s">
        <v>6</v>
      </c>
      <c r="H162" s="9" t="s">
        <v>6</v>
      </c>
    </row>
    <row r="163" spans="3:8" x14ac:dyDescent="0.2">
      <c r="C163" s="9" t="s">
        <v>6</v>
      </c>
      <c r="D163" s="9" t="s">
        <v>6</v>
      </c>
      <c r="E163" s="9">
        <v>0</v>
      </c>
      <c r="F163" s="10">
        <v>0</v>
      </c>
      <c r="G163" s="9" t="s">
        <v>6</v>
      </c>
      <c r="H163" s="9" t="s">
        <v>6</v>
      </c>
    </row>
    <row r="164" spans="3:8" x14ac:dyDescent="0.2">
      <c r="C164" s="9" t="s">
        <v>6</v>
      </c>
      <c r="D164" s="9" t="s">
        <v>6</v>
      </c>
      <c r="E164" s="9">
        <v>0</v>
      </c>
      <c r="F164" s="10">
        <v>0</v>
      </c>
      <c r="G164" s="9" t="s">
        <v>6</v>
      </c>
      <c r="H164" s="9" t="s">
        <v>6</v>
      </c>
    </row>
    <row r="165" spans="3:8" x14ac:dyDescent="0.2">
      <c r="C165" s="9" t="s">
        <v>6</v>
      </c>
      <c r="D165" s="9" t="s">
        <v>6</v>
      </c>
      <c r="E165" s="9">
        <v>0</v>
      </c>
      <c r="F165" s="10">
        <v>0</v>
      </c>
      <c r="G165" s="9" t="s">
        <v>6</v>
      </c>
      <c r="H165" s="9" t="s">
        <v>6</v>
      </c>
    </row>
    <row r="166" spans="3:8" x14ac:dyDescent="0.2">
      <c r="C166" s="9" t="s">
        <v>6</v>
      </c>
      <c r="D166" s="9" t="s">
        <v>6</v>
      </c>
      <c r="E166" s="9">
        <v>0</v>
      </c>
      <c r="F166" s="10">
        <v>0</v>
      </c>
      <c r="G166" s="9" t="s">
        <v>6</v>
      </c>
      <c r="H166" s="9" t="s">
        <v>6</v>
      </c>
    </row>
    <row r="167" spans="3:8" x14ac:dyDescent="0.2">
      <c r="C167" s="9" t="s">
        <v>6</v>
      </c>
      <c r="D167" s="9" t="s">
        <v>6</v>
      </c>
      <c r="E167" s="9">
        <v>0</v>
      </c>
      <c r="F167" s="10">
        <v>0</v>
      </c>
      <c r="G167" s="9" t="s">
        <v>6</v>
      </c>
      <c r="H167" s="9" t="s">
        <v>6</v>
      </c>
    </row>
    <row r="168" spans="3:8" x14ac:dyDescent="0.2">
      <c r="C168" s="9" t="s">
        <v>6</v>
      </c>
      <c r="D168" s="9" t="s">
        <v>6</v>
      </c>
      <c r="E168" s="9">
        <v>0</v>
      </c>
      <c r="F168" s="10">
        <v>0</v>
      </c>
      <c r="G168" s="9" t="s">
        <v>6</v>
      </c>
      <c r="H168" s="9" t="s">
        <v>6</v>
      </c>
    </row>
    <row r="169" spans="3:8" x14ac:dyDescent="0.2">
      <c r="C169" s="9" t="s">
        <v>6</v>
      </c>
      <c r="D169" s="9" t="s">
        <v>6</v>
      </c>
      <c r="E169" s="9">
        <v>0</v>
      </c>
      <c r="F169" s="10">
        <v>0</v>
      </c>
      <c r="G169" s="9" t="s">
        <v>6</v>
      </c>
      <c r="H169" s="9" t="s">
        <v>6</v>
      </c>
    </row>
    <row r="170" spans="3:8" x14ac:dyDescent="0.2">
      <c r="C170" s="9" t="s">
        <v>6</v>
      </c>
      <c r="D170" s="9" t="s">
        <v>6</v>
      </c>
      <c r="E170" s="9">
        <v>0</v>
      </c>
      <c r="F170" s="10">
        <v>0</v>
      </c>
      <c r="G170" s="9" t="s">
        <v>6</v>
      </c>
      <c r="H170" s="9" t="s">
        <v>6</v>
      </c>
    </row>
    <row r="171" spans="3:8" x14ac:dyDescent="0.2">
      <c r="C171" s="9" t="s">
        <v>6</v>
      </c>
      <c r="D171" s="9" t="s">
        <v>6</v>
      </c>
      <c r="E171" s="9">
        <v>0</v>
      </c>
      <c r="F171" s="10">
        <v>0</v>
      </c>
      <c r="G171" s="9" t="s">
        <v>6</v>
      </c>
      <c r="H171" s="9" t="s">
        <v>6</v>
      </c>
    </row>
    <row r="172" spans="3:8" x14ac:dyDescent="0.2">
      <c r="C172" s="9" t="s">
        <v>6</v>
      </c>
      <c r="D172" s="9" t="s">
        <v>6</v>
      </c>
      <c r="E172" s="9">
        <v>0</v>
      </c>
      <c r="F172" s="10">
        <v>0</v>
      </c>
      <c r="G172" s="9" t="s">
        <v>6</v>
      </c>
      <c r="H172" s="9" t="s">
        <v>6</v>
      </c>
    </row>
    <row r="173" spans="3:8" x14ac:dyDescent="0.2">
      <c r="C173" s="9" t="s">
        <v>6</v>
      </c>
      <c r="D173" s="9" t="s">
        <v>6</v>
      </c>
      <c r="E173" s="9">
        <v>0</v>
      </c>
      <c r="F173" s="10">
        <v>0</v>
      </c>
      <c r="G173" s="9" t="s">
        <v>6</v>
      </c>
      <c r="H173" s="9" t="s">
        <v>6</v>
      </c>
    </row>
    <row r="174" spans="3:8" x14ac:dyDescent="0.2">
      <c r="C174" s="9" t="s">
        <v>6</v>
      </c>
      <c r="D174" s="9" t="s">
        <v>6</v>
      </c>
      <c r="E174" s="9">
        <v>0</v>
      </c>
      <c r="F174" s="10">
        <v>0</v>
      </c>
      <c r="G174" s="9" t="s">
        <v>6</v>
      </c>
      <c r="H174" s="9" t="s">
        <v>6</v>
      </c>
    </row>
    <row r="175" spans="3:8" x14ac:dyDescent="0.2">
      <c r="C175" s="9" t="s">
        <v>6</v>
      </c>
      <c r="D175" s="9" t="s">
        <v>6</v>
      </c>
      <c r="E175" s="9">
        <v>0</v>
      </c>
      <c r="F175" s="10">
        <v>0</v>
      </c>
      <c r="G175" s="9" t="s">
        <v>6</v>
      </c>
      <c r="H175" s="9" t="s">
        <v>6</v>
      </c>
    </row>
    <row r="176" spans="3:8" x14ac:dyDescent="0.2">
      <c r="C176" s="9" t="s">
        <v>6</v>
      </c>
      <c r="D176" s="9" t="s">
        <v>6</v>
      </c>
      <c r="E176" s="9">
        <v>0</v>
      </c>
      <c r="F176" s="10">
        <v>0</v>
      </c>
      <c r="G176" s="9" t="s">
        <v>6</v>
      </c>
      <c r="H176" s="9" t="s">
        <v>6</v>
      </c>
    </row>
    <row r="177" spans="3:8" x14ac:dyDescent="0.2">
      <c r="C177" s="9" t="s">
        <v>6</v>
      </c>
      <c r="D177" s="9" t="s">
        <v>6</v>
      </c>
      <c r="E177" s="9">
        <v>0</v>
      </c>
      <c r="F177" s="10">
        <v>0</v>
      </c>
      <c r="G177" s="9" t="s">
        <v>6</v>
      </c>
      <c r="H177" s="9" t="s">
        <v>6</v>
      </c>
    </row>
    <row r="178" spans="3:8" x14ac:dyDescent="0.2">
      <c r="C178" s="9" t="s">
        <v>6</v>
      </c>
      <c r="D178" s="9" t="s">
        <v>6</v>
      </c>
      <c r="E178" s="9">
        <v>0</v>
      </c>
      <c r="F178" s="10">
        <v>0</v>
      </c>
      <c r="G178" s="9" t="s">
        <v>6</v>
      </c>
      <c r="H178" s="9" t="s">
        <v>6</v>
      </c>
    </row>
    <row r="179" spans="3:8" x14ac:dyDescent="0.2">
      <c r="C179" s="9" t="s">
        <v>6</v>
      </c>
      <c r="D179" s="9" t="s">
        <v>6</v>
      </c>
      <c r="E179" s="9">
        <v>0</v>
      </c>
      <c r="F179" s="10">
        <v>0</v>
      </c>
      <c r="G179" s="9" t="s">
        <v>6</v>
      </c>
      <c r="H179" s="9" t="s">
        <v>6</v>
      </c>
    </row>
    <row r="180" spans="3:8" x14ac:dyDescent="0.2">
      <c r="C180" s="9" t="s">
        <v>6</v>
      </c>
      <c r="D180" s="9" t="s">
        <v>6</v>
      </c>
      <c r="E180" s="9">
        <v>0</v>
      </c>
      <c r="F180" s="10">
        <v>0</v>
      </c>
      <c r="G180" s="9" t="s">
        <v>6</v>
      </c>
      <c r="H180" s="9" t="s">
        <v>6</v>
      </c>
    </row>
    <row r="181" spans="3:8" x14ac:dyDescent="0.2">
      <c r="C181" s="9" t="s">
        <v>6</v>
      </c>
      <c r="D181" s="9" t="s">
        <v>6</v>
      </c>
      <c r="E181" s="9">
        <v>0</v>
      </c>
      <c r="F181" s="10">
        <v>0</v>
      </c>
      <c r="G181" s="9" t="s">
        <v>6</v>
      </c>
      <c r="H181" s="9" t="s">
        <v>6</v>
      </c>
    </row>
    <row r="182" spans="3:8" x14ac:dyDescent="0.2">
      <c r="C182" s="9" t="s">
        <v>6</v>
      </c>
      <c r="D182" s="9" t="s">
        <v>6</v>
      </c>
      <c r="E182" s="9">
        <v>0</v>
      </c>
      <c r="F182" s="10">
        <v>0</v>
      </c>
      <c r="G182" s="9" t="s">
        <v>6</v>
      </c>
      <c r="H182" s="9" t="s">
        <v>6</v>
      </c>
    </row>
    <row r="183" spans="3:8" x14ac:dyDescent="0.2">
      <c r="C183" s="9" t="s">
        <v>6</v>
      </c>
      <c r="D183" s="9" t="s">
        <v>6</v>
      </c>
      <c r="E183" s="9">
        <v>0</v>
      </c>
      <c r="F183" s="10">
        <v>0</v>
      </c>
      <c r="G183" s="9" t="s">
        <v>6</v>
      </c>
      <c r="H183" s="9" t="s">
        <v>6</v>
      </c>
    </row>
    <row r="184" spans="3:8" x14ac:dyDescent="0.2">
      <c r="C184" s="9" t="s">
        <v>6</v>
      </c>
      <c r="D184" s="9" t="s">
        <v>6</v>
      </c>
      <c r="E184" s="9">
        <v>0</v>
      </c>
      <c r="F184" s="10">
        <v>0</v>
      </c>
      <c r="G184" s="9" t="s">
        <v>6</v>
      </c>
      <c r="H184" s="9" t="s">
        <v>6</v>
      </c>
    </row>
    <row r="185" spans="3:8" x14ac:dyDescent="0.2">
      <c r="C185" s="9" t="s">
        <v>6</v>
      </c>
      <c r="D185" s="9" t="s">
        <v>6</v>
      </c>
      <c r="E185" s="9">
        <v>0</v>
      </c>
      <c r="F185" s="10">
        <v>0</v>
      </c>
      <c r="G185" s="9" t="s">
        <v>6</v>
      </c>
      <c r="H185" s="9" t="s">
        <v>6</v>
      </c>
    </row>
    <row r="186" spans="3:8" x14ac:dyDescent="0.2">
      <c r="C186" s="9" t="s">
        <v>6</v>
      </c>
      <c r="D186" s="9" t="s">
        <v>6</v>
      </c>
      <c r="E186" s="9">
        <v>0</v>
      </c>
      <c r="F186" s="10">
        <v>0</v>
      </c>
      <c r="G186" s="9" t="s">
        <v>6</v>
      </c>
      <c r="H186" s="9" t="s">
        <v>6</v>
      </c>
    </row>
    <row r="187" spans="3:8" x14ac:dyDescent="0.2">
      <c r="C187" s="9" t="s">
        <v>6</v>
      </c>
      <c r="D187" s="9" t="s">
        <v>6</v>
      </c>
      <c r="E187" s="9">
        <v>0</v>
      </c>
      <c r="F187" s="10">
        <v>0</v>
      </c>
      <c r="G187" s="9" t="s">
        <v>6</v>
      </c>
      <c r="H187" s="9" t="s">
        <v>6</v>
      </c>
    </row>
    <row r="188" spans="3:8" x14ac:dyDescent="0.2">
      <c r="C188" s="9" t="s">
        <v>6</v>
      </c>
      <c r="D188" s="9" t="s">
        <v>6</v>
      </c>
      <c r="E188" s="9">
        <v>0</v>
      </c>
      <c r="F188" s="10">
        <v>0</v>
      </c>
      <c r="G188" s="9" t="s">
        <v>6</v>
      </c>
      <c r="H188" s="9" t="s">
        <v>6</v>
      </c>
    </row>
    <row r="189" spans="3:8" x14ac:dyDescent="0.2">
      <c r="C189" s="9" t="s">
        <v>6</v>
      </c>
      <c r="D189" s="9" t="s">
        <v>6</v>
      </c>
      <c r="E189" s="9">
        <v>0</v>
      </c>
      <c r="F189" s="10">
        <v>0</v>
      </c>
      <c r="G189" s="9" t="s">
        <v>6</v>
      </c>
      <c r="H189" s="9" t="s">
        <v>6</v>
      </c>
    </row>
    <row r="190" spans="3:8" x14ac:dyDescent="0.2">
      <c r="C190" s="9" t="s">
        <v>6</v>
      </c>
      <c r="D190" s="9" t="s">
        <v>6</v>
      </c>
      <c r="E190" s="9">
        <v>0</v>
      </c>
      <c r="F190" s="10">
        <v>0</v>
      </c>
      <c r="G190" s="9" t="s">
        <v>6</v>
      </c>
      <c r="H190" s="9" t="s">
        <v>6</v>
      </c>
    </row>
    <row r="191" spans="3:8" x14ac:dyDescent="0.2">
      <c r="C191" s="9" t="s">
        <v>6</v>
      </c>
      <c r="D191" s="9" t="s">
        <v>6</v>
      </c>
      <c r="E191" s="9">
        <v>0</v>
      </c>
      <c r="F191" s="10">
        <v>0</v>
      </c>
      <c r="G191" s="9" t="s">
        <v>6</v>
      </c>
      <c r="H191" s="9" t="s">
        <v>6</v>
      </c>
    </row>
    <row r="192" spans="3:8" x14ac:dyDescent="0.2">
      <c r="C192" s="9" t="s">
        <v>6</v>
      </c>
      <c r="D192" s="9" t="s">
        <v>6</v>
      </c>
      <c r="E192" s="9">
        <v>0</v>
      </c>
      <c r="F192" s="10">
        <v>0</v>
      </c>
      <c r="G192" s="9" t="s">
        <v>6</v>
      </c>
      <c r="H192" s="9" t="s">
        <v>6</v>
      </c>
    </row>
    <row r="193" spans="3:8" x14ac:dyDescent="0.2">
      <c r="C193" s="9" t="s">
        <v>6</v>
      </c>
      <c r="D193" s="9" t="s">
        <v>6</v>
      </c>
      <c r="E193" s="9">
        <v>0</v>
      </c>
      <c r="F193" s="10">
        <v>0</v>
      </c>
      <c r="G193" s="9" t="s">
        <v>6</v>
      </c>
      <c r="H193" s="9" t="s">
        <v>6</v>
      </c>
    </row>
    <row r="194" spans="3:8" x14ac:dyDescent="0.2">
      <c r="C194" s="9" t="s">
        <v>6</v>
      </c>
      <c r="D194" s="9" t="s">
        <v>6</v>
      </c>
      <c r="E194" s="9">
        <v>0</v>
      </c>
      <c r="F194" s="10">
        <v>0</v>
      </c>
      <c r="G194" s="9" t="s">
        <v>6</v>
      </c>
      <c r="H194" s="9" t="s">
        <v>6</v>
      </c>
    </row>
    <row r="195" spans="3:8" x14ac:dyDescent="0.2">
      <c r="C195" s="9" t="s">
        <v>6</v>
      </c>
      <c r="D195" s="9" t="s">
        <v>6</v>
      </c>
      <c r="E195" s="9">
        <v>0</v>
      </c>
      <c r="F195" s="10">
        <v>0</v>
      </c>
      <c r="G195" s="9" t="s">
        <v>6</v>
      </c>
      <c r="H195" s="9" t="s">
        <v>6</v>
      </c>
    </row>
    <row r="196" spans="3:8" x14ac:dyDescent="0.2">
      <c r="C196" s="9" t="s">
        <v>6</v>
      </c>
      <c r="D196" s="9" t="s">
        <v>6</v>
      </c>
      <c r="E196" s="9">
        <v>0</v>
      </c>
      <c r="F196" s="10">
        <v>0</v>
      </c>
      <c r="G196" s="9" t="s">
        <v>6</v>
      </c>
      <c r="H196" s="9" t="s">
        <v>6</v>
      </c>
    </row>
    <row r="197" spans="3:8" x14ac:dyDescent="0.2">
      <c r="C197" s="9" t="s">
        <v>6</v>
      </c>
      <c r="D197" s="9" t="s">
        <v>6</v>
      </c>
      <c r="E197" s="9">
        <v>0</v>
      </c>
      <c r="F197" s="10">
        <v>0</v>
      </c>
      <c r="G197" s="9" t="s">
        <v>6</v>
      </c>
      <c r="H197" s="9" t="s">
        <v>6</v>
      </c>
    </row>
    <row r="198" spans="3:8" x14ac:dyDescent="0.2">
      <c r="C198" s="9" t="s">
        <v>6</v>
      </c>
      <c r="D198" s="9" t="s">
        <v>6</v>
      </c>
      <c r="E198" s="9">
        <v>0</v>
      </c>
      <c r="F198" s="10">
        <v>0</v>
      </c>
      <c r="G198" s="9" t="s">
        <v>6</v>
      </c>
      <c r="H198" s="9" t="s">
        <v>6</v>
      </c>
    </row>
    <row r="199" spans="3:8" x14ac:dyDescent="0.2">
      <c r="C199" s="9" t="s">
        <v>6</v>
      </c>
      <c r="D199" s="9" t="s">
        <v>6</v>
      </c>
      <c r="E199" s="9">
        <v>0</v>
      </c>
      <c r="F199" s="10">
        <v>0</v>
      </c>
      <c r="G199" s="9" t="s">
        <v>6</v>
      </c>
      <c r="H199" s="9" t="s">
        <v>6</v>
      </c>
    </row>
    <row r="200" spans="3:8" x14ac:dyDescent="0.2">
      <c r="C200" s="9" t="s">
        <v>6</v>
      </c>
      <c r="D200" s="9" t="s">
        <v>6</v>
      </c>
      <c r="E200" s="9">
        <v>0</v>
      </c>
      <c r="F200" s="10">
        <v>0</v>
      </c>
      <c r="G200" s="9" t="s">
        <v>6</v>
      </c>
      <c r="H200" s="9" t="s">
        <v>6</v>
      </c>
    </row>
    <row r="201" spans="3:8" x14ac:dyDescent="0.2">
      <c r="C201" s="9" t="s">
        <v>6</v>
      </c>
      <c r="D201" s="9" t="s">
        <v>6</v>
      </c>
      <c r="E201" s="9">
        <v>0</v>
      </c>
      <c r="F201" s="10">
        <v>0</v>
      </c>
      <c r="G201" s="9" t="s">
        <v>6</v>
      </c>
      <c r="H201" s="9" t="s">
        <v>6</v>
      </c>
    </row>
    <row r="202" spans="3:8" x14ac:dyDescent="0.2">
      <c r="C202" s="9" t="s">
        <v>6</v>
      </c>
      <c r="D202" s="9" t="s">
        <v>6</v>
      </c>
      <c r="E202" s="9">
        <v>0</v>
      </c>
      <c r="F202" s="10">
        <v>0</v>
      </c>
      <c r="G202" s="9" t="s">
        <v>6</v>
      </c>
      <c r="H202" s="9" t="s">
        <v>6</v>
      </c>
    </row>
    <row r="203" spans="3:8" x14ac:dyDescent="0.2">
      <c r="C203" s="9" t="s">
        <v>6</v>
      </c>
      <c r="D203" s="9" t="s">
        <v>6</v>
      </c>
      <c r="E203" s="9">
        <v>0</v>
      </c>
      <c r="F203" s="10">
        <v>0</v>
      </c>
      <c r="G203" s="9" t="s">
        <v>6</v>
      </c>
      <c r="H203" s="9" t="s">
        <v>6</v>
      </c>
    </row>
    <row r="204" spans="3:8" x14ac:dyDescent="0.2">
      <c r="C204" s="9" t="s">
        <v>6</v>
      </c>
      <c r="D204" s="9" t="s">
        <v>6</v>
      </c>
      <c r="E204" s="9">
        <v>0</v>
      </c>
      <c r="F204" s="10">
        <v>0</v>
      </c>
      <c r="G204" s="9" t="s">
        <v>6</v>
      </c>
      <c r="H204" s="9" t="s">
        <v>6</v>
      </c>
    </row>
    <row r="205" spans="3:8" x14ac:dyDescent="0.2">
      <c r="C205" s="9" t="s">
        <v>6</v>
      </c>
      <c r="D205" s="9" t="s">
        <v>6</v>
      </c>
      <c r="E205" s="9">
        <v>0</v>
      </c>
      <c r="F205" s="10">
        <v>0</v>
      </c>
      <c r="G205" s="9" t="s">
        <v>6</v>
      </c>
      <c r="H205" s="9" t="s">
        <v>6</v>
      </c>
    </row>
    <row r="206" spans="3:8" x14ac:dyDescent="0.2">
      <c r="C206" s="9" t="s">
        <v>6</v>
      </c>
      <c r="D206" s="9" t="s">
        <v>6</v>
      </c>
      <c r="E206" s="9">
        <v>0</v>
      </c>
      <c r="F206" s="10">
        <v>0</v>
      </c>
      <c r="G206" s="9" t="s">
        <v>6</v>
      </c>
      <c r="H206" s="9" t="s">
        <v>6</v>
      </c>
    </row>
    <row r="207" spans="3:8" x14ac:dyDescent="0.2">
      <c r="C207" s="9" t="s">
        <v>6</v>
      </c>
      <c r="D207" s="9" t="s">
        <v>6</v>
      </c>
      <c r="E207" s="9">
        <v>0</v>
      </c>
      <c r="F207" s="10">
        <v>0</v>
      </c>
      <c r="G207" s="9" t="s">
        <v>6</v>
      </c>
      <c r="H207" s="9" t="s">
        <v>6</v>
      </c>
    </row>
    <row r="208" spans="3:8" x14ac:dyDescent="0.2">
      <c r="C208" s="9" t="s">
        <v>6</v>
      </c>
      <c r="D208" s="9" t="s">
        <v>6</v>
      </c>
      <c r="E208" s="9">
        <v>0</v>
      </c>
      <c r="F208" s="10">
        <v>0</v>
      </c>
      <c r="G208" s="9" t="s">
        <v>6</v>
      </c>
      <c r="H208" s="9" t="s">
        <v>6</v>
      </c>
    </row>
    <row r="209" spans="3:8" x14ac:dyDescent="0.2">
      <c r="C209" s="9" t="s">
        <v>6</v>
      </c>
      <c r="D209" s="9" t="s">
        <v>6</v>
      </c>
      <c r="E209" s="9">
        <v>0</v>
      </c>
      <c r="F209" s="10">
        <v>0</v>
      </c>
      <c r="G209" s="9" t="s">
        <v>6</v>
      </c>
      <c r="H209" s="9" t="s">
        <v>6</v>
      </c>
    </row>
    <row r="210" spans="3:8" x14ac:dyDescent="0.2">
      <c r="C210" s="9" t="s">
        <v>6</v>
      </c>
      <c r="D210" s="9" t="s">
        <v>6</v>
      </c>
      <c r="E210" s="9">
        <v>0</v>
      </c>
      <c r="F210" s="10">
        <v>0</v>
      </c>
      <c r="G210" s="9" t="s">
        <v>6</v>
      </c>
      <c r="H210" s="9" t="s">
        <v>6</v>
      </c>
    </row>
    <row r="211" spans="3:8" x14ac:dyDescent="0.2">
      <c r="C211" s="9" t="s">
        <v>6</v>
      </c>
      <c r="D211" s="9" t="s">
        <v>6</v>
      </c>
      <c r="E211" s="9">
        <v>0</v>
      </c>
      <c r="F211" s="10">
        <v>0</v>
      </c>
      <c r="G211" s="9" t="s">
        <v>6</v>
      </c>
      <c r="H211" s="9" t="s">
        <v>6</v>
      </c>
    </row>
    <row r="212" spans="3:8" x14ac:dyDescent="0.2">
      <c r="C212" s="9" t="s">
        <v>6</v>
      </c>
      <c r="D212" s="9" t="s">
        <v>6</v>
      </c>
      <c r="E212" s="9">
        <v>0</v>
      </c>
      <c r="F212" s="10">
        <v>0</v>
      </c>
      <c r="G212" s="9" t="s">
        <v>6</v>
      </c>
      <c r="H212" s="9" t="s">
        <v>6</v>
      </c>
    </row>
    <row r="213" spans="3:8" x14ac:dyDescent="0.2">
      <c r="C213" s="9" t="s">
        <v>6</v>
      </c>
      <c r="D213" s="9" t="s">
        <v>6</v>
      </c>
      <c r="E213" s="9">
        <v>0</v>
      </c>
      <c r="F213" s="10">
        <v>0</v>
      </c>
      <c r="G213" s="9" t="s">
        <v>6</v>
      </c>
      <c r="H213" s="9" t="s">
        <v>6</v>
      </c>
    </row>
    <row r="214" spans="3:8" x14ac:dyDescent="0.2">
      <c r="C214" s="9" t="s">
        <v>6</v>
      </c>
      <c r="D214" s="9" t="s">
        <v>6</v>
      </c>
      <c r="E214" s="9">
        <v>0</v>
      </c>
      <c r="F214" s="10">
        <v>0</v>
      </c>
      <c r="G214" s="9" t="s">
        <v>6</v>
      </c>
      <c r="H214" s="9" t="s">
        <v>6</v>
      </c>
    </row>
    <row r="215" spans="3:8" x14ac:dyDescent="0.2">
      <c r="C215" s="9" t="s">
        <v>6</v>
      </c>
      <c r="D215" s="9" t="s">
        <v>6</v>
      </c>
      <c r="E215" s="9">
        <v>0</v>
      </c>
      <c r="F215" s="10">
        <v>0</v>
      </c>
      <c r="G215" s="9" t="s">
        <v>6</v>
      </c>
      <c r="H215" s="9" t="s">
        <v>6</v>
      </c>
    </row>
    <row r="216" spans="3:8" x14ac:dyDescent="0.2">
      <c r="C216" s="9" t="s">
        <v>6</v>
      </c>
      <c r="D216" s="9" t="s">
        <v>6</v>
      </c>
      <c r="E216" s="9">
        <v>0</v>
      </c>
      <c r="F216" s="10">
        <v>0</v>
      </c>
      <c r="G216" s="9" t="s">
        <v>6</v>
      </c>
      <c r="H216" s="9" t="s">
        <v>6</v>
      </c>
    </row>
    <row r="217" spans="3:8" x14ac:dyDescent="0.2">
      <c r="C217" s="9" t="s">
        <v>6</v>
      </c>
      <c r="D217" s="9" t="s">
        <v>6</v>
      </c>
      <c r="E217" s="9">
        <v>0</v>
      </c>
      <c r="F217" s="10">
        <v>0</v>
      </c>
      <c r="G217" s="9" t="s">
        <v>6</v>
      </c>
      <c r="H217" s="9" t="s">
        <v>6</v>
      </c>
    </row>
    <row r="218" spans="3:8" x14ac:dyDescent="0.2">
      <c r="C218" s="9" t="s">
        <v>6</v>
      </c>
      <c r="D218" s="9" t="s">
        <v>6</v>
      </c>
      <c r="E218" s="9">
        <v>0</v>
      </c>
      <c r="F218" s="10">
        <v>0</v>
      </c>
      <c r="G218" s="9" t="s">
        <v>6</v>
      </c>
      <c r="H218" s="9" t="s">
        <v>6</v>
      </c>
    </row>
    <row r="219" spans="3:8" x14ac:dyDescent="0.2">
      <c r="C219" s="9" t="s">
        <v>6</v>
      </c>
      <c r="D219" s="9" t="s">
        <v>6</v>
      </c>
      <c r="E219" s="9">
        <v>0</v>
      </c>
      <c r="F219" s="10">
        <v>0</v>
      </c>
      <c r="G219" s="9" t="s">
        <v>6</v>
      </c>
      <c r="H219" s="9" t="s">
        <v>6</v>
      </c>
    </row>
    <row r="220" spans="3:8" x14ac:dyDescent="0.2">
      <c r="C220" s="9" t="s">
        <v>6</v>
      </c>
      <c r="D220" s="9" t="s">
        <v>6</v>
      </c>
      <c r="E220" s="9">
        <v>0</v>
      </c>
      <c r="F220" s="10">
        <v>0</v>
      </c>
      <c r="G220" s="9" t="s">
        <v>6</v>
      </c>
      <c r="H220" s="9" t="s">
        <v>6</v>
      </c>
    </row>
    <row r="221" spans="3:8" x14ac:dyDescent="0.2">
      <c r="C221" s="9" t="s">
        <v>6</v>
      </c>
      <c r="D221" s="9" t="s">
        <v>6</v>
      </c>
      <c r="E221" s="9">
        <v>0</v>
      </c>
      <c r="F221" s="10">
        <v>0</v>
      </c>
      <c r="G221" s="9" t="s">
        <v>6</v>
      </c>
      <c r="H221" s="9" t="s">
        <v>6</v>
      </c>
    </row>
    <row r="222" spans="3:8" x14ac:dyDescent="0.2">
      <c r="C222" s="9" t="s">
        <v>6</v>
      </c>
      <c r="D222" s="9" t="s">
        <v>6</v>
      </c>
      <c r="E222" s="9">
        <v>0</v>
      </c>
      <c r="F222" s="10">
        <v>0</v>
      </c>
      <c r="G222" s="9" t="s">
        <v>6</v>
      </c>
      <c r="H222" s="9" t="s">
        <v>6</v>
      </c>
    </row>
    <row r="223" spans="3:8" x14ac:dyDescent="0.2">
      <c r="C223" s="9" t="s">
        <v>6</v>
      </c>
      <c r="D223" s="9" t="s">
        <v>6</v>
      </c>
      <c r="E223" s="9">
        <v>0</v>
      </c>
      <c r="F223" s="10">
        <v>0</v>
      </c>
      <c r="G223" s="9" t="s">
        <v>6</v>
      </c>
      <c r="H223" s="9" t="s">
        <v>6</v>
      </c>
    </row>
    <row r="224" spans="3:8" x14ac:dyDescent="0.2">
      <c r="C224" s="9" t="s">
        <v>6</v>
      </c>
      <c r="D224" s="9" t="s">
        <v>6</v>
      </c>
      <c r="E224" s="9">
        <v>0</v>
      </c>
      <c r="F224" s="10">
        <v>0</v>
      </c>
      <c r="G224" s="9" t="s">
        <v>6</v>
      </c>
      <c r="H224" s="9" t="s">
        <v>6</v>
      </c>
    </row>
    <row r="225" spans="3:8" x14ac:dyDescent="0.2">
      <c r="C225" s="9" t="s">
        <v>6</v>
      </c>
      <c r="D225" s="9" t="s">
        <v>6</v>
      </c>
      <c r="E225" s="9">
        <v>0</v>
      </c>
      <c r="F225" s="10">
        <v>0</v>
      </c>
      <c r="G225" s="9" t="s">
        <v>6</v>
      </c>
      <c r="H225" s="9" t="s">
        <v>6</v>
      </c>
    </row>
    <row r="226" spans="3:8" x14ac:dyDescent="0.2">
      <c r="C226" s="9" t="s">
        <v>6</v>
      </c>
      <c r="D226" s="9" t="s">
        <v>6</v>
      </c>
      <c r="E226" s="9">
        <v>0</v>
      </c>
      <c r="F226" s="10">
        <v>0</v>
      </c>
      <c r="G226" s="9" t="s">
        <v>6</v>
      </c>
      <c r="H226" s="9" t="s">
        <v>6</v>
      </c>
    </row>
    <row r="227" spans="3:8" x14ac:dyDescent="0.2">
      <c r="C227" s="9" t="s">
        <v>6</v>
      </c>
      <c r="D227" s="9" t="s">
        <v>6</v>
      </c>
      <c r="E227" s="9">
        <v>0</v>
      </c>
      <c r="F227" s="10">
        <v>0</v>
      </c>
      <c r="G227" s="9" t="s">
        <v>6</v>
      </c>
      <c r="H227" s="9" t="s">
        <v>6</v>
      </c>
    </row>
    <row r="228" spans="3:8" x14ac:dyDescent="0.2">
      <c r="C228" s="9" t="s">
        <v>6</v>
      </c>
      <c r="D228" s="9" t="s">
        <v>6</v>
      </c>
      <c r="E228" s="9">
        <v>0</v>
      </c>
      <c r="F228" s="10">
        <v>0</v>
      </c>
      <c r="G228" s="9" t="s">
        <v>6</v>
      </c>
      <c r="H228" s="9" t="s">
        <v>6</v>
      </c>
    </row>
    <row r="229" spans="3:8" x14ac:dyDescent="0.2">
      <c r="C229" s="9" t="s">
        <v>6</v>
      </c>
      <c r="D229" s="9" t="s">
        <v>6</v>
      </c>
      <c r="E229" s="9">
        <v>0</v>
      </c>
      <c r="F229" s="10">
        <v>0</v>
      </c>
      <c r="G229" s="9" t="s">
        <v>6</v>
      </c>
      <c r="H229" s="9" t="s">
        <v>6</v>
      </c>
    </row>
    <row r="230" spans="3:8" x14ac:dyDescent="0.2">
      <c r="C230" s="9" t="s">
        <v>6</v>
      </c>
      <c r="D230" s="9" t="s">
        <v>6</v>
      </c>
      <c r="E230" s="9">
        <v>0</v>
      </c>
      <c r="F230" s="10">
        <v>0</v>
      </c>
      <c r="G230" s="9" t="s">
        <v>6</v>
      </c>
      <c r="H230" s="9" t="s">
        <v>6</v>
      </c>
    </row>
    <row r="231" spans="3:8" x14ac:dyDescent="0.2">
      <c r="C231" s="9" t="s">
        <v>6</v>
      </c>
      <c r="D231" s="9" t="s">
        <v>6</v>
      </c>
      <c r="E231" s="9">
        <v>0</v>
      </c>
      <c r="F231" s="10">
        <v>0</v>
      </c>
      <c r="G231" s="9" t="s">
        <v>6</v>
      </c>
      <c r="H231" s="9" t="s">
        <v>6</v>
      </c>
    </row>
    <row r="232" spans="3:8" x14ac:dyDescent="0.2">
      <c r="C232" s="9" t="s">
        <v>6</v>
      </c>
      <c r="D232" s="9" t="s">
        <v>6</v>
      </c>
      <c r="E232" s="9">
        <v>0</v>
      </c>
      <c r="F232" s="10">
        <v>0</v>
      </c>
      <c r="G232" s="9" t="s">
        <v>6</v>
      </c>
      <c r="H232" s="9" t="s">
        <v>6</v>
      </c>
    </row>
    <row r="233" spans="3:8" x14ac:dyDescent="0.2">
      <c r="C233" s="9" t="s">
        <v>6</v>
      </c>
      <c r="D233" s="9" t="s">
        <v>6</v>
      </c>
      <c r="E233" s="9">
        <v>0</v>
      </c>
      <c r="F233" s="10">
        <v>0</v>
      </c>
      <c r="G233" s="9" t="s">
        <v>6</v>
      </c>
      <c r="H233" s="9" t="s">
        <v>6</v>
      </c>
    </row>
    <row r="234" spans="3:8" x14ac:dyDescent="0.2">
      <c r="C234" s="9" t="s">
        <v>6</v>
      </c>
      <c r="D234" s="9" t="s">
        <v>6</v>
      </c>
      <c r="E234" s="9">
        <v>0</v>
      </c>
      <c r="F234" s="10">
        <v>0</v>
      </c>
      <c r="G234" s="9" t="s">
        <v>6</v>
      </c>
      <c r="H234" s="9" t="s">
        <v>6</v>
      </c>
    </row>
    <row r="235" spans="3:8" x14ac:dyDescent="0.2">
      <c r="C235" s="9" t="s">
        <v>6</v>
      </c>
      <c r="D235" s="9" t="s">
        <v>6</v>
      </c>
      <c r="E235" s="9">
        <v>0</v>
      </c>
      <c r="F235" s="10">
        <v>0</v>
      </c>
      <c r="G235" s="9" t="s">
        <v>6</v>
      </c>
      <c r="H235" s="9" t="s">
        <v>6</v>
      </c>
    </row>
    <row r="236" spans="3:8" x14ac:dyDescent="0.2">
      <c r="C236" s="9" t="s">
        <v>6</v>
      </c>
      <c r="D236" s="9" t="s">
        <v>6</v>
      </c>
      <c r="E236" s="9">
        <v>0</v>
      </c>
      <c r="F236" s="10">
        <v>0</v>
      </c>
      <c r="G236" s="9" t="s">
        <v>6</v>
      </c>
      <c r="H236" s="9" t="s">
        <v>6</v>
      </c>
    </row>
    <row r="237" spans="3:8" x14ac:dyDescent="0.2">
      <c r="C237" s="9" t="s">
        <v>6</v>
      </c>
      <c r="D237" s="9" t="s">
        <v>6</v>
      </c>
      <c r="E237" s="9">
        <v>0</v>
      </c>
      <c r="F237" s="10">
        <v>0</v>
      </c>
      <c r="G237" s="9" t="s">
        <v>6</v>
      </c>
      <c r="H237" s="9" t="s">
        <v>6</v>
      </c>
    </row>
    <row r="238" spans="3:8" x14ac:dyDescent="0.2">
      <c r="C238" s="9" t="s">
        <v>6</v>
      </c>
      <c r="D238" s="9" t="s">
        <v>6</v>
      </c>
      <c r="E238" s="9">
        <v>0</v>
      </c>
      <c r="F238" s="10">
        <v>0</v>
      </c>
      <c r="G238" s="9" t="s">
        <v>6</v>
      </c>
      <c r="H238" s="9" t="s">
        <v>6</v>
      </c>
    </row>
    <row r="239" spans="3:8" x14ac:dyDescent="0.2">
      <c r="C239" s="9" t="s">
        <v>6</v>
      </c>
      <c r="D239" s="9" t="s">
        <v>6</v>
      </c>
      <c r="E239" s="9">
        <v>0</v>
      </c>
      <c r="F239" s="10">
        <v>0</v>
      </c>
      <c r="G239" s="9" t="s">
        <v>6</v>
      </c>
      <c r="H239" s="9" t="s">
        <v>6</v>
      </c>
    </row>
    <row r="240" spans="3:8" x14ac:dyDescent="0.2">
      <c r="C240" s="9" t="s">
        <v>6</v>
      </c>
      <c r="D240" s="9" t="s">
        <v>6</v>
      </c>
      <c r="E240" s="9">
        <v>0</v>
      </c>
      <c r="F240" s="10">
        <v>0</v>
      </c>
      <c r="G240" s="9" t="s">
        <v>6</v>
      </c>
      <c r="H240" s="9" t="s">
        <v>6</v>
      </c>
    </row>
    <row r="241" spans="3:8" x14ac:dyDescent="0.2">
      <c r="C241" s="9" t="s">
        <v>6</v>
      </c>
      <c r="D241" s="9" t="s">
        <v>6</v>
      </c>
      <c r="E241" s="9">
        <v>0</v>
      </c>
      <c r="F241" s="10">
        <v>0</v>
      </c>
      <c r="G241" s="9" t="s">
        <v>6</v>
      </c>
      <c r="H241" s="9" t="s">
        <v>6</v>
      </c>
    </row>
    <row r="242" spans="3:8" x14ac:dyDescent="0.2">
      <c r="C242" s="9" t="s">
        <v>6</v>
      </c>
      <c r="D242" s="9" t="s">
        <v>6</v>
      </c>
      <c r="E242" s="9">
        <v>0</v>
      </c>
      <c r="F242" s="10">
        <v>0</v>
      </c>
      <c r="G242" s="9" t="s">
        <v>6</v>
      </c>
      <c r="H242" s="9" t="s">
        <v>6</v>
      </c>
    </row>
    <row r="243" spans="3:8" x14ac:dyDescent="0.2">
      <c r="C243" s="9" t="s">
        <v>6</v>
      </c>
      <c r="D243" s="9" t="s">
        <v>6</v>
      </c>
      <c r="E243" s="9">
        <v>0</v>
      </c>
      <c r="F243" s="10">
        <v>0</v>
      </c>
      <c r="G243" s="9" t="s">
        <v>6</v>
      </c>
      <c r="H243" s="9" t="s">
        <v>6</v>
      </c>
    </row>
    <row r="244" spans="3:8" x14ac:dyDescent="0.2">
      <c r="C244" s="9" t="s">
        <v>6</v>
      </c>
      <c r="D244" s="9" t="s">
        <v>6</v>
      </c>
      <c r="E244" s="9">
        <v>0</v>
      </c>
      <c r="F244" s="10">
        <v>0</v>
      </c>
      <c r="G244" s="9" t="s">
        <v>6</v>
      </c>
      <c r="H244" s="9" t="s">
        <v>6</v>
      </c>
    </row>
    <row r="245" spans="3:8" x14ac:dyDescent="0.2">
      <c r="C245" s="9" t="s">
        <v>6</v>
      </c>
      <c r="D245" s="9" t="s">
        <v>6</v>
      </c>
      <c r="E245" s="9">
        <v>0</v>
      </c>
      <c r="F245" s="10">
        <v>0</v>
      </c>
      <c r="G245" s="9" t="s">
        <v>6</v>
      </c>
      <c r="H245" s="9" t="s">
        <v>6</v>
      </c>
    </row>
    <row r="246" spans="3:8" x14ac:dyDescent="0.2">
      <c r="C246" s="9" t="s">
        <v>6</v>
      </c>
      <c r="D246" s="9" t="s">
        <v>6</v>
      </c>
      <c r="E246" s="9">
        <v>0</v>
      </c>
      <c r="F246" s="10">
        <v>0</v>
      </c>
      <c r="G246" s="9" t="s">
        <v>6</v>
      </c>
      <c r="H246" s="9" t="s">
        <v>6</v>
      </c>
    </row>
    <row r="247" spans="3:8" x14ac:dyDescent="0.2">
      <c r="C247" s="9" t="s">
        <v>6</v>
      </c>
      <c r="D247" s="9" t="s">
        <v>6</v>
      </c>
      <c r="E247" s="9">
        <v>0</v>
      </c>
      <c r="F247" s="10">
        <v>0</v>
      </c>
      <c r="G247" s="9" t="s">
        <v>6</v>
      </c>
      <c r="H247" s="9" t="s">
        <v>6</v>
      </c>
    </row>
    <row r="248" spans="3:8" x14ac:dyDescent="0.2">
      <c r="C248" s="9" t="s">
        <v>6</v>
      </c>
      <c r="D248" s="9" t="s">
        <v>6</v>
      </c>
      <c r="E248" s="9">
        <v>0</v>
      </c>
      <c r="F248" s="10">
        <v>0</v>
      </c>
      <c r="G248" s="9" t="s">
        <v>6</v>
      </c>
      <c r="H248" s="9" t="s">
        <v>6</v>
      </c>
    </row>
    <row r="249" spans="3:8" x14ac:dyDescent="0.2">
      <c r="C249" s="9" t="s">
        <v>6</v>
      </c>
      <c r="D249" s="9" t="s">
        <v>6</v>
      </c>
      <c r="E249" s="9">
        <v>0</v>
      </c>
      <c r="F249" s="10">
        <v>0</v>
      </c>
      <c r="G249" s="9" t="s">
        <v>6</v>
      </c>
      <c r="H249" s="9" t="s">
        <v>6</v>
      </c>
    </row>
    <row r="250" spans="3:8" x14ac:dyDescent="0.2">
      <c r="C250" s="9" t="s">
        <v>6</v>
      </c>
      <c r="D250" s="9" t="s">
        <v>6</v>
      </c>
      <c r="E250" s="9">
        <v>0</v>
      </c>
      <c r="F250" s="10">
        <v>0</v>
      </c>
      <c r="G250" s="9" t="s">
        <v>6</v>
      </c>
      <c r="H250" s="9" t="s">
        <v>6</v>
      </c>
    </row>
    <row r="251" spans="3:8" x14ac:dyDescent="0.2">
      <c r="C251" s="9" t="s">
        <v>6</v>
      </c>
      <c r="D251" s="9" t="s">
        <v>6</v>
      </c>
      <c r="E251" s="9">
        <v>0</v>
      </c>
      <c r="F251" s="10">
        <v>0</v>
      </c>
      <c r="G251" s="9" t="s">
        <v>6</v>
      </c>
      <c r="H251" s="9" t="s">
        <v>6</v>
      </c>
    </row>
    <row r="252" spans="3:8" x14ac:dyDescent="0.2">
      <c r="C252" s="9" t="s">
        <v>6</v>
      </c>
      <c r="D252" s="9" t="s">
        <v>6</v>
      </c>
      <c r="E252" s="9">
        <v>0</v>
      </c>
      <c r="F252" s="10">
        <v>0</v>
      </c>
      <c r="G252" s="9" t="s">
        <v>6</v>
      </c>
      <c r="H252" s="9" t="s">
        <v>6</v>
      </c>
    </row>
    <row r="253" spans="3:8" x14ac:dyDescent="0.2">
      <c r="C253" s="9" t="s">
        <v>6</v>
      </c>
      <c r="D253" s="9" t="s">
        <v>6</v>
      </c>
      <c r="E253" s="9">
        <v>0</v>
      </c>
      <c r="F253" s="10">
        <v>0</v>
      </c>
      <c r="G253" s="9" t="s">
        <v>6</v>
      </c>
      <c r="H253" s="9" t="s">
        <v>6</v>
      </c>
    </row>
    <row r="254" spans="3:8" x14ac:dyDescent="0.2">
      <c r="C254" s="9" t="s">
        <v>6</v>
      </c>
      <c r="D254" s="9" t="s">
        <v>6</v>
      </c>
      <c r="E254" s="9">
        <v>0</v>
      </c>
      <c r="F254" s="10">
        <v>0</v>
      </c>
      <c r="G254" s="9" t="s">
        <v>6</v>
      </c>
      <c r="H254" s="9" t="s">
        <v>6</v>
      </c>
    </row>
    <row r="255" spans="3:8" x14ac:dyDescent="0.2">
      <c r="C255" s="9" t="s">
        <v>6</v>
      </c>
      <c r="D255" s="9" t="s">
        <v>6</v>
      </c>
      <c r="E255" s="9">
        <v>0</v>
      </c>
      <c r="F255" s="10">
        <v>0</v>
      </c>
      <c r="G255" s="9" t="s">
        <v>6</v>
      </c>
      <c r="H255" s="9" t="s">
        <v>6</v>
      </c>
    </row>
    <row r="256" spans="3:8" x14ac:dyDescent="0.2">
      <c r="C256" s="9" t="s">
        <v>6</v>
      </c>
      <c r="D256" s="9" t="s">
        <v>6</v>
      </c>
      <c r="E256" s="9">
        <v>0</v>
      </c>
      <c r="F256" s="10">
        <v>0</v>
      </c>
      <c r="G256" s="9" t="s">
        <v>6</v>
      </c>
      <c r="H256" s="9" t="s">
        <v>6</v>
      </c>
    </row>
    <row r="257" spans="3:8" x14ac:dyDescent="0.2">
      <c r="C257" s="9" t="s">
        <v>6</v>
      </c>
      <c r="D257" s="9" t="s">
        <v>6</v>
      </c>
      <c r="E257" s="9">
        <v>0</v>
      </c>
      <c r="F257" s="10">
        <v>0</v>
      </c>
      <c r="G257" s="9" t="s">
        <v>6</v>
      </c>
      <c r="H257" s="9" t="s">
        <v>6</v>
      </c>
    </row>
    <row r="258" spans="3:8" x14ac:dyDescent="0.2">
      <c r="C258" s="9" t="s">
        <v>6</v>
      </c>
      <c r="D258" s="9" t="s">
        <v>6</v>
      </c>
      <c r="E258" s="9">
        <v>0</v>
      </c>
      <c r="F258" s="10">
        <v>0</v>
      </c>
      <c r="G258" s="9" t="s">
        <v>6</v>
      </c>
      <c r="H258" s="9" t="s">
        <v>6</v>
      </c>
    </row>
    <row r="259" spans="3:8" x14ac:dyDescent="0.2">
      <c r="C259" s="9" t="s">
        <v>6</v>
      </c>
      <c r="D259" s="9" t="s">
        <v>6</v>
      </c>
      <c r="E259" s="9">
        <v>0</v>
      </c>
      <c r="F259" s="10">
        <v>0</v>
      </c>
      <c r="G259" s="9" t="s">
        <v>6</v>
      </c>
      <c r="H259" s="9" t="s">
        <v>6</v>
      </c>
    </row>
    <row r="260" spans="3:8" x14ac:dyDescent="0.2">
      <c r="C260" s="9" t="s">
        <v>6</v>
      </c>
      <c r="D260" s="9" t="s">
        <v>6</v>
      </c>
      <c r="E260" s="9">
        <v>0</v>
      </c>
      <c r="F260" s="10">
        <v>0</v>
      </c>
      <c r="G260" s="9" t="s">
        <v>6</v>
      </c>
      <c r="H260" s="9" t="s">
        <v>6</v>
      </c>
    </row>
    <row r="261" spans="3:8" x14ac:dyDescent="0.2">
      <c r="C261" s="9" t="s">
        <v>6</v>
      </c>
      <c r="D261" s="9" t="s">
        <v>6</v>
      </c>
      <c r="E261" s="9">
        <v>0</v>
      </c>
      <c r="F261" s="10">
        <v>0</v>
      </c>
      <c r="G261" s="9" t="s">
        <v>6</v>
      </c>
      <c r="H261" s="9" t="s">
        <v>6</v>
      </c>
    </row>
    <row r="262" spans="3:8" x14ac:dyDescent="0.2">
      <c r="C262" s="9" t="s">
        <v>6</v>
      </c>
      <c r="D262" s="9" t="s">
        <v>6</v>
      </c>
      <c r="E262" s="9">
        <v>0</v>
      </c>
      <c r="F262" s="10">
        <v>0</v>
      </c>
      <c r="G262" s="9" t="s">
        <v>6</v>
      </c>
      <c r="H262" s="9" t="s">
        <v>6</v>
      </c>
    </row>
    <row r="263" spans="3:8" x14ac:dyDescent="0.2">
      <c r="C263" s="9" t="s">
        <v>6</v>
      </c>
      <c r="D263" s="9" t="s">
        <v>6</v>
      </c>
      <c r="E263" s="9">
        <v>0</v>
      </c>
      <c r="F263" s="10">
        <v>0</v>
      </c>
      <c r="G263" s="9" t="s">
        <v>6</v>
      </c>
      <c r="H263" s="9" t="s">
        <v>6</v>
      </c>
    </row>
    <row r="264" spans="3:8" x14ac:dyDescent="0.2">
      <c r="C264" s="9" t="s">
        <v>6</v>
      </c>
      <c r="D264" s="9" t="s">
        <v>6</v>
      </c>
      <c r="E264" s="9">
        <v>0</v>
      </c>
      <c r="F264" s="10">
        <v>0</v>
      </c>
      <c r="G264" s="9" t="s">
        <v>6</v>
      </c>
      <c r="H264" s="9" t="s">
        <v>6</v>
      </c>
    </row>
    <row r="265" spans="3:8" x14ac:dyDescent="0.2">
      <c r="C265" s="9" t="s">
        <v>6</v>
      </c>
      <c r="D265" s="9" t="s">
        <v>6</v>
      </c>
      <c r="E265" s="9">
        <v>0</v>
      </c>
      <c r="F265" s="10">
        <v>0</v>
      </c>
      <c r="G265" s="9" t="s">
        <v>6</v>
      </c>
      <c r="H265" s="9" t="s">
        <v>6</v>
      </c>
    </row>
    <row r="266" spans="3:8" x14ac:dyDescent="0.2">
      <c r="C266" s="9" t="s">
        <v>6</v>
      </c>
      <c r="D266" s="9" t="s">
        <v>6</v>
      </c>
      <c r="E266" s="9">
        <v>0</v>
      </c>
      <c r="F266" s="10">
        <v>0</v>
      </c>
      <c r="G266" s="9" t="s">
        <v>6</v>
      </c>
      <c r="H266" s="9" t="s">
        <v>6</v>
      </c>
    </row>
    <row r="267" spans="3:8" x14ac:dyDescent="0.2">
      <c r="C267" s="9" t="s">
        <v>6</v>
      </c>
      <c r="D267" s="9" t="s">
        <v>6</v>
      </c>
      <c r="E267" s="9">
        <v>0</v>
      </c>
      <c r="F267" s="10">
        <v>0</v>
      </c>
      <c r="G267" s="9" t="s">
        <v>6</v>
      </c>
      <c r="H267" s="9" t="s">
        <v>6</v>
      </c>
    </row>
    <row r="268" spans="3:8" x14ac:dyDescent="0.2">
      <c r="C268" s="9" t="s">
        <v>6</v>
      </c>
      <c r="D268" s="9" t="s">
        <v>6</v>
      </c>
      <c r="E268" s="9">
        <v>0</v>
      </c>
      <c r="F268" s="10">
        <v>0</v>
      </c>
      <c r="G268" s="9" t="s">
        <v>6</v>
      </c>
      <c r="H268" s="9" t="s">
        <v>6</v>
      </c>
    </row>
    <row r="269" spans="3:8" x14ac:dyDescent="0.2">
      <c r="C269" s="9" t="s">
        <v>6</v>
      </c>
      <c r="D269" s="9" t="s">
        <v>6</v>
      </c>
      <c r="E269" s="9">
        <v>0</v>
      </c>
      <c r="F269" s="10">
        <v>0</v>
      </c>
      <c r="G269" s="9" t="s">
        <v>6</v>
      </c>
      <c r="H269" s="9" t="s">
        <v>6</v>
      </c>
    </row>
    <row r="270" spans="3:8" x14ac:dyDescent="0.2">
      <c r="C270" s="9" t="s">
        <v>6</v>
      </c>
      <c r="D270" s="9" t="s">
        <v>6</v>
      </c>
      <c r="E270" s="9">
        <v>0</v>
      </c>
      <c r="F270" s="10">
        <v>0</v>
      </c>
      <c r="G270" s="9" t="s">
        <v>6</v>
      </c>
      <c r="H270" s="9" t="s">
        <v>6</v>
      </c>
    </row>
    <row r="271" spans="3:8" x14ac:dyDescent="0.2">
      <c r="C271" s="9" t="s">
        <v>6</v>
      </c>
      <c r="D271" s="9" t="s">
        <v>6</v>
      </c>
      <c r="E271" s="9">
        <v>0</v>
      </c>
      <c r="F271" s="10">
        <v>0</v>
      </c>
      <c r="G271" s="9" t="s">
        <v>6</v>
      </c>
      <c r="H271" s="9" t="s">
        <v>6</v>
      </c>
    </row>
    <row r="272" spans="3:8" x14ac:dyDescent="0.2">
      <c r="C272" s="9" t="s">
        <v>6</v>
      </c>
      <c r="D272" s="9" t="s">
        <v>6</v>
      </c>
      <c r="E272" s="9">
        <v>0</v>
      </c>
      <c r="F272" s="10">
        <v>0</v>
      </c>
      <c r="G272" s="9" t="s">
        <v>6</v>
      </c>
      <c r="H272" s="9" t="s">
        <v>6</v>
      </c>
    </row>
    <row r="273" spans="3:8" x14ac:dyDescent="0.2">
      <c r="C273" s="9" t="s">
        <v>6</v>
      </c>
      <c r="D273" s="9" t="s">
        <v>6</v>
      </c>
      <c r="E273" s="9">
        <v>0</v>
      </c>
      <c r="F273" s="10">
        <v>0</v>
      </c>
      <c r="G273" s="9" t="s">
        <v>6</v>
      </c>
      <c r="H273" s="9" t="s">
        <v>6</v>
      </c>
    </row>
    <row r="274" spans="3:8" x14ac:dyDescent="0.2">
      <c r="C274" s="9" t="s">
        <v>6</v>
      </c>
      <c r="D274" s="9" t="s">
        <v>6</v>
      </c>
      <c r="E274" s="9">
        <v>0</v>
      </c>
      <c r="F274" s="10">
        <v>0</v>
      </c>
      <c r="G274" s="9" t="s">
        <v>6</v>
      </c>
      <c r="H274" s="9" t="s">
        <v>6</v>
      </c>
    </row>
    <row r="275" spans="3:8" x14ac:dyDescent="0.2">
      <c r="C275" s="9" t="s">
        <v>6</v>
      </c>
      <c r="D275" s="9" t="s">
        <v>6</v>
      </c>
      <c r="E275" s="9">
        <v>0</v>
      </c>
      <c r="F275" s="10">
        <v>0</v>
      </c>
      <c r="G275" s="9" t="s">
        <v>6</v>
      </c>
      <c r="H275" s="9" t="s">
        <v>6</v>
      </c>
    </row>
    <row r="276" spans="3:8" x14ac:dyDescent="0.2">
      <c r="C276" s="9" t="s">
        <v>6</v>
      </c>
      <c r="D276" s="9" t="s">
        <v>6</v>
      </c>
      <c r="E276" s="9">
        <v>0</v>
      </c>
      <c r="F276" s="10">
        <v>0</v>
      </c>
      <c r="G276" s="9" t="s">
        <v>6</v>
      </c>
      <c r="H276" s="9" t="s">
        <v>6</v>
      </c>
    </row>
    <row r="277" spans="3:8" x14ac:dyDescent="0.2">
      <c r="C277" s="9" t="s">
        <v>6</v>
      </c>
      <c r="D277" s="9" t="s">
        <v>6</v>
      </c>
      <c r="E277" s="9">
        <v>0</v>
      </c>
      <c r="F277" s="10">
        <v>0</v>
      </c>
      <c r="G277" s="9" t="s">
        <v>6</v>
      </c>
      <c r="H277" s="9" t="s">
        <v>6</v>
      </c>
    </row>
    <row r="278" spans="3:8" x14ac:dyDescent="0.2">
      <c r="C278" s="9" t="s">
        <v>6</v>
      </c>
      <c r="D278" s="9" t="s">
        <v>6</v>
      </c>
      <c r="E278" s="9">
        <v>0</v>
      </c>
      <c r="F278" s="10">
        <v>0</v>
      </c>
      <c r="G278" s="9" t="s">
        <v>6</v>
      </c>
      <c r="H278" s="9" t="s">
        <v>6</v>
      </c>
    </row>
    <row r="279" spans="3:8" x14ac:dyDescent="0.2">
      <c r="C279" s="9" t="s">
        <v>6</v>
      </c>
      <c r="D279" s="9" t="s">
        <v>6</v>
      </c>
      <c r="E279" s="9">
        <v>0</v>
      </c>
      <c r="F279" s="10">
        <v>0</v>
      </c>
      <c r="G279" s="9" t="s">
        <v>6</v>
      </c>
      <c r="H279" s="9" t="s">
        <v>6</v>
      </c>
    </row>
    <row r="280" spans="3:8" x14ac:dyDescent="0.2">
      <c r="C280" s="9" t="s">
        <v>6</v>
      </c>
      <c r="D280" s="9" t="s">
        <v>6</v>
      </c>
      <c r="E280" s="9">
        <v>0</v>
      </c>
      <c r="F280" s="10">
        <v>0</v>
      </c>
      <c r="G280" s="9" t="s">
        <v>6</v>
      </c>
      <c r="H280" s="9" t="s">
        <v>6</v>
      </c>
    </row>
    <row r="281" spans="3:8" x14ac:dyDescent="0.2">
      <c r="C281" s="9" t="s">
        <v>6</v>
      </c>
      <c r="D281" s="9" t="s">
        <v>6</v>
      </c>
      <c r="E281" s="9">
        <v>0</v>
      </c>
      <c r="F281" s="10">
        <v>0</v>
      </c>
      <c r="G281" s="9" t="s">
        <v>6</v>
      </c>
      <c r="H281" s="9" t="s">
        <v>6</v>
      </c>
    </row>
    <row r="282" spans="3:8" x14ac:dyDescent="0.2">
      <c r="C282" s="9" t="s">
        <v>6</v>
      </c>
      <c r="D282" s="9" t="s">
        <v>6</v>
      </c>
      <c r="E282" s="9">
        <v>0</v>
      </c>
      <c r="F282" s="10">
        <v>0</v>
      </c>
      <c r="G282" s="9" t="s">
        <v>6</v>
      </c>
      <c r="H282" s="9" t="s">
        <v>6</v>
      </c>
    </row>
    <row r="283" spans="3:8" x14ac:dyDescent="0.2">
      <c r="C283" s="9" t="s">
        <v>6</v>
      </c>
      <c r="D283" s="9" t="s">
        <v>6</v>
      </c>
      <c r="E283" s="9">
        <v>0</v>
      </c>
      <c r="F283" s="10">
        <v>0</v>
      </c>
      <c r="G283" s="9" t="s">
        <v>6</v>
      </c>
      <c r="H283" s="9" t="s">
        <v>6</v>
      </c>
    </row>
    <row r="284" spans="3:8" x14ac:dyDescent="0.2">
      <c r="C284" s="9" t="s">
        <v>6</v>
      </c>
      <c r="D284" s="9" t="s">
        <v>6</v>
      </c>
      <c r="E284" s="9">
        <v>0</v>
      </c>
      <c r="F284" s="10">
        <v>0</v>
      </c>
      <c r="G284" s="9" t="s">
        <v>6</v>
      </c>
      <c r="H284" s="9" t="s">
        <v>6</v>
      </c>
    </row>
    <row r="285" spans="3:8" x14ac:dyDescent="0.2">
      <c r="C285" s="9" t="s">
        <v>6</v>
      </c>
      <c r="D285" s="9" t="s">
        <v>6</v>
      </c>
      <c r="E285" s="9">
        <v>0</v>
      </c>
      <c r="F285" s="10">
        <v>0</v>
      </c>
      <c r="G285" s="9" t="s">
        <v>6</v>
      </c>
      <c r="H285" s="9" t="s">
        <v>6</v>
      </c>
    </row>
    <row r="286" spans="3:8" x14ac:dyDescent="0.2">
      <c r="C286" s="9" t="s">
        <v>6</v>
      </c>
      <c r="D286" s="9" t="s">
        <v>6</v>
      </c>
      <c r="E286" s="9">
        <v>0</v>
      </c>
      <c r="F286" s="10">
        <v>0</v>
      </c>
      <c r="G286" s="9" t="s">
        <v>6</v>
      </c>
      <c r="H286" s="9" t="s">
        <v>6</v>
      </c>
    </row>
    <row r="287" spans="3:8" x14ac:dyDescent="0.2">
      <c r="C287" s="9" t="s">
        <v>6</v>
      </c>
      <c r="D287" s="9" t="s">
        <v>6</v>
      </c>
      <c r="E287" s="9">
        <v>0</v>
      </c>
      <c r="F287" s="10">
        <v>0</v>
      </c>
      <c r="G287" s="9" t="s">
        <v>6</v>
      </c>
      <c r="H287" s="9" t="s">
        <v>6</v>
      </c>
    </row>
    <row r="288" spans="3:8" x14ac:dyDescent="0.2">
      <c r="C288" s="9" t="s">
        <v>6</v>
      </c>
      <c r="D288" s="9" t="s">
        <v>6</v>
      </c>
      <c r="E288" s="9">
        <v>0</v>
      </c>
      <c r="F288" s="10">
        <v>0</v>
      </c>
      <c r="G288" s="9" t="s">
        <v>6</v>
      </c>
      <c r="H288" s="9" t="s">
        <v>6</v>
      </c>
    </row>
    <row r="289" spans="3:8" x14ac:dyDescent="0.2">
      <c r="C289" s="9" t="s">
        <v>6</v>
      </c>
      <c r="D289" s="9" t="s">
        <v>6</v>
      </c>
      <c r="E289" s="9">
        <v>0</v>
      </c>
      <c r="F289" s="10">
        <v>0</v>
      </c>
      <c r="G289" s="9" t="s">
        <v>6</v>
      </c>
      <c r="H289" s="9" t="s">
        <v>6</v>
      </c>
    </row>
    <row r="290" spans="3:8" x14ac:dyDescent="0.2">
      <c r="C290" s="9" t="s">
        <v>6</v>
      </c>
      <c r="D290" s="9" t="s">
        <v>6</v>
      </c>
      <c r="E290" s="9">
        <v>0</v>
      </c>
      <c r="F290" s="10">
        <v>0</v>
      </c>
      <c r="G290" s="9" t="s">
        <v>6</v>
      </c>
      <c r="H290" s="9" t="s">
        <v>6</v>
      </c>
    </row>
    <row r="291" spans="3:8" x14ac:dyDescent="0.2">
      <c r="C291" s="9" t="s">
        <v>6</v>
      </c>
      <c r="D291" s="9" t="s">
        <v>6</v>
      </c>
      <c r="E291" s="9">
        <v>0</v>
      </c>
      <c r="F291" s="10">
        <v>0</v>
      </c>
      <c r="G291" s="9" t="s">
        <v>6</v>
      </c>
      <c r="H291" s="9" t="s">
        <v>6</v>
      </c>
    </row>
    <row r="292" spans="3:8" x14ac:dyDescent="0.2">
      <c r="C292" s="9" t="s">
        <v>6</v>
      </c>
      <c r="D292" s="9" t="s">
        <v>6</v>
      </c>
      <c r="E292" s="9">
        <v>0</v>
      </c>
      <c r="F292" s="10">
        <v>0</v>
      </c>
      <c r="G292" s="9" t="s">
        <v>6</v>
      </c>
      <c r="H292" s="9" t="s">
        <v>6</v>
      </c>
    </row>
    <row r="293" spans="3:8" x14ac:dyDescent="0.2">
      <c r="C293" s="9" t="s">
        <v>6</v>
      </c>
      <c r="D293" s="9" t="s">
        <v>6</v>
      </c>
      <c r="E293" s="9">
        <v>0</v>
      </c>
      <c r="F293" s="10">
        <v>0</v>
      </c>
      <c r="G293" s="9" t="s">
        <v>6</v>
      </c>
      <c r="H293" s="9" t="s">
        <v>6</v>
      </c>
    </row>
    <row r="294" spans="3:8" x14ac:dyDescent="0.2">
      <c r="C294" s="9" t="s">
        <v>6</v>
      </c>
      <c r="D294" s="9" t="s">
        <v>6</v>
      </c>
      <c r="E294" s="9">
        <v>0</v>
      </c>
      <c r="F294" s="10">
        <v>0</v>
      </c>
      <c r="G294" s="9" t="s">
        <v>6</v>
      </c>
      <c r="H294" s="9" t="s">
        <v>6</v>
      </c>
    </row>
    <row r="295" spans="3:8" x14ac:dyDescent="0.2">
      <c r="C295" s="9" t="s">
        <v>6</v>
      </c>
      <c r="D295" s="9" t="s">
        <v>6</v>
      </c>
      <c r="E295" s="9">
        <v>0</v>
      </c>
      <c r="F295" s="10">
        <v>0</v>
      </c>
      <c r="G295" s="9" t="s">
        <v>6</v>
      </c>
      <c r="H295" s="9" t="s">
        <v>6</v>
      </c>
    </row>
    <row r="296" spans="3:8" x14ac:dyDescent="0.2">
      <c r="C296" s="9" t="s">
        <v>6</v>
      </c>
      <c r="D296" s="9" t="s">
        <v>6</v>
      </c>
      <c r="E296" s="9">
        <v>0</v>
      </c>
      <c r="F296" s="10">
        <v>0</v>
      </c>
      <c r="G296" s="9" t="s">
        <v>6</v>
      </c>
      <c r="H296" s="9" t="s">
        <v>6</v>
      </c>
    </row>
    <row r="297" spans="3:8" x14ac:dyDescent="0.2">
      <c r="C297" s="9" t="s">
        <v>6</v>
      </c>
      <c r="D297" s="9" t="s">
        <v>6</v>
      </c>
      <c r="E297" s="9">
        <v>0</v>
      </c>
      <c r="F297" s="10">
        <v>0</v>
      </c>
      <c r="G297" s="9" t="s">
        <v>6</v>
      </c>
      <c r="H297" s="9" t="s">
        <v>6</v>
      </c>
    </row>
    <row r="298" spans="3:8" x14ac:dyDescent="0.2">
      <c r="C298" s="9" t="s">
        <v>6</v>
      </c>
      <c r="D298" s="9" t="s">
        <v>6</v>
      </c>
      <c r="E298" s="9">
        <v>0</v>
      </c>
      <c r="F298" s="10">
        <v>0</v>
      </c>
      <c r="G298" s="9" t="s">
        <v>6</v>
      </c>
      <c r="H298" s="9" t="s">
        <v>6</v>
      </c>
    </row>
    <row r="299" spans="3:8" x14ac:dyDescent="0.2">
      <c r="C299" s="9" t="s">
        <v>6</v>
      </c>
      <c r="D299" s="9" t="s">
        <v>6</v>
      </c>
      <c r="E299" s="9">
        <v>0</v>
      </c>
      <c r="F299" s="10">
        <v>0</v>
      </c>
      <c r="G299" s="9" t="s">
        <v>6</v>
      </c>
      <c r="H299" s="9" t="s">
        <v>6</v>
      </c>
    </row>
    <row r="300" spans="3:8" x14ac:dyDescent="0.2">
      <c r="C300" s="9" t="s">
        <v>6</v>
      </c>
      <c r="D300" s="9" t="s">
        <v>6</v>
      </c>
      <c r="E300" s="9">
        <v>0</v>
      </c>
      <c r="F300" s="10">
        <v>0</v>
      </c>
      <c r="G300" s="9" t="s">
        <v>6</v>
      </c>
      <c r="H300" s="9" t="s">
        <v>6</v>
      </c>
    </row>
    <row r="301" spans="3:8" x14ac:dyDescent="0.2">
      <c r="C301" s="9" t="s">
        <v>6</v>
      </c>
      <c r="D301" s="9" t="s">
        <v>6</v>
      </c>
      <c r="E301" s="9">
        <v>0</v>
      </c>
      <c r="F301" s="10">
        <v>0</v>
      </c>
      <c r="G301" s="9" t="s">
        <v>6</v>
      </c>
      <c r="H301" s="9" t="s">
        <v>6</v>
      </c>
    </row>
    <row r="302" spans="3:8" x14ac:dyDescent="0.2">
      <c r="C302" s="9" t="s">
        <v>6</v>
      </c>
      <c r="D302" s="9" t="s">
        <v>6</v>
      </c>
      <c r="E302" s="9">
        <v>0</v>
      </c>
      <c r="F302" s="10">
        <v>0</v>
      </c>
      <c r="G302" s="9" t="s">
        <v>6</v>
      </c>
      <c r="H302" s="9" t="s">
        <v>6</v>
      </c>
    </row>
    <row r="303" spans="3:8" x14ac:dyDescent="0.2">
      <c r="C303" s="9" t="s">
        <v>6</v>
      </c>
      <c r="D303" s="9" t="s">
        <v>6</v>
      </c>
      <c r="E303" s="9">
        <v>0</v>
      </c>
      <c r="F303" s="10">
        <v>0</v>
      </c>
      <c r="G303" s="9" t="s">
        <v>6</v>
      </c>
      <c r="H303" s="9" t="s">
        <v>6</v>
      </c>
    </row>
    <row r="304" spans="3:8" x14ac:dyDescent="0.2">
      <c r="C304" s="9" t="s">
        <v>6</v>
      </c>
      <c r="D304" s="9" t="s">
        <v>6</v>
      </c>
      <c r="E304" s="9">
        <v>0</v>
      </c>
      <c r="F304" s="10">
        <v>0</v>
      </c>
      <c r="G304" s="9" t="s">
        <v>6</v>
      </c>
      <c r="H304" s="9" t="s">
        <v>6</v>
      </c>
    </row>
    <row r="305" spans="3:8" x14ac:dyDescent="0.2">
      <c r="C305" s="9" t="s">
        <v>6</v>
      </c>
      <c r="D305" s="9" t="s">
        <v>6</v>
      </c>
      <c r="E305" s="9">
        <v>0</v>
      </c>
      <c r="F305" s="10">
        <v>0</v>
      </c>
      <c r="G305" s="9" t="s">
        <v>6</v>
      </c>
      <c r="H305" s="9" t="s">
        <v>6</v>
      </c>
    </row>
    <row r="306" spans="3:8" x14ac:dyDescent="0.2">
      <c r="C306" s="9" t="s">
        <v>6</v>
      </c>
      <c r="D306" s="9" t="s">
        <v>6</v>
      </c>
      <c r="E306" s="9">
        <v>0</v>
      </c>
      <c r="F306" s="10">
        <v>0</v>
      </c>
      <c r="G306" s="9" t="s">
        <v>6</v>
      </c>
      <c r="H306" s="9" t="s">
        <v>6</v>
      </c>
    </row>
    <row r="307" spans="3:8" x14ac:dyDescent="0.2">
      <c r="C307" s="9" t="s">
        <v>6</v>
      </c>
      <c r="D307" s="9" t="s">
        <v>6</v>
      </c>
      <c r="E307" s="9">
        <v>0</v>
      </c>
      <c r="F307" s="10">
        <v>0</v>
      </c>
      <c r="G307" s="9" t="s">
        <v>6</v>
      </c>
      <c r="H307" s="9" t="s">
        <v>6</v>
      </c>
    </row>
    <row r="308" spans="3:8" x14ac:dyDescent="0.2">
      <c r="C308" s="9" t="s">
        <v>6</v>
      </c>
      <c r="D308" s="9" t="s">
        <v>6</v>
      </c>
      <c r="E308" s="9">
        <v>0</v>
      </c>
      <c r="F308" s="10">
        <v>0</v>
      </c>
      <c r="G308" s="9" t="s">
        <v>6</v>
      </c>
      <c r="H308" s="9" t="s">
        <v>6</v>
      </c>
    </row>
    <row r="309" spans="3:8" x14ac:dyDescent="0.2">
      <c r="C309" s="9" t="s">
        <v>6</v>
      </c>
      <c r="D309" s="9" t="s">
        <v>6</v>
      </c>
      <c r="E309" s="9">
        <v>0</v>
      </c>
      <c r="F309" s="10">
        <v>0</v>
      </c>
      <c r="G309" s="9" t="s">
        <v>6</v>
      </c>
      <c r="H309" s="9" t="s">
        <v>6</v>
      </c>
    </row>
    <row r="310" spans="3:8" x14ac:dyDescent="0.2">
      <c r="C310" s="9" t="s">
        <v>6</v>
      </c>
      <c r="D310" s="9" t="s">
        <v>6</v>
      </c>
      <c r="E310" s="9">
        <v>0</v>
      </c>
      <c r="F310" s="10">
        <v>0</v>
      </c>
      <c r="G310" s="9" t="s">
        <v>6</v>
      </c>
      <c r="H310" s="9" t="s">
        <v>6</v>
      </c>
    </row>
    <row r="311" spans="3:8" x14ac:dyDescent="0.2">
      <c r="C311" s="9" t="s">
        <v>6</v>
      </c>
      <c r="D311" s="9" t="s">
        <v>6</v>
      </c>
      <c r="E311" s="9">
        <v>0</v>
      </c>
      <c r="F311" s="10">
        <v>0</v>
      </c>
      <c r="G311" s="9" t="s">
        <v>6</v>
      </c>
      <c r="H311" s="9" t="s">
        <v>6</v>
      </c>
    </row>
    <row r="312" spans="3:8" x14ac:dyDescent="0.2">
      <c r="C312" s="9" t="s">
        <v>6</v>
      </c>
      <c r="D312" s="9" t="s">
        <v>6</v>
      </c>
      <c r="E312" s="9">
        <v>0</v>
      </c>
      <c r="F312" s="10">
        <v>0</v>
      </c>
      <c r="G312" s="9" t="s">
        <v>6</v>
      </c>
      <c r="H312" s="9" t="s">
        <v>6</v>
      </c>
    </row>
    <row r="313" spans="3:8" x14ac:dyDescent="0.2">
      <c r="C313" s="9" t="s">
        <v>6</v>
      </c>
      <c r="D313" s="9" t="s">
        <v>6</v>
      </c>
      <c r="E313" s="9">
        <v>0</v>
      </c>
      <c r="F313" s="10">
        <v>0</v>
      </c>
      <c r="G313" s="9" t="s">
        <v>6</v>
      </c>
      <c r="H313" s="9" t="s">
        <v>6</v>
      </c>
    </row>
    <row r="314" spans="3:8" x14ac:dyDescent="0.2">
      <c r="C314" s="9" t="s">
        <v>6</v>
      </c>
      <c r="D314" s="9" t="s">
        <v>6</v>
      </c>
      <c r="E314" s="9">
        <v>0</v>
      </c>
      <c r="F314" s="10">
        <v>0</v>
      </c>
      <c r="G314" s="9" t="s">
        <v>6</v>
      </c>
      <c r="H314" s="9" t="s">
        <v>6</v>
      </c>
    </row>
    <row r="315" spans="3:8" x14ac:dyDescent="0.2">
      <c r="C315" s="9" t="s">
        <v>6</v>
      </c>
      <c r="D315" s="9" t="s">
        <v>6</v>
      </c>
      <c r="E315" s="9">
        <v>0</v>
      </c>
      <c r="F315" s="10">
        <v>0</v>
      </c>
      <c r="G315" s="9" t="s">
        <v>6</v>
      </c>
      <c r="H315" s="9" t="s">
        <v>6</v>
      </c>
    </row>
    <row r="316" spans="3:8" x14ac:dyDescent="0.2">
      <c r="C316" s="9" t="s">
        <v>6</v>
      </c>
      <c r="D316" s="9" t="s">
        <v>6</v>
      </c>
      <c r="E316" s="9">
        <v>0</v>
      </c>
      <c r="F316" s="10">
        <v>0</v>
      </c>
      <c r="G316" s="9" t="s">
        <v>6</v>
      </c>
      <c r="H316" s="9" t="s">
        <v>6</v>
      </c>
    </row>
    <row r="317" spans="3:8" x14ac:dyDescent="0.2">
      <c r="C317" s="9" t="s">
        <v>6</v>
      </c>
      <c r="D317" s="9" t="s">
        <v>6</v>
      </c>
      <c r="E317" s="9">
        <v>0</v>
      </c>
      <c r="F317" s="10">
        <v>0</v>
      </c>
      <c r="G317" s="9" t="s">
        <v>6</v>
      </c>
      <c r="H317" s="9" t="s">
        <v>6</v>
      </c>
    </row>
    <row r="318" spans="3:8" x14ac:dyDescent="0.2">
      <c r="C318" s="9" t="s">
        <v>6</v>
      </c>
      <c r="D318" s="9" t="s">
        <v>6</v>
      </c>
      <c r="E318" s="9">
        <v>0</v>
      </c>
      <c r="F318" s="10">
        <v>0</v>
      </c>
      <c r="G318" s="9" t="s">
        <v>6</v>
      </c>
      <c r="H318" s="9" t="s">
        <v>6</v>
      </c>
    </row>
    <row r="319" spans="3:8" x14ac:dyDescent="0.2">
      <c r="C319" s="9" t="s">
        <v>6</v>
      </c>
      <c r="D319" s="9" t="s">
        <v>6</v>
      </c>
      <c r="E319" s="9">
        <v>0</v>
      </c>
      <c r="F319" s="10">
        <v>0</v>
      </c>
      <c r="G319" s="9" t="s">
        <v>6</v>
      </c>
      <c r="H319" s="9" t="s">
        <v>6</v>
      </c>
    </row>
    <row r="320" spans="3:8" x14ac:dyDescent="0.2">
      <c r="C320" s="9" t="s">
        <v>6</v>
      </c>
      <c r="D320" s="9" t="s">
        <v>6</v>
      </c>
      <c r="E320" s="9">
        <v>0</v>
      </c>
      <c r="F320" s="10">
        <v>0</v>
      </c>
      <c r="G320" s="9" t="s">
        <v>6</v>
      </c>
      <c r="H320" s="9" t="s">
        <v>6</v>
      </c>
    </row>
    <row r="321" spans="3:8" x14ac:dyDescent="0.2">
      <c r="C321" s="9" t="s">
        <v>6</v>
      </c>
      <c r="D321" s="9" t="s">
        <v>6</v>
      </c>
      <c r="E321" s="9">
        <v>0</v>
      </c>
      <c r="F321" s="10">
        <v>0</v>
      </c>
      <c r="G321" s="9" t="s">
        <v>6</v>
      </c>
      <c r="H321" s="9" t="s">
        <v>6</v>
      </c>
    </row>
    <row r="322" spans="3:8" x14ac:dyDescent="0.2">
      <c r="C322" s="9" t="s">
        <v>6</v>
      </c>
      <c r="D322" s="9" t="s">
        <v>6</v>
      </c>
      <c r="E322" s="9">
        <v>0</v>
      </c>
      <c r="F322" s="10">
        <v>0</v>
      </c>
      <c r="G322" s="9" t="s">
        <v>6</v>
      </c>
      <c r="H322" s="9" t="s">
        <v>6</v>
      </c>
    </row>
    <row r="323" spans="3:8" x14ac:dyDescent="0.2">
      <c r="C323" s="9" t="s">
        <v>6</v>
      </c>
      <c r="D323" s="9" t="s">
        <v>6</v>
      </c>
      <c r="E323" s="9">
        <v>0</v>
      </c>
      <c r="F323" s="10">
        <v>0</v>
      </c>
      <c r="G323" s="9" t="s">
        <v>6</v>
      </c>
      <c r="H323" s="9" t="s">
        <v>6</v>
      </c>
    </row>
    <row r="324" spans="3:8" x14ac:dyDescent="0.2">
      <c r="C324" s="9" t="s">
        <v>6</v>
      </c>
      <c r="D324" s="9" t="s">
        <v>6</v>
      </c>
      <c r="E324" s="9">
        <v>0</v>
      </c>
      <c r="F324" s="10">
        <v>0</v>
      </c>
      <c r="G324" s="9" t="s">
        <v>6</v>
      </c>
      <c r="H324" s="9" t="s">
        <v>6</v>
      </c>
    </row>
    <row r="325" spans="3:8" x14ac:dyDescent="0.2">
      <c r="C325" s="9" t="s">
        <v>6</v>
      </c>
      <c r="D325" s="9" t="s">
        <v>6</v>
      </c>
      <c r="E325" s="9">
        <v>0</v>
      </c>
      <c r="F325" s="10">
        <v>0</v>
      </c>
      <c r="G325" s="9" t="s">
        <v>6</v>
      </c>
      <c r="H325" s="9" t="s">
        <v>6</v>
      </c>
    </row>
    <row r="326" spans="3:8" x14ac:dyDescent="0.2">
      <c r="C326" s="9" t="s">
        <v>6</v>
      </c>
      <c r="D326" s="9" t="s">
        <v>6</v>
      </c>
      <c r="E326" s="9">
        <v>0</v>
      </c>
      <c r="F326" s="10">
        <v>0</v>
      </c>
      <c r="G326" s="9" t="s">
        <v>6</v>
      </c>
      <c r="H326" s="9" t="s">
        <v>6</v>
      </c>
    </row>
    <row r="327" spans="3:8" x14ac:dyDescent="0.2">
      <c r="C327" s="9" t="s">
        <v>6</v>
      </c>
      <c r="D327" s="9" t="s">
        <v>6</v>
      </c>
      <c r="E327" s="9">
        <v>0</v>
      </c>
      <c r="F327" s="10">
        <v>0</v>
      </c>
      <c r="G327" s="9" t="s">
        <v>6</v>
      </c>
      <c r="H327" s="9" t="s">
        <v>6</v>
      </c>
    </row>
    <row r="328" spans="3:8" x14ac:dyDescent="0.2">
      <c r="C328" s="9" t="s">
        <v>6</v>
      </c>
      <c r="D328" s="9" t="s">
        <v>6</v>
      </c>
      <c r="E328" s="9">
        <v>0</v>
      </c>
      <c r="F328" s="10">
        <v>0</v>
      </c>
      <c r="G328" s="9" t="s">
        <v>6</v>
      </c>
      <c r="H328" s="9" t="s">
        <v>6</v>
      </c>
    </row>
    <row r="329" spans="3:8" x14ac:dyDescent="0.2">
      <c r="C329" s="9" t="s">
        <v>6</v>
      </c>
      <c r="D329" s="9" t="s">
        <v>6</v>
      </c>
      <c r="E329" s="9">
        <v>0</v>
      </c>
      <c r="F329" s="10">
        <v>0</v>
      </c>
      <c r="G329" s="9" t="s">
        <v>6</v>
      </c>
      <c r="H329" s="9" t="s">
        <v>6</v>
      </c>
    </row>
    <row r="330" spans="3:8" x14ac:dyDescent="0.2">
      <c r="C330" s="9" t="s">
        <v>6</v>
      </c>
      <c r="D330" s="9" t="s">
        <v>6</v>
      </c>
      <c r="E330" s="9">
        <v>0</v>
      </c>
      <c r="F330" s="10">
        <v>0</v>
      </c>
      <c r="G330" s="9" t="s">
        <v>6</v>
      </c>
      <c r="H330" s="9" t="s">
        <v>6</v>
      </c>
    </row>
    <row r="331" spans="3:8" x14ac:dyDescent="0.2">
      <c r="C331" s="9" t="s">
        <v>6</v>
      </c>
      <c r="D331" s="9" t="s">
        <v>6</v>
      </c>
      <c r="E331" s="9">
        <v>0</v>
      </c>
      <c r="F331" s="10">
        <v>0</v>
      </c>
      <c r="G331" s="9" t="s">
        <v>6</v>
      </c>
      <c r="H331" s="9" t="s">
        <v>6</v>
      </c>
    </row>
    <row r="332" spans="3:8" x14ac:dyDescent="0.2">
      <c r="C332" s="9" t="s">
        <v>6</v>
      </c>
      <c r="D332" s="9" t="s">
        <v>6</v>
      </c>
      <c r="E332" s="9">
        <v>0</v>
      </c>
      <c r="F332" s="10">
        <v>0</v>
      </c>
      <c r="G332" s="9" t="s">
        <v>6</v>
      </c>
      <c r="H332" s="9" t="s">
        <v>6</v>
      </c>
    </row>
    <row r="333" spans="3:8" x14ac:dyDescent="0.2">
      <c r="C333" s="9" t="s">
        <v>6</v>
      </c>
      <c r="D333" s="9" t="s">
        <v>6</v>
      </c>
      <c r="E333" s="9">
        <v>0</v>
      </c>
      <c r="F333" s="10">
        <v>0</v>
      </c>
      <c r="G333" s="9" t="s">
        <v>6</v>
      </c>
      <c r="H333" s="9" t="s">
        <v>6</v>
      </c>
    </row>
    <row r="334" spans="3:8" x14ac:dyDescent="0.2">
      <c r="C334" s="9" t="s">
        <v>6</v>
      </c>
      <c r="D334" s="9" t="s">
        <v>6</v>
      </c>
      <c r="E334" s="9">
        <v>0</v>
      </c>
      <c r="F334" s="10">
        <v>0</v>
      </c>
      <c r="G334" s="9" t="s">
        <v>6</v>
      </c>
      <c r="H334" s="9" t="s">
        <v>6</v>
      </c>
    </row>
    <row r="335" spans="3:8" x14ac:dyDescent="0.2">
      <c r="C335" s="9" t="s">
        <v>6</v>
      </c>
      <c r="D335" s="9" t="s">
        <v>6</v>
      </c>
      <c r="E335" s="9">
        <v>0</v>
      </c>
      <c r="F335" s="10">
        <v>0</v>
      </c>
      <c r="G335" s="9" t="s">
        <v>6</v>
      </c>
      <c r="H335" s="9" t="s">
        <v>6</v>
      </c>
    </row>
    <row r="336" spans="3:8" x14ac:dyDescent="0.2">
      <c r="C336" s="9" t="s">
        <v>6</v>
      </c>
      <c r="D336" s="9" t="s">
        <v>6</v>
      </c>
      <c r="E336" s="9">
        <v>0</v>
      </c>
      <c r="F336" s="10">
        <v>0</v>
      </c>
      <c r="G336" s="9" t="s">
        <v>6</v>
      </c>
      <c r="H336" s="9" t="s">
        <v>6</v>
      </c>
    </row>
    <row r="337" spans="3:8" x14ac:dyDescent="0.2">
      <c r="C337" s="9" t="s">
        <v>6</v>
      </c>
      <c r="D337" s="9" t="s">
        <v>6</v>
      </c>
      <c r="E337" s="9">
        <v>0</v>
      </c>
      <c r="F337" s="10">
        <v>0</v>
      </c>
      <c r="G337" s="9" t="s">
        <v>6</v>
      </c>
      <c r="H337" s="9" t="s">
        <v>6</v>
      </c>
    </row>
    <row r="338" spans="3:8" x14ac:dyDescent="0.2">
      <c r="C338" s="9" t="s">
        <v>6</v>
      </c>
      <c r="D338" s="9" t="s">
        <v>6</v>
      </c>
      <c r="E338" s="9">
        <v>0</v>
      </c>
      <c r="F338" s="10">
        <v>0</v>
      </c>
      <c r="G338" s="9" t="s">
        <v>6</v>
      </c>
      <c r="H338" s="9" t="s">
        <v>6</v>
      </c>
    </row>
    <row r="339" spans="3:8" x14ac:dyDescent="0.2">
      <c r="C339" s="9" t="s">
        <v>6</v>
      </c>
      <c r="D339" s="9" t="s">
        <v>6</v>
      </c>
      <c r="E339" s="9">
        <v>0</v>
      </c>
      <c r="F339" s="10">
        <v>0</v>
      </c>
      <c r="G339" s="9" t="s">
        <v>6</v>
      </c>
      <c r="H339" s="9" t="s">
        <v>6</v>
      </c>
    </row>
    <row r="340" spans="3:8" x14ac:dyDescent="0.2">
      <c r="C340" s="9" t="s">
        <v>6</v>
      </c>
      <c r="D340" s="9" t="s">
        <v>6</v>
      </c>
      <c r="E340" s="9">
        <v>0</v>
      </c>
      <c r="F340" s="10">
        <v>0</v>
      </c>
      <c r="G340" s="9" t="s">
        <v>6</v>
      </c>
      <c r="H340" s="9" t="s">
        <v>6</v>
      </c>
    </row>
    <row r="341" spans="3:8" x14ac:dyDescent="0.2">
      <c r="C341" s="9" t="s">
        <v>6</v>
      </c>
      <c r="D341" s="9" t="s">
        <v>6</v>
      </c>
      <c r="E341" s="9">
        <v>0</v>
      </c>
      <c r="F341" s="10">
        <v>0</v>
      </c>
      <c r="G341" s="9" t="s">
        <v>6</v>
      </c>
      <c r="H341" s="9" t="s">
        <v>6</v>
      </c>
    </row>
    <row r="342" spans="3:8" x14ac:dyDescent="0.2">
      <c r="C342" s="9" t="s">
        <v>6</v>
      </c>
      <c r="D342" s="9" t="s">
        <v>6</v>
      </c>
      <c r="E342" s="9">
        <v>0</v>
      </c>
      <c r="F342" s="10">
        <v>0</v>
      </c>
      <c r="G342" s="9" t="s">
        <v>6</v>
      </c>
      <c r="H342" s="9" t="s">
        <v>6</v>
      </c>
    </row>
    <row r="343" spans="3:8" x14ac:dyDescent="0.2">
      <c r="C343" s="9" t="s">
        <v>6</v>
      </c>
      <c r="D343" s="9" t="s">
        <v>6</v>
      </c>
      <c r="E343" s="9">
        <v>0</v>
      </c>
      <c r="F343" s="10">
        <v>0</v>
      </c>
      <c r="G343" s="9" t="s">
        <v>6</v>
      </c>
      <c r="H343" s="9" t="s">
        <v>6</v>
      </c>
    </row>
    <row r="344" spans="3:8" x14ac:dyDescent="0.2">
      <c r="C344" s="9" t="s">
        <v>6</v>
      </c>
      <c r="D344" s="9" t="s">
        <v>6</v>
      </c>
      <c r="E344" s="9">
        <v>0</v>
      </c>
      <c r="F344" s="10">
        <v>0</v>
      </c>
      <c r="G344" s="9" t="s">
        <v>6</v>
      </c>
      <c r="H344" s="9" t="s">
        <v>6</v>
      </c>
    </row>
    <row r="345" spans="3:8" x14ac:dyDescent="0.2">
      <c r="C345" s="9" t="s">
        <v>6</v>
      </c>
      <c r="D345" s="9" t="s">
        <v>6</v>
      </c>
      <c r="E345" s="9">
        <v>0</v>
      </c>
      <c r="F345" s="10">
        <v>0</v>
      </c>
      <c r="G345" s="9" t="s">
        <v>6</v>
      </c>
      <c r="H345" s="9" t="s">
        <v>6</v>
      </c>
    </row>
    <row r="346" spans="3:8" x14ac:dyDescent="0.2">
      <c r="C346" s="9" t="s">
        <v>6</v>
      </c>
      <c r="D346" s="9" t="s">
        <v>6</v>
      </c>
      <c r="E346" s="9">
        <v>0</v>
      </c>
      <c r="F346" s="10">
        <v>0</v>
      </c>
      <c r="G346" s="9" t="s">
        <v>6</v>
      </c>
      <c r="H346" s="9" t="s">
        <v>6</v>
      </c>
    </row>
    <row r="347" spans="3:8" x14ac:dyDescent="0.2">
      <c r="C347" s="9" t="s">
        <v>6</v>
      </c>
      <c r="D347" s="9" t="s">
        <v>6</v>
      </c>
      <c r="E347" s="9">
        <v>0</v>
      </c>
      <c r="F347" s="10">
        <v>0</v>
      </c>
      <c r="G347" s="9" t="s">
        <v>6</v>
      </c>
      <c r="H347" s="9" t="s">
        <v>6</v>
      </c>
    </row>
    <row r="348" spans="3:8" x14ac:dyDescent="0.2">
      <c r="C348" s="9" t="s">
        <v>6</v>
      </c>
      <c r="D348" s="9" t="s">
        <v>6</v>
      </c>
      <c r="E348" s="9">
        <v>0</v>
      </c>
      <c r="F348" s="10">
        <v>0</v>
      </c>
      <c r="G348" s="9" t="s">
        <v>6</v>
      </c>
      <c r="H348" s="9" t="s">
        <v>6</v>
      </c>
    </row>
    <row r="349" spans="3:8" x14ac:dyDescent="0.2">
      <c r="C349" s="9" t="s">
        <v>6</v>
      </c>
      <c r="D349" s="9" t="s">
        <v>6</v>
      </c>
      <c r="E349" s="9">
        <v>0</v>
      </c>
      <c r="F349" s="10">
        <v>0</v>
      </c>
      <c r="G349" s="9" t="s">
        <v>6</v>
      </c>
      <c r="H349" s="9" t="s">
        <v>6</v>
      </c>
    </row>
    <row r="350" spans="3:8" x14ac:dyDescent="0.2">
      <c r="C350" s="9" t="s">
        <v>6</v>
      </c>
      <c r="D350" s="9" t="s">
        <v>6</v>
      </c>
      <c r="E350" s="9">
        <v>0</v>
      </c>
      <c r="F350" s="10">
        <v>0</v>
      </c>
      <c r="G350" s="9" t="s">
        <v>6</v>
      </c>
      <c r="H350" s="9" t="s">
        <v>6</v>
      </c>
    </row>
    <row r="351" spans="3:8" x14ac:dyDescent="0.2">
      <c r="C351" s="9" t="s">
        <v>6</v>
      </c>
      <c r="D351" s="9" t="s">
        <v>6</v>
      </c>
      <c r="E351" s="9">
        <v>0</v>
      </c>
      <c r="F351" s="10">
        <v>0</v>
      </c>
      <c r="G351" s="9" t="s">
        <v>6</v>
      </c>
      <c r="H351" s="9" t="s">
        <v>6</v>
      </c>
    </row>
    <row r="352" spans="3:8" x14ac:dyDescent="0.2">
      <c r="C352" s="9" t="s">
        <v>6</v>
      </c>
      <c r="D352" s="9" t="s">
        <v>6</v>
      </c>
      <c r="E352" s="9">
        <v>0</v>
      </c>
      <c r="F352" s="10">
        <v>0</v>
      </c>
      <c r="G352" s="9" t="s">
        <v>6</v>
      </c>
      <c r="H352" s="9" t="s">
        <v>6</v>
      </c>
    </row>
    <row r="353" spans="3:8" x14ac:dyDescent="0.2">
      <c r="C353" s="9" t="s">
        <v>6</v>
      </c>
      <c r="D353" s="9" t="s">
        <v>6</v>
      </c>
      <c r="E353" s="9">
        <v>0</v>
      </c>
      <c r="F353" s="10">
        <v>0</v>
      </c>
      <c r="G353" s="9" t="s">
        <v>6</v>
      </c>
      <c r="H353" s="9" t="s">
        <v>6</v>
      </c>
    </row>
    <row r="354" spans="3:8" x14ac:dyDescent="0.2">
      <c r="C354" s="9" t="s">
        <v>6</v>
      </c>
      <c r="D354" s="9" t="s">
        <v>6</v>
      </c>
      <c r="E354" s="9">
        <v>0</v>
      </c>
      <c r="F354" s="10">
        <v>0</v>
      </c>
      <c r="G354" s="9" t="s">
        <v>6</v>
      </c>
      <c r="H354" s="9" t="s">
        <v>6</v>
      </c>
    </row>
    <row r="355" spans="3:8" x14ac:dyDescent="0.2">
      <c r="C355" s="9" t="s">
        <v>6</v>
      </c>
      <c r="D355" s="9" t="s">
        <v>6</v>
      </c>
      <c r="E355" s="9">
        <v>0</v>
      </c>
      <c r="F355" s="10">
        <v>0</v>
      </c>
      <c r="G355" s="9" t="s">
        <v>6</v>
      </c>
      <c r="H355" s="9" t="s">
        <v>6</v>
      </c>
    </row>
    <row r="356" spans="3:8" x14ac:dyDescent="0.2">
      <c r="C356" s="9" t="s">
        <v>6</v>
      </c>
      <c r="D356" s="9" t="s">
        <v>6</v>
      </c>
      <c r="E356" s="9">
        <v>0</v>
      </c>
      <c r="F356" s="10">
        <v>0</v>
      </c>
      <c r="G356" s="9" t="s">
        <v>6</v>
      </c>
      <c r="H356" s="9" t="s">
        <v>6</v>
      </c>
    </row>
    <row r="357" spans="3:8" x14ac:dyDescent="0.2">
      <c r="C357" s="9" t="s">
        <v>6</v>
      </c>
      <c r="D357" s="9" t="s">
        <v>6</v>
      </c>
      <c r="E357" s="9">
        <v>0</v>
      </c>
      <c r="F357" s="10">
        <v>0</v>
      </c>
      <c r="G357" s="9" t="s">
        <v>6</v>
      </c>
      <c r="H357" s="9" t="s">
        <v>6</v>
      </c>
    </row>
    <row r="358" spans="3:8" x14ac:dyDescent="0.2">
      <c r="C358" s="9" t="s">
        <v>6</v>
      </c>
      <c r="D358" s="9" t="s">
        <v>6</v>
      </c>
      <c r="E358" s="9">
        <v>0</v>
      </c>
      <c r="F358" s="10">
        <v>0</v>
      </c>
      <c r="G358" s="9" t="s">
        <v>6</v>
      </c>
      <c r="H358" s="9" t="s">
        <v>6</v>
      </c>
    </row>
    <row r="359" spans="3:8" x14ac:dyDescent="0.2">
      <c r="C359" s="9" t="s">
        <v>6</v>
      </c>
      <c r="D359" s="9" t="s">
        <v>6</v>
      </c>
      <c r="E359" s="9">
        <v>0</v>
      </c>
      <c r="F359" s="10">
        <v>0</v>
      </c>
      <c r="G359" s="9" t="s">
        <v>6</v>
      </c>
      <c r="H359" s="9" t="s">
        <v>6</v>
      </c>
    </row>
    <row r="360" spans="3:8" x14ac:dyDescent="0.2">
      <c r="C360" s="9" t="s">
        <v>6</v>
      </c>
      <c r="D360" s="9" t="s">
        <v>6</v>
      </c>
      <c r="E360" s="9">
        <v>0</v>
      </c>
      <c r="F360" s="10">
        <v>0</v>
      </c>
      <c r="G360" s="9" t="s">
        <v>6</v>
      </c>
      <c r="H360" s="9" t="s">
        <v>6</v>
      </c>
    </row>
    <row r="361" spans="3:8" x14ac:dyDescent="0.2">
      <c r="C361" s="9" t="s">
        <v>6</v>
      </c>
      <c r="D361" s="9" t="s">
        <v>6</v>
      </c>
      <c r="E361" s="9">
        <v>0</v>
      </c>
      <c r="F361" s="10">
        <v>0</v>
      </c>
      <c r="G361" s="9" t="s">
        <v>6</v>
      </c>
      <c r="H361" s="9" t="s">
        <v>6</v>
      </c>
    </row>
    <row r="362" spans="3:8" x14ac:dyDescent="0.2">
      <c r="C362" s="9" t="s">
        <v>6</v>
      </c>
      <c r="D362" s="9" t="s">
        <v>6</v>
      </c>
      <c r="E362" s="9">
        <v>0</v>
      </c>
      <c r="F362" s="10">
        <v>0</v>
      </c>
      <c r="G362" s="9" t="s">
        <v>6</v>
      </c>
      <c r="H362" s="9" t="s">
        <v>6</v>
      </c>
    </row>
    <row r="363" spans="3:8" x14ac:dyDescent="0.2">
      <c r="C363" s="9" t="s">
        <v>6</v>
      </c>
      <c r="D363" s="9" t="s">
        <v>6</v>
      </c>
      <c r="E363" s="9">
        <v>0</v>
      </c>
      <c r="F363" s="10">
        <v>0</v>
      </c>
      <c r="G363" s="9" t="s">
        <v>6</v>
      </c>
      <c r="H363" s="9" t="s">
        <v>6</v>
      </c>
    </row>
    <row r="364" spans="3:8" x14ac:dyDescent="0.2">
      <c r="C364" s="9" t="s">
        <v>6</v>
      </c>
      <c r="D364" s="9" t="s">
        <v>6</v>
      </c>
      <c r="E364" s="9">
        <v>0</v>
      </c>
      <c r="F364" s="10">
        <v>0</v>
      </c>
      <c r="G364" s="9" t="s">
        <v>6</v>
      </c>
      <c r="H364" s="9" t="s">
        <v>6</v>
      </c>
    </row>
    <row r="365" spans="3:8" x14ac:dyDescent="0.2">
      <c r="C365" s="9" t="s">
        <v>6</v>
      </c>
      <c r="D365" s="9" t="s">
        <v>6</v>
      </c>
      <c r="E365" s="9">
        <v>0</v>
      </c>
      <c r="F365" s="10">
        <v>0</v>
      </c>
      <c r="G365" s="9" t="s">
        <v>6</v>
      </c>
      <c r="H365" s="9" t="s">
        <v>6</v>
      </c>
    </row>
    <row r="366" spans="3:8" x14ac:dyDescent="0.2">
      <c r="C366" s="9" t="s">
        <v>6</v>
      </c>
      <c r="D366" s="9" t="s">
        <v>6</v>
      </c>
      <c r="E366" s="9">
        <v>0</v>
      </c>
      <c r="F366" s="10">
        <v>0</v>
      </c>
      <c r="G366" s="9" t="s">
        <v>6</v>
      </c>
      <c r="H366" s="9" t="s">
        <v>6</v>
      </c>
    </row>
    <row r="367" spans="3:8" x14ac:dyDescent="0.2">
      <c r="C367" s="9" t="s">
        <v>6</v>
      </c>
      <c r="D367" s="9" t="s">
        <v>6</v>
      </c>
      <c r="E367" s="9">
        <v>0</v>
      </c>
      <c r="F367" s="10">
        <v>0</v>
      </c>
      <c r="G367" s="9" t="s">
        <v>6</v>
      </c>
      <c r="H367" s="9" t="s">
        <v>6</v>
      </c>
    </row>
    <row r="368" spans="3:8" x14ac:dyDescent="0.2">
      <c r="C368" s="9" t="s">
        <v>6</v>
      </c>
      <c r="D368" s="9" t="s">
        <v>6</v>
      </c>
      <c r="E368" s="9">
        <v>0</v>
      </c>
      <c r="F368" s="10">
        <v>0</v>
      </c>
      <c r="G368" s="9" t="s">
        <v>6</v>
      </c>
      <c r="H368" s="9" t="s">
        <v>6</v>
      </c>
    </row>
    <row r="369" spans="3:8" x14ac:dyDescent="0.2">
      <c r="C369" s="9" t="s">
        <v>6</v>
      </c>
      <c r="D369" s="9" t="s">
        <v>6</v>
      </c>
      <c r="E369" s="9">
        <v>0</v>
      </c>
      <c r="F369" s="10">
        <v>0</v>
      </c>
      <c r="G369" s="9" t="s">
        <v>6</v>
      </c>
      <c r="H369" s="9" t="s">
        <v>6</v>
      </c>
    </row>
    <row r="370" spans="3:8" x14ac:dyDescent="0.2">
      <c r="C370" s="9" t="s">
        <v>6</v>
      </c>
      <c r="D370" s="9" t="s">
        <v>6</v>
      </c>
      <c r="E370" s="9">
        <v>0</v>
      </c>
      <c r="F370" s="10">
        <v>0</v>
      </c>
      <c r="G370" s="9" t="s">
        <v>6</v>
      </c>
      <c r="H370" s="9" t="s">
        <v>6</v>
      </c>
    </row>
    <row r="371" spans="3:8" x14ac:dyDescent="0.2">
      <c r="C371" s="9" t="s">
        <v>6</v>
      </c>
      <c r="D371" s="9" t="s">
        <v>6</v>
      </c>
      <c r="E371" s="9">
        <v>0</v>
      </c>
      <c r="F371" s="10">
        <v>0</v>
      </c>
      <c r="G371" s="9" t="s">
        <v>6</v>
      </c>
      <c r="H371" s="9" t="s">
        <v>6</v>
      </c>
    </row>
    <row r="372" spans="3:8" x14ac:dyDescent="0.2">
      <c r="C372" s="9" t="s">
        <v>6</v>
      </c>
      <c r="D372" s="9" t="s">
        <v>6</v>
      </c>
      <c r="E372" s="9">
        <v>0</v>
      </c>
      <c r="F372" s="10">
        <v>0</v>
      </c>
      <c r="G372" s="9" t="s">
        <v>6</v>
      </c>
      <c r="H372" s="9" t="s">
        <v>6</v>
      </c>
    </row>
    <row r="373" spans="3:8" x14ac:dyDescent="0.2">
      <c r="C373" s="9" t="s">
        <v>6</v>
      </c>
      <c r="D373" s="9" t="s">
        <v>6</v>
      </c>
      <c r="E373" s="9">
        <v>0</v>
      </c>
      <c r="F373" s="10">
        <v>0</v>
      </c>
      <c r="G373" s="9" t="s">
        <v>6</v>
      </c>
      <c r="H373" s="9" t="s">
        <v>6</v>
      </c>
    </row>
    <row r="374" spans="3:8" x14ac:dyDescent="0.2">
      <c r="C374" s="9" t="s">
        <v>6</v>
      </c>
      <c r="D374" s="9" t="s">
        <v>6</v>
      </c>
      <c r="E374" s="9">
        <v>0</v>
      </c>
      <c r="F374" s="10">
        <v>0</v>
      </c>
      <c r="G374" s="9" t="s">
        <v>6</v>
      </c>
      <c r="H374" s="9" t="s">
        <v>6</v>
      </c>
    </row>
    <row r="375" spans="3:8" x14ac:dyDescent="0.2">
      <c r="C375" s="9" t="s">
        <v>6</v>
      </c>
      <c r="D375" s="9" t="s">
        <v>6</v>
      </c>
      <c r="E375" s="9">
        <v>0</v>
      </c>
      <c r="F375" s="10">
        <v>0</v>
      </c>
      <c r="G375" s="9" t="s">
        <v>6</v>
      </c>
      <c r="H375" s="9" t="s">
        <v>6</v>
      </c>
    </row>
    <row r="376" spans="3:8" x14ac:dyDescent="0.2">
      <c r="C376" s="9" t="s">
        <v>6</v>
      </c>
      <c r="D376" s="9" t="s">
        <v>6</v>
      </c>
      <c r="E376" s="9">
        <v>0</v>
      </c>
      <c r="F376" s="10">
        <v>0</v>
      </c>
      <c r="G376" s="9" t="s">
        <v>6</v>
      </c>
      <c r="H376" s="9" t="s">
        <v>6</v>
      </c>
    </row>
    <row r="377" spans="3:8" x14ac:dyDescent="0.2">
      <c r="C377" s="9" t="s">
        <v>6</v>
      </c>
      <c r="D377" s="9" t="s">
        <v>6</v>
      </c>
      <c r="E377" s="9">
        <v>0</v>
      </c>
      <c r="F377" s="10">
        <v>0</v>
      </c>
      <c r="G377" s="9" t="s">
        <v>6</v>
      </c>
      <c r="H377" s="9" t="s">
        <v>6</v>
      </c>
    </row>
    <row r="378" spans="3:8" x14ac:dyDescent="0.2">
      <c r="C378" s="9" t="s">
        <v>6</v>
      </c>
      <c r="D378" s="9" t="s">
        <v>6</v>
      </c>
      <c r="E378" s="9">
        <v>0</v>
      </c>
      <c r="F378" s="10">
        <v>0</v>
      </c>
      <c r="G378" s="9" t="s">
        <v>6</v>
      </c>
      <c r="H378" s="9" t="s">
        <v>6</v>
      </c>
    </row>
    <row r="379" spans="3:8" x14ac:dyDescent="0.2">
      <c r="C379" s="9" t="s">
        <v>6</v>
      </c>
      <c r="D379" s="9" t="s">
        <v>6</v>
      </c>
      <c r="E379" s="9">
        <v>0</v>
      </c>
      <c r="F379" s="10">
        <v>0</v>
      </c>
      <c r="G379" s="9" t="s">
        <v>6</v>
      </c>
      <c r="H379" s="9" t="s">
        <v>6</v>
      </c>
    </row>
    <row r="380" spans="3:8" x14ac:dyDescent="0.2">
      <c r="C380" s="9" t="s">
        <v>6</v>
      </c>
      <c r="D380" s="9" t="s">
        <v>6</v>
      </c>
      <c r="E380" s="9">
        <v>0</v>
      </c>
      <c r="F380" s="10">
        <v>0</v>
      </c>
      <c r="G380" s="9" t="s">
        <v>6</v>
      </c>
      <c r="H380" s="9" t="s">
        <v>6</v>
      </c>
    </row>
    <row r="381" spans="3:8" x14ac:dyDescent="0.2">
      <c r="C381" s="9" t="s">
        <v>6</v>
      </c>
      <c r="D381" s="9" t="s">
        <v>6</v>
      </c>
      <c r="E381" s="9">
        <v>0</v>
      </c>
      <c r="F381" s="10">
        <v>0</v>
      </c>
      <c r="G381" s="9" t="s">
        <v>6</v>
      </c>
      <c r="H381" s="9" t="s">
        <v>6</v>
      </c>
    </row>
    <row r="382" spans="3:8" x14ac:dyDescent="0.2">
      <c r="C382" s="9" t="s">
        <v>6</v>
      </c>
      <c r="D382" s="9" t="s">
        <v>6</v>
      </c>
      <c r="E382" s="9">
        <v>0</v>
      </c>
      <c r="F382" s="10">
        <v>0</v>
      </c>
      <c r="G382" s="9" t="s">
        <v>6</v>
      </c>
      <c r="H382" s="9" t="s">
        <v>6</v>
      </c>
    </row>
    <row r="383" spans="3:8" x14ac:dyDescent="0.2">
      <c r="C383" s="9" t="s">
        <v>6</v>
      </c>
      <c r="D383" s="9" t="s">
        <v>6</v>
      </c>
      <c r="E383" s="9">
        <v>0</v>
      </c>
      <c r="F383" s="10">
        <v>0</v>
      </c>
      <c r="G383" s="9" t="s">
        <v>6</v>
      </c>
      <c r="H383" s="9" t="s">
        <v>6</v>
      </c>
    </row>
    <row r="384" spans="3:8" x14ac:dyDescent="0.2">
      <c r="C384" s="9" t="s">
        <v>6</v>
      </c>
      <c r="D384" s="9" t="s">
        <v>6</v>
      </c>
      <c r="E384" s="9">
        <v>0</v>
      </c>
      <c r="F384" s="10">
        <v>0</v>
      </c>
      <c r="G384" s="9" t="s">
        <v>6</v>
      </c>
      <c r="H384" s="9" t="s">
        <v>6</v>
      </c>
    </row>
    <row r="385" spans="3:8" x14ac:dyDescent="0.2">
      <c r="C385" s="9" t="s">
        <v>6</v>
      </c>
      <c r="D385" s="9" t="s">
        <v>6</v>
      </c>
      <c r="E385" s="9">
        <v>0</v>
      </c>
      <c r="F385" s="10">
        <v>0</v>
      </c>
      <c r="G385" s="9" t="s">
        <v>6</v>
      </c>
      <c r="H385" s="9" t="s">
        <v>6</v>
      </c>
    </row>
    <row r="386" spans="3:8" x14ac:dyDescent="0.2">
      <c r="C386" s="9" t="s">
        <v>6</v>
      </c>
      <c r="D386" s="9" t="s">
        <v>6</v>
      </c>
      <c r="E386" s="9">
        <v>0</v>
      </c>
      <c r="F386" s="10">
        <v>0</v>
      </c>
      <c r="G386" s="9" t="s">
        <v>6</v>
      </c>
      <c r="H386" s="9" t="s">
        <v>6</v>
      </c>
    </row>
    <row r="387" spans="3:8" x14ac:dyDescent="0.2">
      <c r="C387" s="9" t="s">
        <v>6</v>
      </c>
      <c r="D387" s="9" t="s">
        <v>6</v>
      </c>
      <c r="E387" s="9">
        <v>0</v>
      </c>
      <c r="F387" s="10">
        <v>0</v>
      </c>
      <c r="G387" s="9" t="s">
        <v>6</v>
      </c>
      <c r="H387" s="9" t="s">
        <v>6</v>
      </c>
    </row>
    <row r="388" spans="3:8" x14ac:dyDescent="0.2">
      <c r="C388" s="9" t="s">
        <v>6</v>
      </c>
      <c r="D388" s="9" t="s">
        <v>6</v>
      </c>
      <c r="E388" s="9">
        <v>0</v>
      </c>
      <c r="F388" s="10">
        <v>0</v>
      </c>
      <c r="G388" s="9" t="s">
        <v>6</v>
      </c>
      <c r="H388" s="9" t="s">
        <v>6</v>
      </c>
    </row>
    <row r="389" spans="3:8" x14ac:dyDescent="0.2">
      <c r="C389" s="9" t="s">
        <v>6</v>
      </c>
      <c r="D389" s="9" t="s">
        <v>6</v>
      </c>
      <c r="E389" s="9">
        <v>0</v>
      </c>
      <c r="F389" s="10">
        <v>0</v>
      </c>
      <c r="G389" s="9" t="s">
        <v>6</v>
      </c>
      <c r="H389" s="9" t="s">
        <v>6</v>
      </c>
    </row>
    <row r="390" spans="3:8" x14ac:dyDescent="0.2">
      <c r="C390" s="9" t="s">
        <v>6</v>
      </c>
      <c r="D390" s="9" t="s">
        <v>6</v>
      </c>
      <c r="E390" s="9">
        <v>0</v>
      </c>
      <c r="F390" s="10">
        <v>0</v>
      </c>
      <c r="G390" s="9" t="s">
        <v>6</v>
      </c>
      <c r="H390" s="9" t="s">
        <v>6</v>
      </c>
    </row>
    <row r="391" spans="3:8" x14ac:dyDescent="0.2">
      <c r="C391" s="9" t="s">
        <v>6</v>
      </c>
      <c r="D391" s="9" t="s">
        <v>6</v>
      </c>
      <c r="E391" s="9">
        <v>0</v>
      </c>
      <c r="F391" s="10">
        <v>0</v>
      </c>
      <c r="G391" s="9" t="s">
        <v>6</v>
      </c>
      <c r="H391" s="9" t="s">
        <v>6</v>
      </c>
    </row>
    <row r="392" spans="3:8" x14ac:dyDescent="0.2">
      <c r="C392" s="9" t="s">
        <v>6</v>
      </c>
      <c r="D392" s="9" t="s">
        <v>6</v>
      </c>
      <c r="E392" s="9">
        <v>0</v>
      </c>
      <c r="F392" s="10">
        <v>0</v>
      </c>
      <c r="G392" s="9" t="s">
        <v>6</v>
      </c>
      <c r="H392" s="9" t="s">
        <v>6</v>
      </c>
    </row>
    <row r="393" spans="3:8" x14ac:dyDescent="0.2">
      <c r="C393" s="9" t="s">
        <v>6</v>
      </c>
      <c r="D393" s="9" t="s">
        <v>6</v>
      </c>
      <c r="E393" s="9">
        <v>0</v>
      </c>
      <c r="F393" s="10">
        <v>0</v>
      </c>
      <c r="G393" s="9" t="s">
        <v>6</v>
      </c>
      <c r="H393" s="9" t="s">
        <v>6</v>
      </c>
    </row>
    <row r="394" spans="3:8" x14ac:dyDescent="0.2">
      <c r="C394" s="9" t="s">
        <v>6</v>
      </c>
      <c r="D394" s="9" t="s">
        <v>6</v>
      </c>
      <c r="E394" s="9">
        <v>0</v>
      </c>
      <c r="F394" s="10">
        <v>0</v>
      </c>
      <c r="G394" s="9" t="s">
        <v>6</v>
      </c>
      <c r="H394" s="9" t="s">
        <v>6</v>
      </c>
    </row>
    <row r="395" spans="3:8" x14ac:dyDescent="0.2">
      <c r="C395" s="9" t="s">
        <v>6</v>
      </c>
      <c r="D395" s="9" t="s">
        <v>6</v>
      </c>
      <c r="E395" s="9">
        <v>0</v>
      </c>
      <c r="F395" s="10">
        <v>0</v>
      </c>
      <c r="G395" s="9" t="s">
        <v>6</v>
      </c>
      <c r="H395" s="9" t="s">
        <v>6</v>
      </c>
    </row>
    <row r="396" spans="3:8" x14ac:dyDescent="0.2">
      <c r="C396" s="9" t="s">
        <v>6</v>
      </c>
      <c r="D396" s="9" t="s">
        <v>6</v>
      </c>
      <c r="E396" s="9">
        <v>0</v>
      </c>
      <c r="F396" s="10">
        <v>0</v>
      </c>
      <c r="G396" s="9" t="s">
        <v>6</v>
      </c>
      <c r="H396" s="9" t="s">
        <v>6</v>
      </c>
    </row>
    <row r="397" spans="3:8" x14ac:dyDescent="0.2">
      <c r="C397" s="9" t="s">
        <v>6</v>
      </c>
      <c r="D397" s="9" t="s">
        <v>6</v>
      </c>
      <c r="E397" s="9">
        <v>0</v>
      </c>
      <c r="F397" s="10">
        <v>0</v>
      </c>
      <c r="G397" s="9" t="s">
        <v>6</v>
      </c>
      <c r="H397" s="9" t="s">
        <v>6</v>
      </c>
    </row>
    <row r="398" spans="3:8" x14ac:dyDescent="0.2">
      <c r="C398" s="9" t="s">
        <v>6</v>
      </c>
      <c r="D398" s="9" t="s">
        <v>6</v>
      </c>
      <c r="E398" s="9">
        <v>0</v>
      </c>
      <c r="F398" s="10">
        <v>0</v>
      </c>
      <c r="G398" s="9" t="s">
        <v>6</v>
      </c>
      <c r="H398" s="9" t="s">
        <v>6</v>
      </c>
    </row>
    <row r="399" spans="3:8" x14ac:dyDescent="0.2">
      <c r="C399" s="9" t="s">
        <v>6</v>
      </c>
      <c r="D399" s="9" t="s">
        <v>6</v>
      </c>
      <c r="E399" s="9">
        <v>0</v>
      </c>
      <c r="F399" s="10">
        <v>0</v>
      </c>
      <c r="G399" s="9" t="s">
        <v>6</v>
      </c>
      <c r="H399" s="9" t="s">
        <v>6</v>
      </c>
    </row>
    <row r="400" spans="3:8" x14ac:dyDescent="0.2">
      <c r="C400" s="9" t="s">
        <v>6</v>
      </c>
      <c r="D400" s="9" t="s">
        <v>6</v>
      </c>
      <c r="E400" s="9">
        <v>0</v>
      </c>
      <c r="F400" s="10">
        <v>0</v>
      </c>
      <c r="G400" s="9" t="s">
        <v>6</v>
      </c>
      <c r="H400" s="9" t="s">
        <v>6</v>
      </c>
    </row>
    <row r="401" spans="3:8" x14ac:dyDescent="0.2">
      <c r="C401" s="9" t="s">
        <v>6</v>
      </c>
      <c r="D401" s="9" t="s">
        <v>6</v>
      </c>
      <c r="E401" s="9">
        <v>0</v>
      </c>
      <c r="F401" s="10">
        <v>0</v>
      </c>
      <c r="G401" s="9" t="s">
        <v>6</v>
      </c>
      <c r="H401" s="9" t="s">
        <v>6</v>
      </c>
    </row>
    <row r="402" spans="3:8" x14ac:dyDescent="0.2">
      <c r="C402" s="9" t="s">
        <v>6</v>
      </c>
      <c r="D402" s="9" t="s">
        <v>6</v>
      </c>
      <c r="E402" s="9">
        <v>0</v>
      </c>
      <c r="F402" s="10">
        <v>0</v>
      </c>
      <c r="G402" s="9" t="s">
        <v>6</v>
      </c>
      <c r="H402" s="9" t="s">
        <v>6</v>
      </c>
    </row>
    <row r="403" spans="3:8" x14ac:dyDescent="0.2">
      <c r="C403" s="9" t="s">
        <v>6</v>
      </c>
      <c r="D403" s="9" t="s">
        <v>6</v>
      </c>
      <c r="E403" s="9">
        <v>0</v>
      </c>
      <c r="F403" s="10">
        <v>0</v>
      </c>
      <c r="G403" s="9" t="s">
        <v>6</v>
      </c>
      <c r="H403" s="9" t="s">
        <v>6</v>
      </c>
    </row>
    <row r="404" spans="3:8" x14ac:dyDescent="0.2">
      <c r="C404" s="9" t="s">
        <v>6</v>
      </c>
      <c r="D404" s="9" t="s">
        <v>6</v>
      </c>
      <c r="E404" s="9">
        <v>0</v>
      </c>
      <c r="F404" s="10">
        <v>0</v>
      </c>
      <c r="G404" s="9" t="s">
        <v>6</v>
      </c>
      <c r="H404" s="9" t="s">
        <v>6</v>
      </c>
    </row>
    <row r="405" spans="3:8" x14ac:dyDescent="0.2">
      <c r="C405" s="9" t="s">
        <v>6</v>
      </c>
      <c r="D405" s="9" t="s">
        <v>6</v>
      </c>
      <c r="E405" s="9">
        <v>0</v>
      </c>
      <c r="F405" s="10">
        <v>0</v>
      </c>
      <c r="G405" s="9" t="s">
        <v>6</v>
      </c>
      <c r="H405" s="9" t="s">
        <v>6</v>
      </c>
    </row>
    <row r="406" spans="3:8" x14ac:dyDescent="0.2">
      <c r="C406" s="9" t="s">
        <v>6</v>
      </c>
      <c r="D406" s="9" t="s">
        <v>6</v>
      </c>
      <c r="E406" s="9">
        <v>0</v>
      </c>
      <c r="F406" s="10">
        <v>0</v>
      </c>
      <c r="G406" s="9" t="s">
        <v>6</v>
      </c>
      <c r="H406" s="9" t="s">
        <v>6</v>
      </c>
    </row>
    <row r="407" spans="3:8" x14ac:dyDescent="0.2">
      <c r="C407" s="9" t="s">
        <v>6</v>
      </c>
      <c r="D407" s="9" t="s">
        <v>6</v>
      </c>
      <c r="E407" s="9">
        <v>0</v>
      </c>
      <c r="F407" s="10">
        <v>0</v>
      </c>
      <c r="G407" s="9" t="s">
        <v>6</v>
      </c>
      <c r="H407" s="9" t="s">
        <v>6</v>
      </c>
    </row>
    <row r="408" spans="3:8" x14ac:dyDescent="0.2">
      <c r="C408" s="9" t="s">
        <v>6</v>
      </c>
      <c r="D408" s="9" t="s">
        <v>6</v>
      </c>
      <c r="E408" s="9">
        <v>0</v>
      </c>
      <c r="F408" s="10">
        <v>0</v>
      </c>
      <c r="G408" s="9" t="s">
        <v>6</v>
      </c>
      <c r="H408" s="9" t="s">
        <v>6</v>
      </c>
    </row>
    <row r="409" spans="3:8" x14ac:dyDescent="0.2">
      <c r="C409" s="9" t="s">
        <v>6</v>
      </c>
      <c r="D409" s="9" t="s">
        <v>6</v>
      </c>
      <c r="E409" s="9">
        <v>0</v>
      </c>
      <c r="F409" s="10">
        <v>0</v>
      </c>
      <c r="G409" s="9" t="s">
        <v>6</v>
      </c>
      <c r="H409" s="9" t="s">
        <v>6</v>
      </c>
    </row>
    <row r="410" spans="3:8" x14ac:dyDescent="0.2">
      <c r="C410" s="9" t="s">
        <v>6</v>
      </c>
      <c r="D410" s="9" t="s">
        <v>6</v>
      </c>
      <c r="E410" s="9">
        <v>0</v>
      </c>
      <c r="F410" s="10">
        <v>0</v>
      </c>
      <c r="G410" s="9" t="s">
        <v>6</v>
      </c>
      <c r="H410" s="9" t="s">
        <v>6</v>
      </c>
    </row>
    <row r="411" spans="3:8" x14ac:dyDescent="0.2">
      <c r="C411" s="9" t="s">
        <v>6</v>
      </c>
      <c r="D411" s="9" t="s">
        <v>6</v>
      </c>
      <c r="E411" s="9">
        <v>0</v>
      </c>
      <c r="F411" s="10">
        <v>0</v>
      </c>
      <c r="G411" s="9" t="s">
        <v>6</v>
      </c>
      <c r="H411" s="9" t="s">
        <v>6</v>
      </c>
    </row>
    <row r="412" spans="3:8" x14ac:dyDescent="0.2">
      <c r="C412" s="9" t="s">
        <v>6</v>
      </c>
      <c r="D412" s="9" t="s">
        <v>6</v>
      </c>
      <c r="E412" s="9">
        <v>0</v>
      </c>
      <c r="F412" s="10">
        <v>0</v>
      </c>
      <c r="G412" s="9" t="s">
        <v>6</v>
      </c>
      <c r="H412" s="9" t="s">
        <v>6</v>
      </c>
    </row>
    <row r="413" spans="3:8" x14ac:dyDescent="0.2">
      <c r="C413" s="9" t="s">
        <v>6</v>
      </c>
      <c r="D413" s="9" t="s">
        <v>6</v>
      </c>
      <c r="E413" s="9">
        <v>0</v>
      </c>
      <c r="F413" s="10">
        <v>0</v>
      </c>
      <c r="G413" s="9" t="s">
        <v>6</v>
      </c>
      <c r="H413" s="9" t="s">
        <v>6</v>
      </c>
    </row>
    <row r="414" spans="3:8" x14ac:dyDescent="0.2">
      <c r="C414" s="9" t="s">
        <v>6</v>
      </c>
      <c r="D414" s="9" t="s">
        <v>6</v>
      </c>
      <c r="E414" s="9">
        <v>0</v>
      </c>
      <c r="F414" s="10">
        <v>0</v>
      </c>
      <c r="G414" s="9" t="s">
        <v>6</v>
      </c>
      <c r="H414" s="9" t="s">
        <v>6</v>
      </c>
    </row>
    <row r="415" spans="3:8" x14ac:dyDescent="0.2">
      <c r="C415" s="9" t="s">
        <v>6</v>
      </c>
      <c r="D415" s="9" t="s">
        <v>6</v>
      </c>
      <c r="E415" s="9">
        <v>0</v>
      </c>
      <c r="F415" s="10">
        <v>0</v>
      </c>
      <c r="G415" s="9" t="s">
        <v>6</v>
      </c>
      <c r="H415" s="9" t="s">
        <v>6</v>
      </c>
    </row>
    <row r="416" spans="3:8" x14ac:dyDescent="0.2">
      <c r="C416" s="9" t="s">
        <v>6</v>
      </c>
      <c r="D416" s="9" t="s">
        <v>6</v>
      </c>
      <c r="E416" s="9">
        <v>0</v>
      </c>
      <c r="F416" s="10">
        <v>0</v>
      </c>
      <c r="G416" s="9" t="s">
        <v>6</v>
      </c>
      <c r="H416" s="9" t="s">
        <v>6</v>
      </c>
    </row>
    <row r="417" spans="3:8" x14ac:dyDescent="0.2">
      <c r="C417" s="9" t="s">
        <v>6</v>
      </c>
      <c r="D417" s="9" t="s">
        <v>6</v>
      </c>
      <c r="E417" s="9">
        <v>0</v>
      </c>
      <c r="F417" s="10">
        <v>0</v>
      </c>
      <c r="G417" s="9" t="s">
        <v>6</v>
      </c>
      <c r="H417" s="9" t="s">
        <v>6</v>
      </c>
    </row>
    <row r="418" spans="3:8" x14ac:dyDescent="0.2">
      <c r="C418" s="9" t="s">
        <v>6</v>
      </c>
      <c r="D418" s="9" t="s">
        <v>6</v>
      </c>
      <c r="E418" s="9">
        <v>0</v>
      </c>
      <c r="F418" s="10">
        <v>0</v>
      </c>
      <c r="G418" s="9" t="s">
        <v>6</v>
      </c>
      <c r="H418" s="9" t="s">
        <v>6</v>
      </c>
    </row>
    <row r="419" spans="3:8" x14ac:dyDescent="0.2">
      <c r="C419" s="9" t="s">
        <v>6</v>
      </c>
      <c r="D419" s="9" t="s">
        <v>6</v>
      </c>
      <c r="E419" s="9">
        <v>0</v>
      </c>
      <c r="F419" s="10">
        <v>0</v>
      </c>
      <c r="G419" s="9" t="s">
        <v>6</v>
      </c>
      <c r="H419" s="9" t="s">
        <v>6</v>
      </c>
    </row>
    <row r="420" spans="3:8" x14ac:dyDescent="0.2">
      <c r="C420" s="9" t="s">
        <v>6</v>
      </c>
      <c r="D420" s="9" t="s">
        <v>6</v>
      </c>
      <c r="E420" s="9">
        <v>0</v>
      </c>
      <c r="F420" s="10">
        <v>0</v>
      </c>
      <c r="G420" s="9" t="s">
        <v>6</v>
      </c>
      <c r="H420" s="9" t="s">
        <v>6</v>
      </c>
    </row>
    <row r="421" spans="3:8" x14ac:dyDescent="0.2">
      <c r="C421" s="9" t="s">
        <v>6</v>
      </c>
      <c r="D421" s="9" t="s">
        <v>6</v>
      </c>
      <c r="E421" s="9">
        <v>0</v>
      </c>
      <c r="F421" s="10">
        <v>0</v>
      </c>
      <c r="G421" s="9" t="s">
        <v>6</v>
      </c>
      <c r="H421" s="9" t="s">
        <v>6</v>
      </c>
    </row>
    <row r="422" spans="3:8" x14ac:dyDescent="0.2">
      <c r="C422" s="9" t="s">
        <v>6</v>
      </c>
      <c r="D422" s="9" t="s">
        <v>6</v>
      </c>
      <c r="E422" s="9">
        <v>0</v>
      </c>
      <c r="F422" s="10">
        <v>0</v>
      </c>
      <c r="G422" s="9" t="s">
        <v>6</v>
      </c>
      <c r="H422" s="9" t="s">
        <v>6</v>
      </c>
    </row>
    <row r="423" spans="3:8" x14ac:dyDescent="0.2">
      <c r="C423" s="9" t="s">
        <v>6</v>
      </c>
      <c r="D423" s="9" t="s">
        <v>6</v>
      </c>
      <c r="E423" s="9">
        <v>0</v>
      </c>
      <c r="F423" s="10">
        <v>0</v>
      </c>
      <c r="G423" s="9" t="s">
        <v>6</v>
      </c>
      <c r="H423" s="9" t="s">
        <v>6</v>
      </c>
    </row>
    <row r="424" spans="3:8" x14ac:dyDescent="0.2">
      <c r="C424" s="9" t="s">
        <v>6</v>
      </c>
      <c r="D424" s="9" t="s">
        <v>6</v>
      </c>
      <c r="E424" s="9">
        <v>0</v>
      </c>
      <c r="F424" s="10">
        <v>0</v>
      </c>
      <c r="G424" s="9" t="s">
        <v>6</v>
      </c>
      <c r="H424" s="9" t="s">
        <v>6</v>
      </c>
    </row>
    <row r="425" spans="3:8" x14ac:dyDescent="0.2">
      <c r="C425" s="9" t="s">
        <v>6</v>
      </c>
      <c r="D425" s="9" t="s">
        <v>6</v>
      </c>
      <c r="E425" s="9">
        <v>0</v>
      </c>
      <c r="F425" s="10">
        <v>0</v>
      </c>
      <c r="G425" s="9" t="s">
        <v>6</v>
      </c>
      <c r="H425" s="9" t="s">
        <v>6</v>
      </c>
    </row>
    <row r="426" spans="3:8" x14ac:dyDescent="0.2">
      <c r="C426" s="9" t="s">
        <v>6</v>
      </c>
      <c r="D426" s="9" t="s">
        <v>6</v>
      </c>
      <c r="E426" s="9">
        <v>0</v>
      </c>
      <c r="F426" s="10">
        <v>0</v>
      </c>
      <c r="G426" s="9" t="s">
        <v>6</v>
      </c>
      <c r="H426" s="9" t="s">
        <v>6</v>
      </c>
    </row>
    <row r="427" spans="3:8" x14ac:dyDescent="0.2">
      <c r="C427" s="9" t="s">
        <v>6</v>
      </c>
      <c r="D427" s="9" t="s">
        <v>6</v>
      </c>
      <c r="E427" s="9">
        <v>0</v>
      </c>
      <c r="F427" s="10">
        <v>0</v>
      </c>
      <c r="G427" s="9" t="s">
        <v>6</v>
      </c>
      <c r="H427" s="9" t="s">
        <v>6</v>
      </c>
    </row>
    <row r="428" spans="3:8" x14ac:dyDescent="0.2">
      <c r="C428" s="9" t="s">
        <v>6</v>
      </c>
      <c r="D428" s="9" t="s">
        <v>6</v>
      </c>
      <c r="E428" s="9">
        <v>0</v>
      </c>
      <c r="F428" s="10">
        <v>0</v>
      </c>
      <c r="G428" s="9" t="s">
        <v>6</v>
      </c>
      <c r="H428" s="9" t="s">
        <v>6</v>
      </c>
    </row>
    <row r="429" spans="3:8" x14ac:dyDescent="0.2">
      <c r="C429" s="9" t="s">
        <v>6</v>
      </c>
      <c r="D429" s="9" t="s">
        <v>6</v>
      </c>
      <c r="E429" s="9">
        <v>0</v>
      </c>
      <c r="F429" s="10">
        <v>0</v>
      </c>
      <c r="G429" s="9" t="s">
        <v>6</v>
      </c>
      <c r="H429" s="9" t="s">
        <v>6</v>
      </c>
    </row>
    <row r="430" spans="3:8" x14ac:dyDescent="0.2">
      <c r="C430" s="9" t="s">
        <v>6</v>
      </c>
      <c r="D430" s="9" t="s">
        <v>6</v>
      </c>
      <c r="E430" s="9">
        <v>0</v>
      </c>
      <c r="F430" s="10">
        <v>0</v>
      </c>
      <c r="G430" s="9" t="s">
        <v>6</v>
      </c>
      <c r="H430" s="9" t="s">
        <v>6</v>
      </c>
    </row>
    <row r="431" spans="3:8" x14ac:dyDescent="0.2">
      <c r="C431" s="9" t="s">
        <v>6</v>
      </c>
      <c r="D431" s="9" t="s">
        <v>6</v>
      </c>
      <c r="E431" s="9">
        <v>0</v>
      </c>
      <c r="F431" s="10">
        <v>0</v>
      </c>
      <c r="G431" s="9" t="s">
        <v>6</v>
      </c>
      <c r="H431" s="9" t="s">
        <v>6</v>
      </c>
    </row>
    <row r="432" spans="3:8" x14ac:dyDescent="0.2">
      <c r="C432" s="9" t="s">
        <v>6</v>
      </c>
      <c r="D432" s="9" t="s">
        <v>6</v>
      </c>
      <c r="E432" s="9">
        <v>0</v>
      </c>
      <c r="F432" s="10">
        <v>0</v>
      </c>
      <c r="G432" s="9" t="s">
        <v>6</v>
      </c>
      <c r="H432" s="9" t="s">
        <v>6</v>
      </c>
    </row>
    <row r="433" spans="3:8" x14ac:dyDescent="0.2">
      <c r="C433" s="9" t="s">
        <v>6</v>
      </c>
      <c r="D433" s="9" t="s">
        <v>6</v>
      </c>
      <c r="E433" s="9">
        <v>0</v>
      </c>
      <c r="F433" s="10">
        <v>0</v>
      </c>
      <c r="G433" s="9" t="s">
        <v>6</v>
      </c>
      <c r="H433" s="9" t="s">
        <v>6</v>
      </c>
    </row>
    <row r="434" spans="3:8" x14ac:dyDescent="0.2">
      <c r="C434" s="9" t="s">
        <v>6</v>
      </c>
      <c r="D434" s="9" t="s">
        <v>6</v>
      </c>
      <c r="E434" s="9">
        <v>0</v>
      </c>
      <c r="F434" s="10">
        <v>0</v>
      </c>
      <c r="G434" s="9" t="s">
        <v>6</v>
      </c>
      <c r="H434" s="9" t="s">
        <v>6</v>
      </c>
    </row>
    <row r="435" spans="3:8" x14ac:dyDescent="0.2">
      <c r="C435" s="9" t="s">
        <v>6</v>
      </c>
      <c r="D435" s="9" t="s">
        <v>6</v>
      </c>
      <c r="E435" s="9">
        <v>0</v>
      </c>
      <c r="F435" s="10">
        <v>0</v>
      </c>
      <c r="G435" s="9" t="s">
        <v>6</v>
      </c>
      <c r="H435" s="9" t="s">
        <v>6</v>
      </c>
    </row>
    <row r="436" spans="3:8" x14ac:dyDescent="0.2">
      <c r="C436" s="9" t="s">
        <v>6</v>
      </c>
      <c r="D436" s="9" t="s">
        <v>6</v>
      </c>
      <c r="E436" s="9">
        <v>0</v>
      </c>
      <c r="F436" s="10">
        <v>0</v>
      </c>
      <c r="G436" s="9" t="s">
        <v>6</v>
      </c>
      <c r="H436" s="9" t="s">
        <v>6</v>
      </c>
    </row>
    <row r="437" spans="3:8" x14ac:dyDescent="0.2">
      <c r="C437" s="9" t="s">
        <v>6</v>
      </c>
      <c r="D437" s="9" t="s">
        <v>6</v>
      </c>
      <c r="E437" s="9">
        <v>0</v>
      </c>
      <c r="F437" s="10">
        <v>0</v>
      </c>
      <c r="G437" s="9" t="s">
        <v>6</v>
      </c>
      <c r="H437" s="9" t="s">
        <v>6</v>
      </c>
    </row>
    <row r="438" spans="3:8" x14ac:dyDescent="0.2">
      <c r="C438" s="9" t="s">
        <v>6</v>
      </c>
      <c r="D438" s="9" t="s">
        <v>6</v>
      </c>
      <c r="E438" s="9">
        <v>0</v>
      </c>
      <c r="F438" s="10">
        <v>0</v>
      </c>
      <c r="G438" s="9" t="s">
        <v>6</v>
      </c>
      <c r="H438" s="9" t="s">
        <v>6</v>
      </c>
    </row>
    <row r="439" spans="3:8" x14ac:dyDescent="0.2">
      <c r="C439" s="9" t="s">
        <v>6</v>
      </c>
      <c r="D439" s="9" t="s">
        <v>6</v>
      </c>
      <c r="E439" s="9">
        <v>0</v>
      </c>
      <c r="F439" s="10">
        <v>0</v>
      </c>
      <c r="G439" s="9" t="s">
        <v>6</v>
      </c>
      <c r="H439" s="9" t="s">
        <v>6</v>
      </c>
    </row>
    <row r="440" spans="3:8" x14ac:dyDescent="0.2">
      <c r="C440" s="9" t="s">
        <v>6</v>
      </c>
      <c r="D440" s="9" t="s">
        <v>6</v>
      </c>
      <c r="E440" s="9">
        <v>0</v>
      </c>
      <c r="F440" s="10">
        <v>0</v>
      </c>
      <c r="G440" s="9" t="s">
        <v>6</v>
      </c>
      <c r="H440" s="9" t="s">
        <v>6</v>
      </c>
    </row>
    <row r="441" spans="3:8" x14ac:dyDescent="0.2">
      <c r="C441" s="9" t="s">
        <v>6</v>
      </c>
      <c r="D441" s="9" t="s">
        <v>6</v>
      </c>
      <c r="E441" s="9">
        <v>0</v>
      </c>
      <c r="F441" s="10">
        <v>0</v>
      </c>
      <c r="G441" s="9" t="s">
        <v>6</v>
      </c>
      <c r="H441" s="9" t="s">
        <v>6</v>
      </c>
    </row>
    <row r="442" spans="3:8" x14ac:dyDescent="0.2">
      <c r="C442" s="9" t="s">
        <v>6</v>
      </c>
      <c r="D442" s="9" t="s">
        <v>6</v>
      </c>
      <c r="E442" s="9">
        <v>0</v>
      </c>
      <c r="F442" s="10">
        <v>0</v>
      </c>
      <c r="G442" s="9" t="s">
        <v>6</v>
      </c>
      <c r="H442" s="9" t="s">
        <v>6</v>
      </c>
    </row>
    <row r="443" spans="3:8" x14ac:dyDescent="0.2">
      <c r="C443" s="9" t="s">
        <v>6</v>
      </c>
      <c r="D443" s="9" t="s">
        <v>6</v>
      </c>
      <c r="E443" s="9">
        <v>0</v>
      </c>
      <c r="F443" s="10">
        <v>0</v>
      </c>
      <c r="G443" s="9" t="s">
        <v>6</v>
      </c>
      <c r="H443" s="9" t="s">
        <v>6</v>
      </c>
    </row>
    <row r="444" spans="3:8" x14ac:dyDescent="0.2">
      <c r="C444" s="9" t="s">
        <v>6</v>
      </c>
      <c r="D444" s="9" t="s">
        <v>6</v>
      </c>
      <c r="E444" s="9">
        <v>0</v>
      </c>
      <c r="F444" s="10">
        <v>0</v>
      </c>
      <c r="G444" s="9" t="s">
        <v>6</v>
      </c>
      <c r="H444" s="9" t="s">
        <v>6</v>
      </c>
    </row>
    <row r="445" spans="3:8" x14ac:dyDescent="0.2">
      <c r="C445" s="9" t="s">
        <v>6</v>
      </c>
      <c r="D445" s="9" t="s">
        <v>6</v>
      </c>
      <c r="E445" s="9">
        <v>0</v>
      </c>
      <c r="F445" s="10">
        <v>0</v>
      </c>
      <c r="G445" s="9" t="s">
        <v>6</v>
      </c>
      <c r="H445" s="9" t="s">
        <v>6</v>
      </c>
    </row>
    <row r="446" spans="3:8" x14ac:dyDescent="0.2">
      <c r="C446" s="9" t="s">
        <v>6</v>
      </c>
      <c r="D446" s="9" t="s">
        <v>6</v>
      </c>
      <c r="E446" s="9">
        <v>0</v>
      </c>
      <c r="F446" s="10">
        <v>0</v>
      </c>
      <c r="G446" s="9" t="s">
        <v>6</v>
      </c>
      <c r="H446" s="9" t="s">
        <v>6</v>
      </c>
    </row>
    <row r="447" spans="3:8" x14ac:dyDescent="0.2">
      <c r="C447" s="9" t="s">
        <v>6</v>
      </c>
      <c r="D447" s="9" t="s">
        <v>6</v>
      </c>
      <c r="E447" s="9">
        <v>0</v>
      </c>
      <c r="F447" s="10">
        <v>0</v>
      </c>
      <c r="G447" s="9" t="s">
        <v>6</v>
      </c>
      <c r="H447" s="9" t="s">
        <v>6</v>
      </c>
    </row>
    <row r="448" spans="3:8" x14ac:dyDescent="0.2">
      <c r="C448" s="9" t="s">
        <v>6</v>
      </c>
      <c r="D448" s="9" t="s">
        <v>6</v>
      </c>
      <c r="E448" s="9">
        <v>0</v>
      </c>
      <c r="F448" s="10">
        <v>0</v>
      </c>
      <c r="G448" s="9" t="s">
        <v>6</v>
      </c>
      <c r="H448" s="9" t="s">
        <v>6</v>
      </c>
    </row>
    <row r="449" spans="3:8" x14ac:dyDescent="0.2">
      <c r="C449" s="9" t="s">
        <v>6</v>
      </c>
      <c r="D449" s="9" t="s">
        <v>6</v>
      </c>
      <c r="E449" s="9">
        <v>0</v>
      </c>
      <c r="F449" s="10">
        <v>0</v>
      </c>
      <c r="G449" s="9" t="s">
        <v>6</v>
      </c>
      <c r="H449" s="9" t="s">
        <v>6</v>
      </c>
    </row>
    <row r="450" spans="3:8" x14ac:dyDescent="0.2">
      <c r="C450" s="9" t="s">
        <v>6</v>
      </c>
      <c r="D450" s="9" t="s">
        <v>6</v>
      </c>
      <c r="E450" s="9">
        <v>0</v>
      </c>
      <c r="F450" s="10">
        <v>0</v>
      </c>
      <c r="G450" s="9" t="s">
        <v>6</v>
      </c>
      <c r="H450" s="9" t="s">
        <v>6</v>
      </c>
    </row>
    <row r="451" spans="3:8" x14ac:dyDescent="0.2">
      <c r="C451" s="9" t="s">
        <v>6</v>
      </c>
      <c r="D451" s="9" t="s">
        <v>6</v>
      </c>
      <c r="E451" s="9">
        <v>0</v>
      </c>
      <c r="F451" s="10">
        <v>0</v>
      </c>
      <c r="G451" s="9" t="s">
        <v>6</v>
      </c>
      <c r="H451" s="9" t="s">
        <v>6</v>
      </c>
    </row>
    <row r="452" spans="3:8" x14ac:dyDescent="0.2">
      <c r="C452" s="9" t="s">
        <v>6</v>
      </c>
      <c r="D452" s="9" t="s">
        <v>6</v>
      </c>
      <c r="E452" s="9">
        <v>0</v>
      </c>
      <c r="F452" s="10">
        <v>0</v>
      </c>
      <c r="G452" s="9" t="s">
        <v>6</v>
      </c>
      <c r="H452" s="9" t="s">
        <v>6</v>
      </c>
    </row>
    <row r="453" spans="3:8" x14ac:dyDescent="0.2">
      <c r="C453" s="9" t="s">
        <v>6</v>
      </c>
      <c r="D453" s="9" t="s">
        <v>6</v>
      </c>
      <c r="E453" s="9">
        <v>0</v>
      </c>
      <c r="F453" s="10">
        <v>0</v>
      </c>
      <c r="G453" s="9" t="s">
        <v>6</v>
      </c>
      <c r="H453" s="9" t="s">
        <v>6</v>
      </c>
    </row>
    <row r="454" spans="3:8" x14ac:dyDescent="0.2">
      <c r="C454" s="9" t="s">
        <v>6</v>
      </c>
      <c r="D454" s="9" t="s">
        <v>6</v>
      </c>
      <c r="E454" s="9">
        <v>0</v>
      </c>
      <c r="F454" s="10">
        <v>0</v>
      </c>
      <c r="G454" s="9" t="s">
        <v>6</v>
      </c>
      <c r="H454" s="9" t="s">
        <v>6</v>
      </c>
    </row>
    <row r="455" spans="3:8" x14ac:dyDescent="0.2">
      <c r="C455" s="9" t="s">
        <v>6</v>
      </c>
      <c r="D455" s="9" t="s">
        <v>6</v>
      </c>
      <c r="E455" s="9">
        <v>0</v>
      </c>
      <c r="F455" s="10">
        <v>0</v>
      </c>
      <c r="G455" s="9" t="s">
        <v>6</v>
      </c>
      <c r="H455" s="9" t="s">
        <v>6</v>
      </c>
    </row>
    <row r="456" spans="3:8" x14ac:dyDescent="0.2">
      <c r="C456" s="9" t="s">
        <v>6</v>
      </c>
      <c r="D456" s="9" t="s">
        <v>6</v>
      </c>
      <c r="E456" s="9">
        <v>0</v>
      </c>
      <c r="F456" s="10">
        <v>0</v>
      </c>
      <c r="G456" s="9" t="s">
        <v>6</v>
      </c>
      <c r="H456" s="9" t="s">
        <v>6</v>
      </c>
    </row>
    <row r="457" spans="3:8" x14ac:dyDescent="0.2">
      <c r="C457" s="9" t="s">
        <v>6</v>
      </c>
      <c r="D457" s="9" t="s">
        <v>6</v>
      </c>
      <c r="E457" s="9">
        <v>0</v>
      </c>
      <c r="F457" s="10">
        <v>0</v>
      </c>
      <c r="G457" s="9" t="s">
        <v>6</v>
      </c>
      <c r="H457" s="9" t="s">
        <v>6</v>
      </c>
    </row>
    <row r="458" spans="3:8" x14ac:dyDescent="0.2">
      <c r="C458" s="9" t="s">
        <v>6</v>
      </c>
      <c r="D458" s="9" t="s">
        <v>6</v>
      </c>
      <c r="E458" s="9">
        <v>0</v>
      </c>
      <c r="F458" s="10">
        <v>0</v>
      </c>
      <c r="G458" s="9" t="s">
        <v>6</v>
      </c>
      <c r="H458" s="9" t="s">
        <v>6</v>
      </c>
    </row>
    <row r="459" spans="3:8" x14ac:dyDescent="0.2">
      <c r="C459" s="9" t="s">
        <v>6</v>
      </c>
      <c r="D459" s="9" t="s">
        <v>6</v>
      </c>
      <c r="E459" s="9">
        <v>0</v>
      </c>
      <c r="F459" s="10">
        <v>0</v>
      </c>
      <c r="G459" s="9" t="s">
        <v>6</v>
      </c>
      <c r="H459" s="9" t="s">
        <v>6</v>
      </c>
    </row>
    <row r="460" spans="3:8" x14ac:dyDescent="0.2">
      <c r="C460" s="9" t="s">
        <v>6</v>
      </c>
      <c r="D460" s="9" t="s">
        <v>6</v>
      </c>
      <c r="E460" s="9">
        <v>0</v>
      </c>
      <c r="F460" s="10">
        <v>0</v>
      </c>
      <c r="G460" s="9" t="s">
        <v>6</v>
      </c>
      <c r="H460" s="9" t="s">
        <v>6</v>
      </c>
    </row>
    <row r="461" spans="3:8" x14ac:dyDescent="0.2">
      <c r="C461" s="9" t="s">
        <v>6</v>
      </c>
      <c r="D461" s="9" t="s">
        <v>6</v>
      </c>
      <c r="E461" s="9">
        <v>0</v>
      </c>
      <c r="F461" s="10">
        <v>0</v>
      </c>
      <c r="G461" s="9" t="s">
        <v>6</v>
      </c>
      <c r="H461" s="9" t="s">
        <v>6</v>
      </c>
    </row>
    <row r="462" spans="3:8" x14ac:dyDescent="0.2">
      <c r="C462" s="9" t="s">
        <v>6</v>
      </c>
      <c r="D462" s="9" t="s">
        <v>6</v>
      </c>
      <c r="E462" s="9">
        <v>0</v>
      </c>
      <c r="F462" s="10">
        <v>0</v>
      </c>
      <c r="G462" s="9" t="s">
        <v>6</v>
      </c>
      <c r="H462" s="9" t="s">
        <v>6</v>
      </c>
    </row>
    <row r="463" spans="3:8" x14ac:dyDescent="0.2">
      <c r="C463" s="9" t="s">
        <v>6</v>
      </c>
      <c r="D463" s="9" t="s">
        <v>6</v>
      </c>
      <c r="E463" s="9">
        <v>0</v>
      </c>
      <c r="F463" s="10">
        <v>0</v>
      </c>
      <c r="G463" s="9" t="s">
        <v>6</v>
      </c>
      <c r="H463" s="9" t="s">
        <v>6</v>
      </c>
    </row>
    <row r="464" spans="3:8" x14ac:dyDescent="0.2">
      <c r="C464" s="9" t="s">
        <v>6</v>
      </c>
      <c r="D464" s="9" t="s">
        <v>6</v>
      </c>
      <c r="E464" s="9">
        <v>0</v>
      </c>
      <c r="F464" s="10">
        <v>0</v>
      </c>
      <c r="G464" s="9" t="s">
        <v>6</v>
      </c>
      <c r="H464" s="9" t="s">
        <v>6</v>
      </c>
    </row>
    <row r="465" spans="3:8" x14ac:dyDescent="0.2">
      <c r="C465" s="9" t="s">
        <v>6</v>
      </c>
      <c r="D465" s="9" t="s">
        <v>6</v>
      </c>
      <c r="E465" s="9">
        <v>0</v>
      </c>
      <c r="F465" s="10">
        <v>0</v>
      </c>
      <c r="G465" s="9" t="s">
        <v>6</v>
      </c>
      <c r="H465" s="9" t="s">
        <v>6</v>
      </c>
    </row>
    <row r="466" spans="3:8" x14ac:dyDescent="0.2">
      <c r="C466" s="9" t="s">
        <v>6</v>
      </c>
      <c r="D466" s="9" t="s">
        <v>6</v>
      </c>
      <c r="E466" s="9">
        <v>0</v>
      </c>
      <c r="F466" s="10">
        <v>0</v>
      </c>
      <c r="G466" s="9" t="s">
        <v>6</v>
      </c>
      <c r="H466" s="9" t="s">
        <v>6</v>
      </c>
    </row>
    <row r="467" spans="3:8" x14ac:dyDescent="0.2">
      <c r="C467" s="9" t="s">
        <v>6</v>
      </c>
      <c r="D467" s="9" t="s">
        <v>6</v>
      </c>
      <c r="E467" s="9">
        <v>0</v>
      </c>
      <c r="F467" s="10">
        <v>0</v>
      </c>
      <c r="G467" s="9" t="s">
        <v>6</v>
      </c>
      <c r="H467" s="9" t="s">
        <v>6</v>
      </c>
    </row>
    <row r="468" spans="3:8" x14ac:dyDescent="0.2">
      <c r="C468" s="9" t="s">
        <v>6</v>
      </c>
      <c r="D468" s="9" t="s">
        <v>6</v>
      </c>
      <c r="E468" s="9">
        <v>0</v>
      </c>
      <c r="F468" s="10">
        <v>0</v>
      </c>
      <c r="G468" s="9" t="s">
        <v>6</v>
      </c>
      <c r="H468" s="9" t="s">
        <v>6</v>
      </c>
    </row>
    <row r="469" spans="3:8" x14ac:dyDescent="0.2">
      <c r="C469" s="9" t="s">
        <v>6</v>
      </c>
      <c r="D469" s="9" t="s">
        <v>6</v>
      </c>
      <c r="E469" s="9">
        <v>0</v>
      </c>
      <c r="F469" s="10">
        <v>0</v>
      </c>
      <c r="G469" s="9" t="s">
        <v>6</v>
      </c>
      <c r="H469" s="9" t="s">
        <v>6</v>
      </c>
    </row>
    <row r="470" spans="3:8" x14ac:dyDescent="0.2">
      <c r="C470" s="9" t="s">
        <v>6</v>
      </c>
      <c r="D470" s="9" t="s">
        <v>6</v>
      </c>
      <c r="E470" s="9">
        <v>0</v>
      </c>
      <c r="F470" s="10">
        <v>0</v>
      </c>
      <c r="G470" s="9" t="s">
        <v>6</v>
      </c>
      <c r="H470" s="9" t="s">
        <v>6</v>
      </c>
    </row>
    <row r="471" spans="3:8" x14ac:dyDescent="0.2">
      <c r="C471" s="9" t="s">
        <v>6</v>
      </c>
      <c r="D471" s="9" t="s">
        <v>6</v>
      </c>
      <c r="E471" s="9">
        <v>0</v>
      </c>
      <c r="F471" s="10">
        <v>0</v>
      </c>
      <c r="G471" s="9" t="s">
        <v>6</v>
      </c>
      <c r="H471" s="9" t="s">
        <v>6</v>
      </c>
    </row>
    <row r="472" spans="3:8" x14ac:dyDescent="0.2">
      <c r="C472" s="9" t="s">
        <v>6</v>
      </c>
      <c r="D472" s="9" t="s">
        <v>6</v>
      </c>
      <c r="E472" s="9">
        <v>0</v>
      </c>
      <c r="F472" s="10">
        <v>0</v>
      </c>
      <c r="G472" s="9" t="s">
        <v>6</v>
      </c>
      <c r="H472" s="9" t="s">
        <v>6</v>
      </c>
    </row>
    <row r="473" spans="3:8" x14ac:dyDescent="0.2">
      <c r="C473" s="9" t="s">
        <v>6</v>
      </c>
      <c r="D473" s="9" t="s">
        <v>6</v>
      </c>
      <c r="E473" s="9">
        <v>0</v>
      </c>
      <c r="F473" s="10">
        <v>0</v>
      </c>
      <c r="G473" s="9" t="s">
        <v>6</v>
      </c>
      <c r="H473" s="9" t="s">
        <v>6</v>
      </c>
    </row>
    <row r="474" spans="3:8" x14ac:dyDescent="0.2">
      <c r="C474" s="9" t="s">
        <v>6</v>
      </c>
      <c r="D474" s="9" t="s">
        <v>6</v>
      </c>
      <c r="E474" s="9">
        <v>0</v>
      </c>
      <c r="F474" s="10">
        <v>0</v>
      </c>
      <c r="G474" s="9" t="s">
        <v>6</v>
      </c>
      <c r="H474" s="9" t="s">
        <v>6</v>
      </c>
    </row>
    <row r="475" spans="3:8" x14ac:dyDescent="0.2">
      <c r="C475" s="9" t="s">
        <v>6</v>
      </c>
      <c r="D475" s="9" t="s">
        <v>6</v>
      </c>
      <c r="E475" s="9">
        <v>0</v>
      </c>
      <c r="F475" s="10">
        <v>0</v>
      </c>
      <c r="G475" s="9" t="s">
        <v>6</v>
      </c>
      <c r="H475" s="9" t="s">
        <v>6</v>
      </c>
    </row>
    <row r="476" spans="3:8" x14ac:dyDescent="0.2">
      <c r="C476" s="9" t="s">
        <v>6</v>
      </c>
      <c r="D476" s="9" t="s">
        <v>6</v>
      </c>
      <c r="E476" s="9">
        <v>0</v>
      </c>
      <c r="F476" s="10">
        <v>0</v>
      </c>
      <c r="G476" s="9" t="s">
        <v>6</v>
      </c>
      <c r="H476" s="9" t="s">
        <v>6</v>
      </c>
    </row>
    <row r="477" spans="3:8" x14ac:dyDescent="0.2">
      <c r="C477" s="9" t="s">
        <v>6</v>
      </c>
      <c r="D477" s="9" t="s">
        <v>6</v>
      </c>
      <c r="E477" s="9">
        <v>0</v>
      </c>
      <c r="F477" s="10">
        <v>0</v>
      </c>
      <c r="G477" s="9" t="s">
        <v>6</v>
      </c>
      <c r="H477" s="9" t="s">
        <v>6</v>
      </c>
    </row>
    <row r="478" spans="3:8" x14ac:dyDescent="0.2">
      <c r="C478" s="9" t="s">
        <v>6</v>
      </c>
      <c r="D478" s="9" t="s">
        <v>6</v>
      </c>
      <c r="E478" s="9">
        <v>0</v>
      </c>
      <c r="F478" s="10">
        <v>0</v>
      </c>
      <c r="G478" s="9" t="s">
        <v>6</v>
      </c>
      <c r="H478" s="9" t="s">
        <v>6</v>
      </c>
    </row>
    <row r="479" spans="3:8" x14ac:dyDescent="0.2">
      <c r="C479" s="9" t="s">
        <v>6</v>
      </c>
      <c r="D479" s="9" t="s">
        <v>6</v>
      </c>
      <c r="E479" s="9">
        <v>0</v>
      </c>
      <c r="F479" s="10">
        <v>0</v>
      </c>
      <c r="G479" s="9" t="s">
        <v>6</v>
      </c>
      <c r="H479" s="9" t="s">
        <v>6</v>
      </c>
    </row>
    <row r="480" spans="3:8" x14ac:dyDescent="0.2">
      <c r="C480" s="9" t="s">
        <v>6</v>
      </c>
      <c r="D480" s="9" t="s">
        <v>6</v>
      </c>
      <c r="E480" s="9">
        <v>0</v>
      </c>
      <c r="F480" s="10">
        <v>0</v>
      </c>
      <c r="G480" s="9" t="s">
        <v>6</v>
      </c>
      <c r="H480" s="9" t="s">
        <v>6</v>
      </c>
    </row>
    <row r="481" spans="3:8" x14ac:dyDescent="0.2">
      <c r="C481" s="9" t="s">
        <v>6</v>
      </c>
      <c r="D481" s="9" t="s">
        <v>6</v>
      </c>
      <c r="E481" s="9">
        <v>0</v>
      </c>
      <c r="F481" s="10">
        <v>0</v>
      </c>
      <c r="G481" s="9" t="s">
        <v>6</v>
      </c>
      <c r="H481" s="9" t="s">
        <v>6</v>
      </c>
    </row>
    <row r="482" spans="3:8" x14ac:dyDescent="0.2">
      <c r="C482" s="9" t="s">
        <v>6</v>
      </c>
      <c r="D482" s="9" t="s">
        <v>6</v>
      </c>
      <c r="E482" s="9">
        <v>0</v>
      </c>
      <c r="F482" s="10">
        <v>0</v>
      </c>
      <c r="G482" s="9" t="s">
        <v>6</v>
      </c>
      <c r="H482" s="9" t="s">
        <v>6</v>
      </c>
    </row>
    <row r="483" spans="3:8" x14ac:dyDescent="0.2">
      <c r="C483" s="9" t="s">
        <v>6</v>
      </c>
      <c r="D483" s="9" t="s">
        <v>6</v>
      </c>
      <c r="E483" s="9">
        <v>0</v>
      </c>
      <c r="F483" s="10">
        <v>0</v>
      </c>
      <c r="G483" s="9" t="s">
        <v>6</v>
      </c>
      <c r="H483" s="9" t="s">
        <v>6</v>
      </c>
    </row>
    <row r="484" spans="3:8" x14ac:dyDescent="0.2">
      <c r="C484" s="9" t="s">
        <v>6</v>
      </c>
      <c r="D484" s="9" t="s">
        <v>6</v>
      </c>
      <c r="E484" s="9">
        <v>0</v>
      </c>
      <c r="F484" s="10">
        <v>0</v>
      </c>
      <c r="G484" s="9" t="s">
        <v>6</v>
      </c>
      <c r="H484" s="9" t="s">
        <v>6</v>
      </c>
    </row>
    <row r="485" spans="3:8" x14ac:dyDescent="0.2">
      <c r="C485" s="9" t="s">
        <v>6</v>
      </c>
      <c r="D485" s="9" t="s">
        <v>6</v>
      </c>
      <c r="E485" s="9">
        <v>0</v>
      </c>
      <c r="F485" s="10">
        <v>0</v>
      </c>
      <c r="G485" s="9" t="s">
        <v>6</v>
      </c>
      <c r="H485" s="9" t="s">
        <v>6</v>
      </c>
    </row>
    <row r="486" spans="3:8" x14ac:dyDescent="0.2">
      <c r="C486" s="9" t="s">
        <v>6</v>
      </c>
      <c r="D486" s="9" t="s">
        <v>6</v>
      </c>
      <c r="E486" s="9">
        <v>0</v>
      </c>
      <c r="F486" s="10">
        <v>0</v>
      </c>
      <c r="G486" s="9" t="s">
        <v>6</v>
      </c>
      <c r="H486" s="9" t="s">
        <v>6</v>
      </c>
    </row>
    <row r="487" spans="3:8" x14ac:dyDescent="0.2">
      <c r="C487" s="9" t="s">
        <v>6</v>
      </c>
      <c r="D487" s="9" t="s">
        <v>6</v>
      </c>
      <c r="E487" s="9">
        <v>0</v>
      </c>
      <c r="F487" s="10">
        <v>0</v>
      </c>
      <c r="G487" s="9" t="s">
        <v>6</v>
      </c>
      <c r="H487" s="9" t="s">
        <v>6</v>
      </c>
    </row>
    <row r="488" spans="3:8" x14ac:dyDescent="0.2">
      <c r="C488" s="9" t="s">
        <v>6</v>
      </c>
      <c r="D488" s="9" t="s">
        <v>6</v>
      </c>
      <c r="E488" s="9">
        <v>0</v>
      </c>
      <c r="F488" s="10">
        <v>0</v>
      </c>
      <c r="G488" s="9" t="s">
        <v>6</v>
      </c>
      <c r="H488" s="9" t="s">
        <v>6</v>
      </c>
    </row>
    <row r="489" spans="3:8" x14ac:dyDescent="0.2">
      <c r="C489" s="9" t="s">
        <v>6</v>
      </c>
      <c r="D489" s="9" t="s">
        <v>6</v>
      </c>
      <c r="E489" s="9">
        <v>0</v>
      </c>
      <c r="F489" s="10">
        <v>0</v>
      </c>
      <c r="G489" s="9" t="s">
        <v>6</v>
      </c>
      <c r="H489" s="9" t="s">
        <v>6</v>
      </c>
    </row>
    <row r="490" spans="3:8" x14ac:dyDescent="0.2">
      <c r="C490" s="9" t="s">
        <v>6</v>
      </c>
      <c r="D490" s="9" t="s">
        <v>6</v>
      </c>
      <c r="E490" s="9">
        <v>0</v>
      </c>
      <c r="F490" s="10">
        <v>0</v>
      </c>
      <c r="G490" s="9" t="s">
        <v>6</v>
      </c>
      <c r="H490" s="9" t="s">
        <v>6</v>
      </c>
    </row>
    <row r="491" spans="3:8" x14ac:dyDescent="0.2">
      <c r="C491" s="9" t="s">
        <v>6</v>
      </c>
      <c r="D491" s="9" t="s">
        <v>6</v>
      </c>
      <c r="E491" s="9">
        <v>0</v>
      </c>
      <c r="F491" s="10">
        <v>0</v>
      </c>
      <c r="G491" s="9" t="s">
        <v>6</v>
      </c>
      <c r="H491" s="9" t="s">
        <v>6</v>
      </c>
    </row>
    <row r="492" spans="3:8" x14ac:dyDescent="0.2">
      <c r="C492" s="9" t="s">
        <v>6</v>
      </c>
      <c r="D492" s="9" t="s">
        <v>6</v>
      </c>
      <c r="E492" s="9">
        <v>0</v>
      </c>
      <c r="F492" s="10">
        <v>0</v>
      </c>
      <c r="G492" s="9" t="s">
        <v>6</v>
      </c>
      <c r="H492" s="9" t="s">
        <v>6</v>
      </c>
    </row>
    <row r="493" spans="3:8" x14ac:dyDescent="0.2">
      <c r="C493" s="9" t="s">
        <v>6</v>
      </c>
      <c r="D493" s="9" t="s">
        <v>6</v>
      </c>
      <c r="E493" s="9">
        <v>0</v>
      </c>
      <c r="F493" s="10">
        <v>0</v>
      </c>
      <c r="G493" s="9" t="s">
        <v>6</v>
      </c>
      <c r="H493" s="9" t="s">
        <v>6</v>
      </c>
    </row>
    <row r="494" spans="3:8" x14ac:dyDescent="0.2">
      <c r="C494" s="9" t="s">
        <v>6</v>
      </c>
      <c r="D494" s="9" t="s">
        <v>6</v>
      </c>
      <c r="E494" s="9">
        <v>0</v>
      </c>
      <c r="F494" s="10">
        <v>0</v>
      </c>
      <c r="G494" s="9" t="s">
        <v>6</v>
      </c>
      <c r="H494" s="9" t="s">
        <v>6</v>
      </c>
    </row>
    <row r="495" spans="3:8" x14ac:dyDescent="0.2">
      <c r="C495" s="9" t="s">
        <v>6</v>
      </c>
      <c r="D495" s="9" t="s">
        <v>6</v>
      </c>
      <c r="E495" s="9">
        <v>0</v>
      </c>
      <c r="F495" s="10">
        <v>0</v>
      </c>
      <c r="G495" s="9" t="s">
        <v>6</v>
      </c>
      <c r="H495" s="9" t="s">
        <v>6</v>
      </c>
    </row>
    <row r="496" spans="3:8" x14ac:dyDescent="0.2">
      <c r="C496" s="9" t="s">
        <v>6</v>
      </c>
      <c r="D496" s="9" t="s">
        <v>6</v>
      </c>
      <c r="E496" s="9">
        <v>0</v>
      </c>
      <c r="F496" s="10">
        <v>0</v>
      </c>
      <c r="G496" s="9" t="s">
        <v>6</v>
      </c>
      <c r="H496" s="9" t="s">
        <v>6</v>
      </c>
    </row>
    <row r="497" spans="3:8" x14ac:dyDescent="0.2">
      <c r="C497" s="9" t="s">
        <v>6</v>
      </c>
      <c r="D497" s="9" t="s">
        <v>6</v>
      </c>
      <c r="E497" s="9">
        <v>0</v>
      </c>
      <c r="F497" s="10">
        <v>0</v>
      </c>
      <c r="G497" s="9" t="s">
        <v>6</v>
      </c>
      <c r="H497" s="9" t="s">
        <v>6</v>
      </c>
    </row>
    <row r="498" spans="3:8" x14ac:dyDescent="0.2">
      <c r="C498" s="9" t="s">
        <v>6</v>
      </c>
      <c r="D498" s="9" t="s">
        <v>6</v>
      </c>
      <c r="E498" s="9">
        <v>0</v>
      </c>
      <c r="F498" s="10">
        <v>0</v>
      </c>
      <c r="G498" s="9" t="s">
        <v>6</v>
      </c>
      <c r="H498" s="9" t="s">
        <v>6</v>
      </c>
    </row>
    <row r="499" spans="3:8" x14ac:dyDescent="0.2">
      <c r="C499" s="9" t="s">
        <v>6</v>
      </c>
      <c r="D499" s="9" t="s">
        <v>6</v>
      </c>
      <c r="E499" s="9">
        <v>0</v>
      </c>
      <c r="F499" s="10">
        <v>0</v>
      </c>
      <c r="G499" s="9" t="s">
        <v>6</v>
      </c>
      <c r="H499" s="9" t="s">
        <v>6</v>
      </c>
    </row>
    <row r="500" spans="3:8" x14ac:dyDescent="0.2">
      <c r="C500" s="9" t="s">
        <v>6</v>
      </c>
      <c r="D500" s="9" t="s">
        <v>6</v>
      </c>
      <c r="E500" s="9">
        <v>0</v>
      </c>
      <c r="F500" s="10">
        <v>0</v>
      </c>
      <c r="G500" s="9" t="s">
        <v>6</v>
      </c>
      <c r="H500" s="9" t="s">
        <v>6</v>
      </c>
    </row>
    <row r="501" spans="3:8" x14ac:dyDescent="0.2">
      <c r="C501" s="9" t="s">
        <v>6</v>
      </c>
      <c r="D501" s="9" t="s">
        <v>6</v>
      </c>
      <c r="E501" s="9">
        <v>0</v>
      </c>
      <c r="F501" s="10">
        <v>0</v>
      </c>
      <c r="G501" s="9" t="s">
        <v>6</v>
      </c>
      <c r="H501" s="9" t="s">
        <v>6</v>
      </c>
    </row>
    <row r="502" spans="3:8" x14ac:dyDescent="0.2">
      <c r="C502" s="9" t="s">
        <v>6</v>
      </c>
      <c r="D502" s="9" t="s">
        <v>6</v>
      </c>
      <c r="E502" s="9">
        <v>0</v>
      </c>
      <c r="F502" s="10">
        <v>0</v>
      </c>
      <c r="G502" s="9" t="s">
        <v>6</v>
      </c>
      <c r="H502" s="9" t="s">
        <v>6</v>
      </c>
    </row>
    <row r="503" spans="3:8" x14ac:dyDescent="0.2">
      <c r="C503" s="9" t="s">
        <v>6</v>
      </c>
      <c r="D503" s="9" t="s">
        <v>6</v>
      </c>
      <c r="E503" s="9">
        <v>0</v>
      </c>
      <c r="F503" s="10">
        <v>0</v>
      </c>
      <c r="G503" s="9" t="s">
        <v>6</v>
      </c>
      <c r="H503" s="9" t="s">
        <v>6</v>
      </c>
    </row>
    <row r="504" spans="3:8" x14ac:dyDescent="0.2">
      <c r="C504" s="9" t="s">
        <v>6</v>
      </c>
      <c r="D504" s="9" t="s">
        <v>6</v>
      </c>
      <c r="E504" s="9">
        <v>0</v>
      </c>
      <c r="F504" s="10">
        <v>0</v>
      </c>
      <c r="G504" s="9" t="s">
        <v>6</v>
      </c>
      <c r="H504" s="9" t="s">
        <v>6</v>
      </c>
    </row>
    <row r="505" spans="3:8" x14ac:dyDescent="0.2">
      <c r="C505" s="9" t="s">
        <v>6</v>
      </c>
      <c r="D505" s="9" t="s">
        <v>6</v>
      </c>
      <c r="E505" s="9">
        <v>0</v>
      </c>
      <c r="F505" s="10">
        <v>0</v>
      </c>
      <c r="G505" s="9" t="s">
        <v>6</v>
      </c>
      <c r="H505" s="9" t="s">
        <v>6</v>
      </c>
    </row>
    <row r="506" spans="3:8" x14ac:dyDescent="0.2">
      <c r="C506" s="9" t="s">
        <v>6</v>
      </c>
      <c r="D506" s="9" t="s">
        <v>6</v>
      </c>
      <c r="E506" s="9">
        <v>0</v>
      </c>
      <c r="F506" s="10">
        <v>0</v>
      </c>
      <c r="G506" s="9" t="s">
        <v>6</v>
      </c>
      <c r="H506" s="9" t="s">
        <v>6</v>
      </c>
    </row>
    <row r="507" spans="3:8" x14ac:dyDescent="0.2">
      <c r="C507" s="9" t="s">
        <v>6</v>
      </c>
      <c r="D507" s="9" t="s">
        <v>6</v>
      </c>
      <c r="E507" s="9">
        <v>0</v>
      </c>
      <c r="F507" s="10">
        <v>0</v>
      </c>
      <c r="G507" s="9" t="s">
        <v>6</v>
      </c>
      <c r="H507" s="9" t="s">
        <v>6</v>
      </c>
    </row>
    <row r="508" spans="3:8" x14ac:dyDescent="0.2">
      <c r="C508" s="9" t="s">
        <v>6</v>
      </c>
      <c r="D508" s="9" t="s">
        <v>6</v>
      </c>
      <c r="E508" s="9">
        <v>0</v>
      </c>
      <c r="F508" s="10">
        <v>0</v>
      </c>
      <c r="G508" s="9" t="s">
        <v>6</v>
      </c>
      <c r="H508" s="9" t="s">
        <v>6</v>
      </c>
    </row>
    <row r="509" spans="3:8" x14ac:dyDescent="0.2">
      <c r="C509" s="9" t="s">
        <v>6</v>
      </c>
      <c r="D509" s="9" t="s">
        <v>6</v>
      </c>
      <c r="E509" s="9">
        <v>0</v>
      </c>
      <c r="F509" s="10">
        <v>0</v>
      </c>
      <c r="G509" s="9" t="s">
        <v>6</v>
      </c>
      <c r="H509" s="9" t="s">
        <v>6</v>
      </c>
    </row>
    <row r="510" spans="3:8" x14ac:dyDescent="0.2">
      <c r="C510" s="9" t="s">
        <v>6</v>
      </c>
      <c r="D510" s="9" t="s">
        <v>6</v>
      </c>
      <c r="E510" s="9">
        <v>0</v>
      </c>
      <c r="F510" s="10">
        <v>0</v>
      </c>
      <c r="G510" s="9" t="s">
        <v>6</v>
      </c>
      <c r="H510" s="9" t="s">
        <v>6</v>
      </c>
    </row>
    <row r="511" spans="3:8" x14ac:dyDescent="0.2">
      <c r="C511" s="9" t="s">
        <v>6</v>
      </c>
      <c r="D511" s="9" t="s">
        <v>6</v>
      </c>
      <c r="E511" s="9">
        <v>0</v>
      </c>
      <c r="F511" s="10">
        <v>0</v>
      </c>
      <c r="G511" s="9" t="s">
        <v>6</v>
      </c>
      <c r="H511" s="9" t="s">
        <v>6</v>
      </c>
    </row>
    <row r="512" spans="3:8" x14ac:dyDescent="0.2">
      <c r="C512" s="9" t="s">
        <v>6</v>
      </c>
      <c r="D512" s="9" t="s">
        <v>6</v>
      </c>
      <c r="E512" s="9">
        <v>0</v>
      </c>
      <c r="F512" s="10">
        <v>0</v>
      </c>
      <c r="G512" s="9" t="s">
        <v>6</v>
      </c>
      <c r="H512" s="9" t="s">
        <v>6</v>
      </c>
    </row>
    <row r="513" spans="3:8" x14ac:dyDescent="0.2">
      <c r="C513" s="9" t="s">
        <v>6</v>
      </c>
      <c r="D513" s="9" t="s">
        <v>6</v>
      </c>
      <c r="E513" s="9">
        <v>0</v>
      </c>
      <c r="F513" s="10">
        <v>0</v>
      </c>
      <c r="G513" s="9" t="s">
        <v>6</v>
      </c>
      <c r="H513" s="9" t="s">
        <v>6</v>
      </c>
    </row>
    <row r="514" spans="3:8" x14ac:dyDescent="0.2">
      <c r="C514" s="9" t="s">
        <v>6</v>
      </c>
      <c r="D514" s="9" t="s">
        <v>6</v>
      </c>
      <c r="E514" s="9">
        <v>0</v>
      </c>
      <c r="F514" s="10">
        <v>0</v>
      </c>
      <c r="G514" s="9" t="s">
        <v>6</v>
      </c>
      <c r="H514" s="9" t="s">
        <v>6</v>
      </c>
    </row>
    <row r="515" spans="3:8" x14ac:dyDescent="0.2">
      <c r="C515" s="9" t="s">
        <v>6</v>
      </c>
      <c r="D515" s="9" t="s">
        <v>6</v>
      </c>
      <c r="E515" s="9">
        <v>0</v>
      </c>
      <c r="F515" s="10">
        <v>0</v>
      </c>
      <c r="G515" s="9" t="s">
        <v>6</v>
      </c>
      <c r="H515" s="9" t="s">
        <v>6</v>
      </c>
    </row>
    <row r="516" spans="3:8" x14ac:dyDescent="0.2">
      <c r="C516" s="9" t="s">
        <v>6</v>
      </c>
      <c r="D516" s="9" t="s">
        <v>6</v>
      </c>
      <c r="E516" s="9">
        <v>0</v>
      </c>
      <c r="F516" s="10">
        <v>0</v>
      </c>
      <c r="G516" s="9" t="s">
        <v>6</v>
      </c>
      <c r="H516" s="9" t="s">
        <v>6</v>
      </c>
    </row>
    <row r="517" spans="3:8" x14ac:dyDescent="0.2">
      <c r="C517" s="9" t="s">
        <v>6</v>
      </c>
      <c r="D517" s="9" t="s">
        <v>6</v>
      </c>
      <c r="E517" s="9">
        <v>0</v>
      </c>
      <c r="F517" s="10">
        <v>0</v>
      </c>
      <c r="G517" s="9" t="s">
        <v>6</v>
      </c>
      <c r="H517" s="9" t="s">
        <v>6</v>
      </c>
    </row>
    <row r="518" spans="3:8" x14ac:dyDescent="0.2">
      <c r="C518" s="9" t="s">
        <v>6</v>
      </c>
      <c r="D518" s="9" t="s">
        <v>6</v>
      </c>
      <c r="E518" s="9">
        <v>0</v>
      </c>
      <c r="F518" s="10">
        <v>0</v>
      </c>
      <c r="G518" s="9" t="s">
        <v>6</v>
      </c>
      <c r="H518" s="9" t="s">
        <v>6</v>
      </c>
    </row>
    <row r="519" spans="3:8" x14ac:dyDescent="0.2">
      <c r="C519" s="9" t="s">
        <v>6</v>
      </c>
      <c r="D519" s="9" t="s">
        <v>6</v>
      </c>
      <c r="E519" s="9">
        <v>0</v>
      </c>
      <c r="F519" s="10">
        <v>0</v>
      </c>
      <c r="G519" s="9" t="s">
        <v>6</v>
      </c>
      <c r="H519" s="9" t="s">
        <v>6</v>
      </c>
    </row>
    <row r="520" spans="3:8" x14ac:dyDescent="0.2">
      <c r="C520" s="9" t="s">
        <v>6</v>
      </c>
      <c r="D520" s="9" t="s">
        <v>6</v>
      </c>
      <c r="E520" s="9">
        <v>0</v>
      </c>
      <c r="F520" s="10">
        <v>0</v>
      </c>
      <c r="G520" s="9" t="s">
        <v>6</v>
      </c>
      <c r="H520" s="9" t="s">
        <v>6</v>
      </c>
    </row>
    <row r="521" spans="3:8" x14ac:dyDescent="0.2">
      <c r="C521" s="9" t="s">
        <v>6</v>
      </c>
      <c r="D521" s="9" t="s">
        <v>6</v>
      </c>
      <c r="E521" s="9">
        <v>0</v>
      </c>
      <c r="F521" s="10">
        <v>0</v>
      </c>
      <c r="G521" s="9" t="s">
        <v>6</v>
      </c>
      <c r="H521" s="9" t="s">
        <v>6</v>
      </c>
    </row>
    <row r="522" spans="3:8" x14ac:dyDescent="0.2">
      <c r="C522" s="9" t="s">
        <v>6</v>
      </c>
      <c r="D522" s="9" t="s">
        <v>6</v>
      </c>
      <c r="E522" s="9">
        <v>0</v>
      </c>
      <c r="F522" s="10">
        <v>0</v>
      </c>
      <c r="G522" s="9" t="s">
        <v>6</v>
      </c>
      <c r="H522" s="9" t="s">
        <v>6</v>
      </c>
    </row>
    <row r="523" spans="3:8" x14ac:dyDescent="0.2">
      <c r="C523" s="9" t="s">
        <v>6</v>
      </c>
      <c r="D523" s="9" t="s">
        <v>6</v>
      </c>
      <c r="E523" s="9">
        <v>0</v>
      </c>
      <c r="F523" s="10">
        <v>0</v>
      </c>
      <c r="G523" s="9" t="s">
        <v>6</v>
      </c>
      <c r="H523" s="9" t="s">
        <v>6</v>
      </c>
    </row>
    <row r="524" spans="3:8" x14ac:dyDescent="0.2">
      <c r="C524" s="9" t="s">
        <v>6</v>
      </c>
      <c r="D524" s="9" t="s">
        <v>6</v>
      </c>
      <c r="E524" s="9">
        <v>0</v>
      </c>
      <c r="F524" s="10">
        <v>0</v>
      </c>
      <c r="G524" s="9" t="s">
        <v>6</v>
      </c>
      <c r="H524" s="9" t="s">
        <v>6</v>
      </c>
    </row>
    <row r="525" spans="3:8" x14ac:dyDescent="0.2">
      <c r="C525" s="9" t="s">
        <v>6</v>
      </c>
      <c r="D525" s="9" t="s">
        <v>6</v>
      </c>
      <c r="E525" s="9">
        <v>0</v>
      </c>
      <c r="F525" s="10">
        <v>0</v>
      </c>
      <c r="G525" s="9" t="s">
        <v>6</v>
      </c>
      <c r="H525" s="9" t="s">
        <v>6</v>
      </c>
    </row>
    <row r="526" spans="3:8" x14ac:dyDescent="0.2">
      <c r="C526" s="9" t="s">
        <v>6</v>
      </c>
      <c r="D526" s="9" t="s">
        <v>6</v>
      </c>
      <c r="E526" s="9">
        <v>0</v>
      </c>
      <c r="F526" s="10">
        <v>0</v>
      </c>
      <c r="G526" s="9" t="s">
        <v>6</v>
      </c>
      <c r="H526" s="9" t="s">
        <v>6</v>
      </c>
    </row>
    <row r="527" spans="3:8" x14ac:dyDescent="0.2">
      <c r="C527" s="9" t="s">
        <v>6</v>
      </c>
      <c r="D527" s="9" t="s">
        <v>6</v>
      </c>
      <c r="E527" s="9">
        <v>0</v>
      </c>
      <c r="F527" s="10">
        <v>0</v>
      </c>
      <c r="G527" s="9" t="s">
        <v>6</v>
      </c>
      <c r="H527" s="9" t="s">
        <v>6</v>
      </c>
    </row>
    <row r="528" spans="3:8" x14ac:dyDescent="0.2">
      <c r="C528" s="9" t="s">
        <v>6</v>
      </c>
      <c r="D528" s="9" t="s">
        <v>6</v>
      </c>
      <c r="E528" s="9">
        <v>0</v>
      </c>
      <c r="F528" s="10">
        <v>0</v>
      </c>
      <c r="G528" s="9" t="s">
        <v>6</v>
      </c>
      <c r="H528" s="9" t="s">
        <v>6</v>
      </c>
    </row>
    <row r="529" spans="3:8" x14ac:dyDescent="0.2">
      <c r="C529" s="9" t="s">
        <v>6</v>
      </c>
      <c r="D529" s="9" t="s">
        <v>6</v>
      </c>
      <c r="E529" s="9">
        <v>0</v>
      </c>
      <c r="F529" s="10">
        <v>0</v>
      </c>
      <c r="G529" s="9" t="s">
        <v>6</v>
      </c>
      <c r="H529" s="9" t="s">
        <v>6</v>
      </c>
    </row>
    <row r="530" spans="3:8" x14ac:dyDescent="0.2">
      <c r="C530" s="9" t="s">
        <v>6</v>
      </c>
      <c r="D530" s="9" t="s">
        <v>6</v>
      </c>
      <c r="E530" s="9">
        <v>0</v>
      </c>
      <c r="F530" s="10">
        <v>0</v>
      </c>
      <c r="G530" s="9" t="s">
        <v>6</v>
      </c>
      <c r="H530" s="9" t="s">
        <v>6</v>
      </c>
    </row>
    <row r="531" spans="3:8" x14ac:dyDescent="0.2">
      <c r="C531" s="9" t="s">
        <v>6</v>
      </c>
      <c r="D531" s="9" t="s">
        <v>6</v>
      </c>
      <c r="E531" s="9">
        <v>0</v>
      </c>
      <c r="F531" s="10">
        <v>0</v>
      </c>
      <c r="G531" s="9" t="s">
        <v>6</v>
      </c>
      <c r="H531" s="9" t="s">
        <v>6</v>
      </c>
    </row>
    <row r="532" spans="3:8" x14ac:dyDescent="0.2">
      <c r="C532" s="9" t="s">
        <v>6</v>
      </c>
      <c r="D532" s="9" t="s">
        <v>6</v>
      </c>
      <c r="E532" s="9">
        <v>0</v>
      </c>
      <c r="F532" s="10">
        <v>0</v>
      </c>
      <c r="G532" s="9" t="s">
        <v>6</v>
      </c>
      <c r="H532" s="9" t="s">
        <v>6</v>
      </c>
    </row>
    <row r="533" spans="3:8" x14ac:dyDescent="0.2">
      <c r="C533" s="9" t="s">
        <v>6</v>
      </c>
      <c r="D533" s="9" t="s">
        <v>6</v>
      </c>
      <c r="E533" s="9">
        <v>0</v>
      </c>
      <c r="F533" s="10">
        <v>0</v>
      </c>
      <c r="G533" s="9" t="s">
        <v>6</v>
      </c>
      <c r="H533" s="9" t="s">
        <v>6</v>
      </c>
    </row>
    <row r="534" spans="3:8" x14ac:dyDescent="0.2">
      <c r="C534" s="9" t="s">
        <v>6</v>
      </c>
      <c r="D534" s="9" t="s">
        <v>6</v>
      </c>
      <c r="E534" s="9">
        <v>0</v>
      </c>
      <c r="F534" s="10">
        <v>0</v>
      </c>
      <c r="G534" s="9" t="s">
        <v>6</v>
      </c>
      <c r="H534" s="9" t="s">
        <v>6</v>
      </c>
    </row>
    <row r="535" spans="3:8" x14ac:dyDescent="0.2">
      <c r="C535" s="9" t="s">
        <v>6</v>
      </c>
      <c r="D535" s="9" t="s">
        <v>6</v>
      </c>
      <c r="E535" s="9">
        <v>0</v>
      </c>
      <c r="F535" s="10">
        <v>0</v>
      </c>
      <c r="G535" s="9" t="s">
        <v>6</v>
      </c>
      <c r="H535" s="9" t="s">
        <v>6</v>
      </c>
    </row>
    <row r="536" spans="3:8" x14ac:dyDescent="0.2">
      <c r="C536" s="9" t="s">
        <v>6</v>
      </c>
      <c r="D536" s="9" t="s">
        <v>6</v>
      </c>
      <c r="E536" s="9">
        <v>0</v>
      </c>
      <c r="F536" s="10">
        <v>0</v>
      </c>
      <c r="G536" s="9" t="s">
        <v>6</v>
      </c>
      <c r="H536" s="9" t="s">
        <v>6</v>
      </c>
    </row>
    <row r="537" spans="3:8" x14ac:dyDescent="0.2">
      <c r="C537" s="9" t="s">
        <v>6</v>
      </c>
      <c r="D537" s="9" t="s">
        <v>6</v>
      </c>
      <c r="E537" s="9">
        <v>0</v>
      </c>
      <c r="F537" s="10">
        <v>0</v>
      </c>
      <c r="G537" s="9" t="s">
        <v>6</v>
      </c>
      <c r="H537" s="9" t="s">
        <v>6</v>
      </c>
    </row>
    <row r="538" spans="3:8" x14ac:dyDescent="0.2">
      <c r="C538" s="9" t="s">
        <v>6</v>
      </c>
      <c r="D538" s="9" t="s">
        <v>6</v>
      </c>
      <c r="E538" s="9">
        <v>0</v>
      </c>
      <c r="F538" s="10">
        <v>0</v>
      </c>
      <c r="G538" s="9" t="s">
        <v>6</v>
      </c>
      <c r="H538" s="9" t="s">
        <v>6</v>
      </c>
    </row>
    <row r="539" spans="3:8" x14ac:dyDescent="0.2">
      <c r="C539" s="9" t="s">
        <v>6</v>
      </c>
      <c r="D539" s="9" t="s">
        <v>6</v>
      </c>
      <c r="E539" s="9">
        <v>0</v>
      </c>
      <c r="F539" s="10">
        <v>0</v>
      </c>
      <c r="G539" s="9" t="s">
        <v>6</v>
      </c>
      <c r="H539" s="9" t="s">
        <v>6</v>
      </c>
    </row>
    <row r="540" spans="3:8" x14ac:dyDescent="0.2">
      <c r="C540" s="9" t="s">
        <v>6</v>
      </c>
      <c r="D540" s="9" t="s">
        <v>6</v>
      </c>
      <c r="E540" s="9">
        <v>0</v>
      </c>
      <c r="F540" s="10">
        <v>0</v>
      </c>
      <c r="G540" s="9" t="s">
        <v>6</v>
      </c>
      <c r="H540" s="9" t="s">
        <v>6</v>
      </c>
    </row>
    <row r="541" spans="3:8" x14ac:dyDescent="0.2">
      <c r="C541" s="9" t="s">
        <v>6</v>
      </c>
      <c r="D541" s="9" t="s">
        <v>6</v>
      </c>
      <c r="E541" s="9">
        <v>0</v>
      </c>
      <c r="F541" s="10">
        <v>0</v>
      </c>
      <c r="G541" s="9" t="s">
        <v>6</v>
      </c>
      <c r="H541" s="9" t="s">
        <v>6</v>
      </c>
    </row>
    <row r="542" spans="3:8" x14ac:dyDescent="0.2">
      <c r="C542" s="9" t="s">
        <v>6</v>
      </c>
      <c r="D542" s="9" t="s">
        <v>6</v>
      </c>
      <c r="E542" s="9">
        <v>0</v>
      </c>
      <c r="F542" s="10">
        <v>0</v>
      </c>
      <c r="G542" s="9" t="s">
        <v>6</v>
      </c>
      <c r="H542" s="9" t="s">
        <v>6</v>
      </c>
    </row>
    <row r="543" spans="3:8" x14ac:dyDescent="0.2">
      <c r="C543" s="9" t="s">
        <v>6</v>
      </c>
      <c r="D543" s="9" t="s">
        <v>6</v>
      </c>
      <c r="E543" s="9">
        <v>0</v>
      </c>
      <c r="F543" s="10">
        <v>0</v>
      </c>
      <c r="G543" s="9" t="s">
        <v>6</v>
      </c>
      <c r="H543" s="9" t="s">
        <v>6</v>
      </c>
    </row>
    <row r="544" spans="3:8" x14ac:dyDescent="0.2">
      <c r="C544" s="9" t="s">
        <v>6</v>
      </c>
      <c r="D544" s="9" t="s">
        <v>6</v>
      </c>
      <c r="E544" s="9">
        <v>0</v>
      </c>
      <c r="F544" s="10">
        <v>0</v>
      </c>
      <c r="G544" s="9" t="s">
        <v>6</v>
      </c>
      <c r="H544" s="9" t="s">
        <v>6</v>
      </c>
    </row>
    <row r="545" spans="3:8" x14ac:dyDescent="0.2">
      <c r="C545" s="9" t="s">
        <v>6</v>
      </c>
      <c r="D545" s="9" t="s">
        <v>6</v>
      </c>
      <c r="E545" s="9">
        <v>0</v>
      </c>
      <c r="F545" s="10">
        <v>0</v>
      </c>
      <c r="G545" s="9" t="s">
        <v>6</v>
      </c>
      <c r="H545" s="9" t="s">
        <v>6</v>
      </c>
    </row>
    <row r="546" spans="3:8" x14ac:dyDescent="0.2">
      <c r="C546" s="9" t="s">
        <v>6</v>
      </c>
      <c r="D546" s="9" t="s">
        <v>6</v>
      </c>
      <c r="E546" s="9">
        <v>0</v>
      </c>
      <c r="F546" s="10">
        <v>0</v>
      </c>
      <c r="G546" s="9" t="s">
        <v>6</v>
      </c>
      <c r="H546" s="9" t="s">
        <v>6</v>
      </c>
    </row>
    <row r="547" spans="3:8" x14ac:dyDescent="0.2">
      <c r="C547" s="9" t="s">
        <v>6</v>
      </c>
      <c r="D547" s="9" t="s">
        <v>6</v>
      </c>
      <c r="E547" s="9">
        <v>0</v>
      </c>
      <c r="F547" s="10">
        <v>0</v>
      </c>
      <c r="G547" s="9" t="s">
        <v>6</v>
      </c>
      <c r="H547" s="9" t="s">
        <v>6</v>
      </c>
    </row>
    <row r="548" spans="3:8" x14ac:dyDescent="0.2">
      <c r="C548" s="9" t="s">
        <v>6</v>
      </c>
      <c r="D548" s="9" t="s">
        <v>6</v>
      </c>
      <c r="E548" s="9">
        <v>0</v>
      </c>
      <c r="F548" s="10">
        <v>0</v>
      </c>
      <c r="G548" s="9" t="s">
        <v>6</v>
      </c>
      <c r="H548" s="9" t="s">
        <v>6</v>
      </c>
    </row>
    <row r="549" spans="3:8" x14ac:dyDescent="0.2">
      <c r="C549" s="9" t="s">
        <v>6</v>
      </c>
      <c r="D549" s="9" t="s">
        <v>6</v>
      </c>
      <c r="E549" s="9">
        <v>0</v>
      </c>
      <c r="F549" s="10">
        <v>0</v>
      </c>
      <c r="G549" s="9" t="s">
        <v>6</v>
      </c>
      <c r="H549" s="9" t="s">
        <v>6</v>
      </c>
    </row>
    <row r="550" spans="3:8" x14ac:dyDescent="0.2">
      <c r="C550" s="9" t="s">
        <v>6</v>
      </c>
      <c r="D550" s="9" t="s">
        <v>6</v>
      </c>
      <c r="E550" s="9">
        <v>0</v>
      </c>
      <c r="F550" s="10">
        <v>0</v>
      </c>
      <c r="G550" s="9" t="s">
        <v>6</v>
      </c>
      <c r="H550" s="9" t="s">
        <v>6</v>
      </c>
    </row>
    <row r="551" spans="3:8" x14ac:dyDescent="0.2">
      <c r="C551" s="9" t="s">
        <v>6</v>
      </c>
      <c r="D551" s="9" t="s">
        <v>6</v>
      </c>
      <c r="E551" s="9">
        <v>0</v>
      </c>
      <c r="F551" s="10">
        <v>0</v>
      </c>
      <c r="G551" s="9" t="s">
        <v>6</v>
      </c>
      <c r="H551" s="9" t="s">
        <v>6</v>
      </c>
    </row>
    <row r="552" spans="3:8" x14ac:dyDescent="0.2">
      <c r="C552" s="9" t="s">
        <v>6</v>
      </c>
      <c r="D552" s="9" t="s">
        <v>6</v>
      </c>
      <c r="E552" s="9">
        <v>0</v>
      </c>
      <c r="F552" s="10">
        <v>0</v>
      </c>
      <c r="G552" s="9" t="s">
        <v>6</v>
      </c>
      <c r="H552" s="9" t="s">
        <v>6</v>
      </c>
    </row>
    <row r="553" spans="3:8" x14ac:dyDescent="0.2">
      <c r="C553" s="9" t="s">
        <v>6</v>
      </c>
      <c r="D553" s="9" t="s">
        <v>6</v>
      </c>
      <c r="E553" s="9">
        <v>0</v>
      </c>
      <c r="F553" s="10">
        <v>0</v>
      </c>
      <c r="G553" s="9" t="s">
        <v>6</v>
      </c>
      <c r="H553" s="9" t="s">
        <v>6</v>
      </c>
    </row>
    <row r="554" spans="3:8" x14ac:dyDescent="0.2">
      <c r="C554" s="9" t="s">
        <v>6</v>
      </c>
      <c r="D554" s="9" t="s">
        <v>6</v>
      </c>
      <c r="E554" s="9">
        <v>0</v>
      </c>
      <c r="F554" s="10">
        <v>0</v>
      </c>
      <c r="G554" s="9" t="s">
        <v>6</v>
      </c>
      <c r="H554" s="9" t="s">
        <v>6</v>
      </c>
    </row>
    <row r="555" spans="3:8" x14ac:dyDescent="0.2">
      <c r="C555" s="9" t="s">
        <v>6</v>
      </c>
      <c r="D555" s="9" t="s">
        <v>6</v>
      </c>
      <c r="E555" s="9">
        <v>0</v>
      </c>
      <c r="F555" s="10">
        <v>0</v>
      </c>
      <c r="G555" s="9" t="s">
        <v>6</v>
      </c>
      <c r="H555" s="9" t="s">
        <v>6</v>
      </c>
    </row>
    <row r="556" spans="3:8" x14ac:dyDescent="0.2">
      <c r="C556" s="9" t="s">
        <v>6</v>
      </c>
      <c r="D556" s="9" t="s">
        <v>6</v>
      </c>
      <c r="E556" s="9">
        <v>0</v>
      </c>
      <c r="F556" s="10">
        <v>0</v>
      </c>
      <c r="G556" s="9" t="s">
        <v>6</v>
      </c>
      <c r="H556" s="9" t="s">
        <v>6</v>
      </c>
    </row>
    <row r="557" spans="3:8" x14ac:dyDescent="0.2">
      <c r="C557" s="9" t="s">
        <v>6</v>
      </c>
      <c r="D557" s="9" t="s">
        <v>6</v>
      </c>
      <c r="E557" s="9">
        <v>0</v>
      </c>
      <c r="F557" s="10">
        <v>0</v>
      </c>
      <c r="G557" s="9" t="s">
        <v>6</v>
      </c>
      <c r="H557" s="9" t="s">
        <v>6</v>
      </c>
    </row>
    <row r="558" spans="3:8" x14ac:dyDescent="0.2">
      <c r="C558" s="9" t="s">
        <v>6</v>
      </c>
      <c r="D558" s="9" t="s">
        <v>6</v>
      </c>
      <c r="E558" s="9">
        <v>0</v>
      </c>
      <c r="F558" s="10">
        <v>0</v>
      </c>
      <c r="G558" s="9" t="s">
        <v>6</v>
      </c>
      <c r="H558" s="9" t="s">
        <v>6</v>
      </c>
    </row>
    <row r="559" spans="3:8" x14ac:dyDescent="0.2">
      <c r="C559" s="9" t="s">
        <v>6</v>
      </c>
      <c r="D559" s="9" t="s">
        <v>6</v>
      </c>
      <c r="E559" s="9">
        <v>0</v>
      </c>
      <c r="F559" s="10">
        <v>0</v>
      </c>
      <c r="G559" s="9" t="s">
        <v>6</v>
      </c>
      <c r="H559" s="9" t="s">
        <v>6</v>
      </c>
    </row>
    <row r="560" spans="3:8" x14ac:dyDescent="0.2">
      <c r="C560" s="9" t="s">
        <v>6</v>
      </c>
      <c r="D560" s="9" t="s">
        <v>6</v>
      </c>
      <c r="E560" s="9">
        <v>0</v>
      </c>
      <c r="F560" s="10">
        <v>0</v>
      </c>
      <c r="G560" s="9" t="s">
        <v>6</v>
      </c>
      <c r="H560" s="9" t="s">
        <v>6</v>
      </c>
    </row>
    <row r="561" spans="3:8" x14ac:dyDescent="0.2">
      <c r="C561" s="9" t="s">
        <v>6</v>
      </c>
      <c r="D561" s="9" t="s">
        <v>6</v>
      </c>
      <c r="E561" s="9">
        <v>0</v>
      </c>
      <c r="F561" s="10">
        <v>0</v>
      </c>
      <c r="G561" s="9" t="s">
        <v>6</v>
      </c>
      <c r="H561" s="9" t="s">
        <v>6</v>
      </c>
    </row>
    <row r="562" spans="3:8" x14ac:dyDescent="0.2">
      <c r="C562" s="9" t="s">
        <v>6</v>
      </c>
      <c r="D562" s="9" t="s">
        <v>6</v>
      </c>
      <c r="E562" s="9">
        <v>0</v>
      </c>
      <c r="F562" s="10">
        <v>0</v>
      </c>
      <c r="G562" s="9" t="s">
        <v>6</v>
      </c>
      <c r="H562" s="9" t="s">
        <v>6</v>
      </c>
    </row>
    <row r="563" spans="3:8" x14ac:dyDescent="0.2">
      <c r="C563" s="9" t="s">
        <v>6</v>
      </c>
      <c r="D563" s="9" t="s">
        <v>6</v>
      </c>
      <c r="E563" s="9">
        <v>0</v>
      </c>
      <c r="F563" s="10">
        <v>0</v>
      </c>
      <c r="G563" s="9" t="s">
        <v>6</v>
      </c>
      <c r="H563" s="9" t="s">
        <v>6</v>
      </c>
    </row>
    <row r="564" spans="3:8" x14ac:dyDescent="0.2">
      <c r="C564" s="9" t="s">
        <v>6</v>
      </c>
      <c r="D564" s="9" t="s">
        <v>6</v>
      </c>
      <c r="E564" s="9">
        <v>0</v>
      </c>
      <c r="F564" s="10">
        <v>0</v>
      </c>
      <c r="G564" s="9" t="s">
        <v>6</v>
      </c>
      <c r="H564" s="9" t="s">
        <v>6</v>
      </c>
    </row>
    <row r="565" spans="3:8" x14ac:dyDescent="0.2">
      <c r="C565" s="9" t="s">
        <v>6</v>
      </c>
      <c r="D565" s="9" t="s">
        <v>6</v>
      </c>
      <c r="E565" s="9">
        <v>0</v>
      </c>
      <c r="F565" s="10">
        <v>0</v>
      </c>
      <c r="G565" s="9" t="s">
        <v>6</v>
      </c>
      <c r="H565" s="9" t="s">
        <v>6</v>
      </c>
    </row>
    <row r="566" spans="3:8" x14ac:dyDescent="0.2">
      <c r="C566" s="9" t="s">
        <v>6</v>
      </c>
      <c r="D566" s="9" t="s">
        <v>6</v>
      </c>
      <c r="E566" s="9">
        <v>0</v>
      </c>
      <c r="F566" s="10">
        <v>0</v>
      </c>
      <c r="G566" s="9" t="s">
        <v>6</v>
      </c>
      <c r="H566" s="9" t="s">
        <v>6</v>
      </c>
    </row>
    <row r="567" spans="3:8" x14ac:dyDescent="0.2">
      <c r="C567" s="9" t="s">
        <v>6</v>
      </c>
      <c r="D567" s="9" t="s">
        <v>6</v>
      </c>
      <c r="E567" s="9">
        <v>0</v>
      </c>
      <c r="F567" s="10">
        <v>0</v>
      </c>
      <c r="G567" s="9" t="s">
        <v>6</v>
      </c>
      <c r="H567" s="9" t="s">
        <v>6</v>
      </c>
    </row>
    <row r="568" spans="3:8" x14ac:dyDescent="0.2">
      <c r="C568" s="9" t="s">
        <v>6</v>
      </c>
      <c r="D568" s="9" t="s">
        <v>6</v>
      </c>
      <c r="E568" s="9">
        <v>0</v>
      </c>
      <c r="F568" s="10">
        <v>0</v>
      </c>
      <c r="G568" s="9" t="s">
        <v>6</v>
      </c>
      <c r="H568" s="9" t="s">
        <v>6</v>
      </c>
    </row>
    <row r="569" spans="3:8" x14ac:dyDescent="0.2">
      <c r="C569" s="9" t="s">
        <v>6</v>
      </c>
      <c r="D569" s="9" t="s">
        <v>6</v>
      </c>
      <c r="E569" s="9">
        <v>0</v>
      </c>
      <c r="F569" s="10">
        <v>0</v>
      </c>
      <c r="G569" s="9" t="s">
        <v>6</v>
      </c>
      <c r="H569" s="9" t="s">
        <v>6</v>
      </c>
    </row>
    <row r="570" spans="3:8" x14ac:dyDescent="0.2">
      <c r="C570" s="9" t="s">
        <v>6</v>
      </c>
      <c r="D570" s="9" t="s">
        <v>6</v>
      </c>
      <c r="E570" s="9">
        <v>0</v>
      </c>
      <c r="F570" s="10">
        <v>0</v>
      </c>
      <c r="G570" s="9" t="s">
        <v>6</v>
      </c>
      <c r="H570" s="9" t="s">
        <v>6</v>
      </c>
    </row>
    <row r="571" spans="3:8" x14ac:dyDescent="0.2">
      <c r="C571" s="9" t="s">
        <v>6</v>
      </c>
      <c r="D571" s="9" t="s">
        <v>6</v>
      </c>
      <c r="E571" s="9">
        <v>0</v>
      </c>
      <c r="F571" s="10">
        <v>0</v>
      </c>
      <c r="G571" s="9" t="s">
        <v>6</v>
      </c>
      <c r="H571" s="9" t="s">
        <v>6</v>
      </c>
    </row>
    <row r="572" spans="3:8" x14ac:dyDescent="0.2">
      <c r="C572" s="9" t="s">
        <v>6</v>
      </c>
      <c r="D572" s="9" t="s">
        <v>6</v>
      </c>
      <c r="E572" s="9">
        <v>0</v>
      </c>
      <c r="F572" s="10">
        <v>0</v>
      </c>
      <c r="G572" s="9" t="s">
        <v>6</v>
      </c>
      <c r="H572" s="9" t="s">
        <v>6</v>
      </c>
    </row>
    <row r="573" spans="3:8" x14ac:dyDescent="0.2">
      <c r="C573" s="9" t="s">
        <v>6</v>
      </c>
      <c r="D573" s="9" t="s">
        <v>6</v>
      </c>
      <c r="E573" s="9">
        <v>0</v>
      </c>
      <c r="F573" s="10">
        <v>0</v>
      </c>
      <c r="G573" s="9" t="s">
        <v>6</v>
      </c>
      <c r="H573" s="9" t="s">
        <v>6</v>
      </c>
    </row>
    <row r="574" spans="3:8" x14ac:dyDescent="0.2">
      <c r="C574" s="9" t="s">
        <v>6</v>
      </c>
      <c r="D574" s="9" t="s">
        <v>6</v>
      </c>
      <c r="E574" s="9">
        <v>0</v>
      </c>
      <c r="F574" s="10">
        <v>0</v>
      </c>
      <c r="G574" s="9" t="s">
        <v>6</v>
      </c>
      <c r="H574" s="9" t="s">
        <v>6</v>
      </c>
    </row>
    <row r="575" spans="3:8" x14ac:dyDescent="0.2">
      <c r="C575" s="9" t="s">
        <v>6</v>
      </c>
      <c r="D575" s="9" t="s">
        <v>6</v>
      </c>
      <c r="E575" s="9">
        <v>0</v>
      </c>
      <c r="F575" s="10">
        <v>0</v>
      </c>
      <c r="G575" s="9" t="s">
        <v>6</v>
      </c>
      <c r="H575" s="9" t="s">
        <v>6</v>
      </c>
    </row>
    <row r="576" spans="3:8" x14ac:dyDescent="0.2">
      <c r="C576" s="9" t="s">
        <v>6</v>
      </c>
      <c r="D576" s="9" t="s">
        <v>6</v>
      </c>
      <c r="E576" s="9">
        <v>0</v>
      </c>
      <c r="F576" s="10">
        <v>0</v>
      </c>
      <c r="G576" s="9" t="s">
        <v>6</v>
      </c>
      <c r="H576" s="9" t="s">
        <v>6</v>
      </c>
    </row>
    <row r="577" spans="3:8" x14ac:dyDescent="0.2">
      <c r="C577" s="9" t="s">
        <v>6</v>
      </c>
      <c r="D577" s="9" t="s">
        <v>6</v>
      </c>
      <c r="E577" s="9">
        <v>0</v>
      </c>
      <c r="F577" s="10">
        <v>0</v>
      </c>
      <c r="G577" s="9" t="s">
        <v>6</v>
      </c>
      <c r="H577" s="9" t="s">
        <v>6</v>
      </c>
    </row>
    <row r="578" spans="3:8" x14ac:dyDescent="0.2">
      <c r="C578" s="9" t="s">
        <v>6</v>
      </c>
      <c r="D578" s="9" t="s">
        <v>6</v>
      </c>
      <c r="E578" s="9">
        <v>0</v>
      </c>
      <c r="F578" s="10">
        <v>0</v>
      </c>
      <c r="G578" s="9" t="s">
        <v>6</v>
      </c>
      <c r="H578" s="9" t="s">
        <v>6</v>
      </c>
    </row>
    <row r="579" spans="3:8" x14ac:dyDescent="0.2">
      <c r="C579" s="9" t="s">
        <v>6</v>
      </c>
      <c r="D579" s="9" t="s">
        <v>6</v>
      </c>
      <c r="E579" s="9">
        <v>0</v>
      </c>
      <c r="F579" s="10">
        <v>0</v>
      </c>
      <c r="G579" s="9" t="s">
        <v>6</v>
      </c>
      <c r="H579" s="9" t="s">
        <v>6</v>
      </c>
    </row>
    <row r="580" spans="3:8" x14ac:dyDescent="0.2">
      <c r="C580" s="9" t="s">
        <v>6</v>
      </c>
      <c r="D580" s="9" t="s">
        <v>6</v>
      </c>
      <c r="E580" s="9">
        <v>0</v>
      </c>
      <c r="F580" s="10">
        <v>0</v>
      </c>
      <c r="G580" s="9" t="s">
        <v>6</v>
      </c>
      <c r="H580" s="9" t="s">
        <v>6</v>
      </c>
    </row>
    <row r="581" spans="3:8" x14ac:dyDescent="0.2">
      <c r="C581" s="9" t="s">
        <v>6</v>
      </c>
      <c r="D581" s="9" t="s">
        <v>6</v>
      </c>
      <c r="E581" s="9">
        <v>0</v>
      </c>
      <c r="F581" s="10">
        <v>0</v>
      </c>
      <c r="G581" s="9" t="s">
        <v>6</v>
      </c>
      <c r="H581" s="9" t="s">
        <v>6</v>
      </c>
    </row>
    <row r="582" spans="3:8" x14ac:dyDescent="0.2">
      <c r="C582" s="9" t="s">
        <v>6</v>
      </c>
      <c r="D582" s="9" t="s">
        <v>6</v>
      </c>
      <c r="E582" s="9">
        <v>0</v>
      </c>
      <c r="F582" s="10">
        <v>0</v>
      </c>
      <c r="G582" s="9" t="s">
        <v>6</v>
      </c>
      <c r="H582" s="9" t="s">
        <v>6</v>
      </c>
    </row>
    <row r="583" spans="3:8" x14ac:dyDescent="0.2">
      <c r="C583" s="9" t="s">
        <v>6</v>
      </c>
      <c r="D583" s="9" t="s">
        <v>6</v>
      </c>
      <c r="E583" s="9">
        <v>0</v>
      </c>
      <c r="F583" s="10">
        <v>0</v>
      </c>
      <c r="G583" s="9" t="s">
        <v>6</v>
      </c>
      <c r="H583" s="9" t="s">
        <v>6</v>
      </c>
    </row>
    <row r="584" spans="3:8" x14ac:dyDescent="0.2">
      <c r="C584" s="9" t="s">
        <v>6</v>
      </c>
      <c r="D584" s="9" t="s">
        <v>6</v>
      </c>
      <c r="E584" s="9">
        <v>0</v>
      </c>
      <c r="F584" s="10">
        <v>0</v>
      </c>
      <c r="G584" s="9" t="s">
        <v>6</v>
      </c>
      <c r="H584" s="9" t="s">
        <v>6</v>
      </c>
    </row>
    <row r="585" spans="3:8" x14ac:dyDescent="0.2">
      <c r="C585" s="9" t="s">
        <v>6</v>
      </c>
      <c r="D585" s="9" t="s">
        <v>6</v>
      </c>
      <c r="E585" s="9">
        <v>0</v>
      </c>
      <c r="F585" s="10">
        <v>0</v>
      </c>
      <c r="G585" s="9" t="s">
        <v>6</v>
      </c>
      <c r="H585" s="9" t="s">
        <v>6</v>
      </c>
    </row>
    <row r="586" spans="3:8" x14ac:dyDescent="0.2">
      <c r="C586" s="9" t="s">
        <v>6</v>
      </c>
      <c r="D586" s="9" t="s">
        <v>6</v>
      </c>
      <c r="E586" s="9">
        <v>0</v>
      </c>
      <c r="F586" s="10">
        <v>0</v>
      </c>
      <c r="G586" s="9" t="s">
        <v>6</v>
      </c>
      <c r="H586" s="9" t="s">
        <v>6</v>
      </c>
    </row>
    <row r="587" spans="3:8" x14ac:dyDescent="0.2">
      <c r="C587" s="9" t="s">
        <v>6</v>
      </c>
      <c r="D587" s="9" t="s">
        <v>6</v>
      </c>
      <c r="E587" s="9">
        <v>0</v>
      </c>
      <c r="F587" s="10">
        <v>0</v>
      </c>
      <c r="G587" s="9" t="s">
        <v>6</v>
      </c>
      <c r="H587" s="9" t="s">
        <v>6</v>
      </c>
    </row>
    <row r="588" spans="3:8" x14ac:dyDescent="0.2">
      <c r="C588" s="9" t="s">
        <v>6</v>
      </c>
      <c r="D588" s="9" t="s">
        <v>6</v>
      </c>
      <c r="E588" s="9">
        <v>0</v>
      </c>
      <c r="F588" s="10">
        <v>0</v>
      </c>
      <c r="G588" s="9" t="s">
        <v>6</v>
      </c>
      <c r="H588" s="9" t="s">
        <v>6</v>
      </c>
    </row>
    <row r="589" spans="3:8" x14ac:dyDescent="0.2">
      <c r="C589" s="9" t="s">
        <v>6</v>
      </c>
      <c r="D589" s="9" t="s">
        <v>6</v>
      </c>
      <c r="E589" s="9">
        <v>0</v>
      </c>
      <c r="F589" s="10">
        <v>0</v>
      </c>
      <c r="G589" s="9" t="s">
        <v>6</v>
      </c>
      <c r="H589" s="9" t="s">
        <v>6</v>
      </c>
    </row>
    <row r="590" spans="3:8" x14ac:dyDescent="0.2">
      <c r="C590" s="9" t="s">
        <v>6</v>
      </c>
      <c r="D590" s="9" t="s">
        <v>6</v>
      </c>
      <c r="E590" s="9">
        <v>0</v>
      </c>
      <c r="F590" s="10">
        <v>0</v>
      </c>
      <c r="G590" s="9" t="s">
        <v>6</v>
      </c>
      <c r="H590" s="9" t="s">
        <v>6</v>
      </c>
    </row>
    <row r="591" spans="3:8" x14ac:dyDescent="0.2">
      <c r="C591" s="9" t="s">
        <v>6</v>
      </c>
      <c r="D591" s="9" t="s">
        <v>6</v>
      </c>
      <c r="E591" s="9">
        <v>0</v>
      </c>
      <c r="F591" s="10">
        <v>0</v>
      </c>
      <c r="G591" s="9" t="s">
        <v>6</v>
      </c>
      <c r="H591" s="9" t="s">
        <v>6</v>
      </c>
    </row>
    <row r="592" spans="3:8" x14ac:dyDescent="0.2">
      <c r="C592" s="9" t="s">
        <v>6</v>
      </c>
      <c r="D592" s="9" t="s">
        <v>6</v>
      </c>
      <c r="E592" s="9">
        <v>0</v>
      </c>
      <c r="F592" s="10">
        <v>0</v>
      </c>
      <c r="G592" s="9" t="s">
        <v>6</v>
      </c>
      <c r="H592" s="9" t="s">
        <v>6</v>
      </c>
    </row>
    <row r="593" spans="3:8" x14ac:dyDescent="0.2">
      <c r="C593" s="9" t="s">
        <v>6</v>
      </c>
      <c r="D593" s="9" t="s">
        <v>6</v>
      </c>
      <c r="E593" s="9">
        <v>0</v>
      </c>
      <c r="F593" s="10">
        <v>0</v>
      </c>
      <c r="G593" s="9" t="s">
        <v>6</v>
      </c>
      <c r="H593" s="9" t="s">
        <v>6</v>
      </c>
    </row>
    <row r="594" spans="3:8" x14ac:dyDescent="0.2">
      <c r="C594" s="9" t="s">
        <v>6</v>
      </c>
      <c r="D594" s="9" t="s">
        <v>6</v>
      </c>
      <c r="E594" s="9">
        <v>0</v>
      </c>
      <c r="F594" s="10">
        <v>0</v>
      </c>
      <c r="G594" s="9" t="s">
        <v>6</v>
      </c>
      <c r="H594" s="9" t="s">
        <v>6</v>
      </c>
    </row>
    <row r="595" spans="3:8" x14ac:dyDescent="0.2">
      <c r="C595" s="9" t="s">
        <v>6</v>
      </c>
      <c r="D595" s="9" t="s">
        <v>6</v>
      </c>
      <c r="E595" s="9">
        <v>0</v>
      </c>
      <c r="F595" s="10">
        <v>0</v>
      </c>
      <c r="G595" s="9" t="s">
        <v>6</v>
      </c>
      <c r="H595" s="9" t="s">
        <v>6</v>
      </c>
    </row>
    <row r="596" spans="3:8" x14ac:dyDescent="0.2">
      <c r="C596" s="9" t="s">
        <v>6</v>
      </c>
      <c r="D596" s="9" t="s">
        <v>6</v>
      </c>
      <c r="E596" s="9">
        <v>0</v>
      </c>
      <c r="F596" s="10">
        <v>0</v>
      </c>
      <c r="G596" s="9" t="s">
        <v>6</v>
      </c>
      <c r="H596" s="9" t="s">
        <v>6</v>
      </c>
    </row>
    <row r="597" spans="3:8" x14ac:dyDescent="0.2">
      <c r="C597" s="9" t="s">
        <v>6</v>
      </c>
      <c r="D597" s="9" t="s">
        <v>6</v>
      </c>
      <c r="E597" s="9">
        <v>0</v>
      </c>
      <c r="F597" s="10">
        <v>0</v>
      </c>
      <c r="G597" s="9" t="s">
        <v>6</v>
      </c>
      <c r="H597" s="9" t="s">
        <v>6</v>
      </c>
    </row>
    <row r="598" spans="3:8" x14ac:dyDescent="0.2">
      <c r="C598" s="9" t="s">
        <v>6</v>
      </c>
      <c r="D598" s="9" t="s">
        <v>6</v>
      </c>
      <c r="E598" s="9">
        <v>0</v>
      </c>
      <c r="F598" s="10">
        <v>0</v>
      </c>
      <c r="G598" s="9" t="s">
        <v>6</v>
      </c>
      <c r="H598" s="9" t="s">
        <v>6</v>
      </c>
    </row>
    <row r="599" spans="3:8" x14ac:dyDescent="0.2">
      <c r="C599" s="9" t="s">
        <v>6</v>
      </c>
      <c r="D599" s="9" t="s">
        <v>6</v>
      </c>
      <c r="E599" s="9">
        <v>0</v>
      </c>
      <c r="F599" s="10">
        <v>0</v>
      </c>
      <c r="G599" s="9" t="s">
        <v>6</v>
      </c>
      <c r="H599" s="9" t="s">
        <v>6</v>
      </c>
    </row>
    <row r="600" spans="3:8" x14ac:dyDescent="0.2">
      <c r="C600" s="9" t="s">
        <v>6</v>
      </c>
      <c r="D600" s="9" t="s">
        <v>6</v>
      </c>
      <c r="E600" s="9">
        <v>0</v>
      </c>
      <c r="F600" s="10">
        <v>0</v>
      </c>
      <c r="G600" s="9" t="s">
        <v>6</v>
      </c>
      <c r="H600" s="9" t="s">
        <v>6</v>
      </c>
    </row>
    <row r="601" spans="3:8" x14ac:dyDescent="0.2">
      <c r="C601" s="9" t="s">
        <v>6</v>
      </c>
      <c r="D601" s="9" t="s">
        <v>6</v>
      </c>
      <c r="E601" s="9">
        <v>0</v>
      </c>
      <c r="F601" s="10">
        <v>0</v>
      </c>
      <c r="G601" s="9" t="s">
        <v>6</v>
      </c>
      <c r="H601" s="9" t="s">
        <v>6</v>
      </c>
    </row>
    <row r="602" spans="3:8" x14ac:dyDescent="0.2">
      <c r="C602" s="9" t="s">
        <v>6</v>
      </c>
      <c r="D602" s="9" t="s">
        <v>6</v>
      </c>
      <c r="E602" s="9">
        <v>0</v>
      </c>
      <c r="F602" s="10">
        <v>0</v>
      </c>
      <c r="G602" s="9" t="s">
        <v>6</v>
      </c>
      <c r="H602" s="9" t="s">
        <v>6</v>
      </c>
    </row>
    <row r="603" spans="3:8" x14ac:dyDescent="0.2">
      <c r="C603" s="9" t="s">
        <v>6</v>
      </c>
      <c r="D603" s="9" t="s">
        <v>6</v>
      </c>
      <c r="E603" s="9">
        <v>0</v>
      </c>
      <c r="F603" s="10">
        <v>0</v>
      </c>
      <c r="G603" s="9" t="s">
        <v>6</v>
      </c>
      <c r="H603" s="9" t="s">
        <v>6</v>
      </c>
    </row>
    <row r="604" spans="3:8" x14ac:dyDescent="0.2">
      <c r="C604" s="9" t="s">
        <v>6</v>
      </c>
      <c r="D604" s="9" t="s">
        <v>6</v>
      </c>
      <c r="E604" s="9">
        <v>0</v>
      </c>
      <c r="F604" s="10">
        <v>0</v>
      </c>
      <c r="G604" s="9" t="s">
        <v>6</v>
      </c>
      <c r="H604" s="9" t="s">
        <v>6</v>
      </c>
    </row>
    <row r="605" spans="3:8" x14ac:dyDescent="0.2">
      <c r="C605" s="9" t="s">
        <v>6</v>
      </c>
      <c r="D605" s="9" t="s">
        <v>6</v>
      </c>
      <c r="E605" s="9">
        <v>0</v>
      </c>
      <c r="F605" s="10">
        <v>0</v>
      </c>
      <c r="G605" s="9" t="s">
        <v>6</v>
      </c>
      <c r="H605" s="9" t="s">
        <v>6</v>
      </c>
    </row>
    <row r="606" spans="3:8" x14ac:dyDescent="0.2">
      <c r="C606" s="9" t="s">
        <v>6</v>
      </c>
      <c r="D606" s="9" t="s">
        <v>6</v>
      </c>
      <c r="E606" s="9">
        <v>0</v>
      </c>
      <c r="F606" s="10">
        <v>0</v>
      </c>
      <c r="G606" s="9" t="s">
        <v>6</v>
      </c>
      <c r="H606" s="9" t="s">
        <v>6</v>
      </c>
    </row>
    <row r="607" spans="3:8" x14ac:dyDescent="0.2">
      <c r="C607" s="9" t="s">
        <v>6</v>
      </c>
      <c r="D607" s="9" t="s">
        <v>6</v>
      </c>
      <c r="E607" s="9">
        <v>0</v>
      </c>
      <c r="F607" s="10">
        <v>0</v>
      </c>
      <c r="G607" s="9" t="s">
        <v>6</v>
      </c>
      <c r="H607" s="9" t="s">
        <v>6</v>
      </c>
    </row>
    <row r="608" spans="3:8" x14ac:dyDescent="0.2">
      <c r="C608" s="9" t="s">
        <v>6</v>
      </c>
      <c r="D608" s="9" t="s">
        <v>6</v>
      </c>
      <c r="E608" s="9">
        <v>0</v>
      </c>
      <c r="F608" s="10">
        <v>0</v>
      </c>
      <c r="G608" s="9" t="s">
        <v>6</v>
      </c>
      <c r="H608" s="9" t="s">
        <v>6</v>
      </c>
    </row>
    <row r="609" spans="3:8" x14ac:dyDescent="0.2">
      <c r="C609" s="9" t="s">
        <v>6</v>
      </c>
      <c r="D609" s="9" t="s">
        <v>6</v>
      </c>
      <c r="E609" s="9">
        <v>0</v>
      </c>
      <c r="F609" s="10">
        <v>0</v>
      </c>
      <c r="G609" s="9" t="s">
        <v>6</v>
      </c>
      <c r="H609" s="9" t="s">
        <v>6</v>
      </c>
    </row>
    <row r="610" spans="3:8" x14ac:dyDescent="0.2">
      <c r="C610" s="9" t="s">
        <v>6</v>
      </c>
      <c r="D610" s="9" t="s">
        <v>6</v>
      </c>
      <c r="E610" s="9">
        <v>0</v>
      </c>
      <c r="F610" s="10">
        <v>0</v>
      </c>
      <c r="G610" s="9" t="s">
        <v>6</v>
      </c>
      <c r="H610" s="9" t="s">
        <v>6</v>
      </c>
    </row>
    <row r="611" spans="3:8" x14ac:dyDescent="0.2">
      <c r="C611" s="9" t="s">
        <v>6</v>
      </c>
      <c r="D611" s="9" t="s">
        <v>6</v>
      </c>
      <c r="E611" s="9">
        <v>0</v>
      </c>
      <c r="F611" s="10">
        <v>0</v>
      </c>
      <c r="G611" s="9" t="s">
        <v>6</v>
      </c>
      <c r="H611" s="9" t="s">
        <v>6</v>
      </c>
    </row>
    <row r="612" spans="3:8" x14ac:dyDescent="0.2">
      <c r="C612" s="9" t="s">
        <v>6</v>
      </c>
      <c r="D612" s="9" t="s">
        <v>6</v>
      </c>
      <c r="E612" s="9">
        <v>0</v>
      </c>
      <c r="F612" s="10">
        <v>0</v>
      </c>
      <c r="G612" s="9" t="s">
        <v>6</v>
      </c>
      <c r="H612" s="9" t="s">
        <v>6</v>
      </c>
    </row>
    <row r="613" spans="3:8" x14ac:dyDescent="0.2">
      <c r="C613" s="9" t="s">
        <v>6</v>
      </c>
      <c r="D613" s="9" t="s">
        <v>6</v>
      </c>
      <c r="E613" s="9">
        <v>0</v>
      </c>
      <c r="F613" s="10">
        <v>0</v>
      </c>
      <c r="G613" s="9" t="s">
        <v>6</v>
      </c>
      <c r="H613" s="9" t="s">
        <v>6</v>
      </c>
    </row>
    <row r="614" spans="3:8" x14ac:dyDescent="0.2">
      <c r="C614" s="9" t="s">
        <v>6</v>
      </c>
      <c r="D614" s="9" t="s">
        <v>6</v>
      </c>
      <c r="E614" s="9">
        <v>0</v>
      </c>
      <c r="F614" s="10">
        <v>0</v>
      </c>
      <c r="G614" s="9" t="s">
        <v>6</v>
      </c>
      <c r="H614" s="9" t="s">
        <v>6</v>
      </c>
    </row>
    <row r="615" spans="3:8" x14ac:dyDescent="0.2">
      <c r="C615" s="9" t="s">
        <v>6</v>
      </c>
      <c r="D615" s="9" t="s">
        <v>6</v>
      </c>
      <c r="E615" s="9">
        <v>0</v>
      </c>
      <c r="F615" s="10">
        <v>0</v>
      </c>
      <c r="G615" s="9" t="s">
        <v>6</v>
      </c>
      <c r="H615" s="9" t="s">
        <v>6</v>
      </c>
    </row>
    <row r="616" spans="3:8" x14ac:dyDescent="0.2">
      <c r="C616" s="9" t="s">
        <v>6</v>
      </c>
      <c r="D616" s="9" t="s">
        <v>6</v>
      </c>
      <c r="E616" s="9">
        <v>0</v>
      </c>
      <c r="F616" s="10">
        <v>0</v>
      </c>
      <c r="G616" s="9" t="s">
        <v>6</v>
      </c>
      <c r="H616" s="9" t="s">
        <v>6</v>
      </c>
    </row>
    <row r="617" spans="3:8" x14ac:dyDescent="0.2">
      <c r="C617" s="9" t="s">
        <v>6</v>
      </c>
      <c r="D617" s="9" t="s">
        <v>6</v>
      </c>
      <c r="E617" s="9">
        <v>0</v>
      </c>
      <c r="F617" s="10">
        <v>0</v>
      </c>
      <c r="G617" s="9" t="s">
        <v>6</v>
      </c>
      <c r="H617" s="9" t="s">
        <v>6</v>
      </c>
    </row>
    <row r="618" spans="3:8" x14ac:dyDescent="0.2">
      <c r="C618" s="9" t="s">
        <v>6</v>
      </c>
      <c r="D618" s="9" t="s">
        <v>6</v>
      </c>
      <c r="E618" s="9">
        <v>0</v>
      </c>
      <c r="F618" s="10">
        <v>0</v>
      </c>
      <c r="G618" s="9" t="s">
        <v>6</v>
      </c>
      <c r="H618" s="9" t="s">
        <v>6</v>
      </c>
    </row>
    <row r="619" spans="3:8" x14ac:dyDescent="0.2">
      <c r="C619" s="9" t="s">
        <v>6</v>
      </c>
      <c r="D619" s="9" t="s">
        <v>6</v>
      </c>
      <c r="E619" s="9">
        <v>0</v>
      </c>
      <c r="F619" s="10">
        <v>0</v>
      </c>
      <c r="G619" s="9" t="s">
        <v>6</v>
      </c>
      <c r="H619" s="9" t="s">
        <v>6</v>
      </c>
    </row>
    <row r="620" spans="3:8" x14ac:dyDescent="0.2">
      <c r="C620" s="9" t="s">
        <v>6</v>
      </c>
      <c r="D620" s="9" t="s">
        <v>6</v>
      </c>
      <c r="E620" s="9">
        <v>0</v>
      </c>
      <c r="F620" s="10">
        <v>0</v>
      </c>
      <c r="G620" s="9" t="s">
        <v>6</v>
      </c>
      <c r="H620" s="9" t="s">
        <v>6</v>
      </c>
    </row>
    <row r="621" spans="3:8" x14ac:dyDescent="0.2">
      <c r="C621" s="9" t="s">
        <v>6</v>
      </c>
      <c r="D621" s="9" t="s">
        <v>6</v>
      </c>
      <c r="E621" s="9">
        <v>0</v>
      </c>
      <c r="F621" s="10">
        <v>0</v>
      </c>
      <c r="G621" s="9" t="s">
        <v>6</v>
      </c>
      <c r="H621" s="9" t="s">
        <v>6</v>
      </c>
    </row>
    <row r="622" spans="3:8" x14ac:dyDescent="0.2">
      <c r="C622" s="9" t="s">
        <v>6</v>
      </c>
      <c r="D622" s="9" t="s">
        <v>6</v>
      </c>
      <c r="E622" s="9">
        <v>0</v>
      </c>
      <c r="F622" s="10">
        <v>0</v>
      </c>
      <c r="G622" s="9" t="s">
        <v>6</v>
      </c>
      <c r="H622" s="9" t="s">
        <v>6</v>
      </c>
    </row>
    <row r="623" spans="3:8" x14ac:dyDescent="0.2">
      <c r="C623" s="9" t="s">
        <v>6</v>
      </c>
      <c r="D623" s="9" t="s">
        <v>6</v>
      </c>
      <c r="E623" s="9">
        <v>0</v>
      </c>
      <c r="F623" s="10">
        <v>0</v>
      </c>
      <c r="G623" s="9" t="s">
        <v>6</v>
      </c>
      <c r="H623" s="9" t="s">
        <v>6</v>
      </c>
    </row>
    <row r="624" spans="3:8" x14ac:dyDescent="0.2">
      <c r="C624" s="9" t="s">
        <v>6</v>
      </c>
      <c r="D624" s="9" t="s">
        <v>6</v>
      </c>
      <c r="E624" s="9">
        <v>0</v>
      </c>
      <c r="F624" s="10">
        <v>0</v>
      </c>
      <c r="G624" s="9" t="s">
        <v>6</v>
      </c>
      <c r="H624" s="9" t="s">
        <v>6</v>
      </c>
    </row>
    <row r="625" spans="3:8" x14ac:dyDescent="0.2">
      <c r="C625" s="9" t="s">
        <v>6</v>
      </c>
      <c r="D625" s="9" t="s">
        <v>6</v>
      </c>
      <c r="E625" s="9">
        <v>0</v>
      </c>
      <c r="F625" s="10">
        <v>0</v>
      </c>
      <c r="G625" s="9" t="s">
        <v>6</v>
      </c>
      <c r="H625" s="9" t="s">
        <v>6</v>
      </c>
    </row>
    <row r="626" spans="3:8" x14ac:dyDescent="0.2">
      <c r="C626" s="9" t="s">
        <v>6</v>
      </c>
      <c r="D626" s="9" t="s">
        <v>6</v>
      </c>
      <c r="E626" s="9">
        <v>0</v>
      </c>
      <c r="F626" s="10">
        <v>0</v>
      </c>
      <c r="G626" s="9" t="s">
        <v>6</v>
      </c>
      <c r="H626" s="9" t="s">
        <v>6</v>
      </c>
    </row>
    <row r="627" spans="3:8" x14ac:dyDescent="0.2">
      <c r="C627" s="9" t="s">
        <v>6</v>
      </c>
      <c r="D627" s="9" t="s">
        <v>6</v>
      </c>
      <c r="E627" s="9">
        <v>0</v>
      </c>
      <c r="F627" s="10">
        <v>0</v>
      </c>
      <c r="G627" s="9" t="s">
        <v>6</v>
      </c>
      <c r="H627" s="9" t="s">
        <v>6</v>
      </c>
    </row>
    <row r="628" spans="3:8" x14ac:dyDescent="0.2">
      <c r="C628" s="9" t="s">
        <v>6</v>
      </c>
      <c r="D628" s="9" t="s">
        <v>6</v>
      </c>
      <c r="E628" s="9">
        <v>0</v>
      </c>
      <c r="F628" s="10">
        <v>0</v>
      </c>
      <c r="G628" s="9" t="s">
        <v>6</v>
      </c>
      <c r="H628" s="9" t="s">
        <v>6</v>
      </c>
    </row>
    <row r="629" spans="3:8" x14ac:dyDescent="0.2">
      <c r="C629" s="9" t="s">
        <v>6</v>
      </c>
      <c r="D629" s="9" t="s">
        <v>6</v>
      </c>
      <c r="E629" s="9">
        <v>0</v>
      </c>
      <c r="F629" s="10">
        <v>0</v>
      </c>
      <c r="G629" s="9" t="s">
        <v>6</v>
      </c>
      <c r="H629" s="9" t="s">
        <v>6</v>
      </c>
    </row>
    <row r="630" spans="3:8" x14ac:dyDescent="0.2">
      <c r="C630" s="9" t="s">
        <v>6</v>
      </c>
      <c r="D630" s="9" t="s">
        <v>6</v>
      </c>
      <c r="E630" s="9">
        <v>0</v>
      </c>
      <c r="F630" s="10">
        <v>0</v>
      </c>
      <c r="G630" s="9" t="s">
        <v>6</v>
      </c>
      <c r="H630" s="9" t="s">
        <v>6</v>
      </c>
    </row>
    <row r="631" spans="3:8" x14ac:dyDescent="0.2">
      <c r="C631" s="9" t="s">
        <v>6</v>
      </c>
      <c r="D631" s="9" t="s">
        <v>6</v>
      </c>
      <c r="E631" s="9">
        <v>0</v>
      </c>
      <c r="F631" s="10">
        <v>0</v>
      </c>
      <c r="G631" s="9" t="s">
        <v>6</v>
      </c>
      <c r="H631" s="9" t="s">
        <v>6</v>
      </c>
    </row>
    <row r="632" spans="3:8" x14ac:dyDescent="0.2">
      <c r="C632" s="9" t="s">
        <v>6</v>
      </c>
      <c r="D632" s="9" t="s">
        <v>6</v>
      </c>
      <c r="E632" s="9">
        <v>0</v>
      </c>
      <c r="F632" s="10">
        <v>0</v>
      </c>
      <c r="G632" s="9" t="s">
        <v>6</v>
      </c>
      <c r="H632" s="9" t="s">
        <v>6</v>
      </c>
    </row>
    <row r="633" spans="3:8" x14ac:dyDescent="0.2">
      <c r="C633" s="9" t="s">
        <v>6</v>
      </c>
      <c r="D633" s="9" t="s">
        <v>6</v>
      </c>
      <c r="E633" s="9">
        <v>0</v>
      </c>
      <c r="F633" s="10">
        <v>0</v>
      </c>
      <c r="G633" s="9" t="s">
        <v>6</v>
      </c>
      <c r="H633" s="9" t="s">
        <v>6</v>
      </c>
    </row>
    <row r="634" spans="3:8" x14ac:dyDescent="0.2">
      <c r="C634" s="9" t="s">
        <v>6</v>
      </c>
      <c r="D634" s="9" t="s">
        <v>6</v>
      </c>
      <c r="E634" s="9">
        <v>0</v>
      </c>
      <c r="F634" s="10">
        <v>0</v>
      </c>
      <c r="G634" s="9" t="s">
        <v>6</v>
      </c>
      <c r="H634" s="9" t="s">
        <v>6</v>
      </c>
    </row>
    <row r="635" spans="3:8" x14ac:dyDescent="0.2">
      <c r="C635" s="9" t="s">
        <v>6</v>
      </c>
      <c r="D635" s="9" t="s">
        <v>6</v>
      </c>
      <c r="E635" s="9">
        <v>0</v>
      </c>
      <c r="F635" s="10">
        <v>0</v>
      </c>
      <c r="G635" s="9" t="s">
        <v>6</v>
      </c>
      <c r="H635" s="9" t="s">
        <v>6</v>
      </c>
    </row>
    <row r="636" spans="3:8" x14ac:dyDescent="0.2">
      <c r="C636" s="9" t="s">
        <v>6</v>
      </c>
      <c r="D636" s="9" t="s">
        <v>6</v>
      </c>
      <c r="E636" s="9">
        <v>0</v>
      </c>
      <c r="F636" s="10">
        <v>0</v>
      </c>
      <c r="G636" s="9" t="s">
        <v>6</v>
      </c>
      <c r="H636" s="9" t="s">
        <v>6</v>
      </c>
    </row>
    <row r="637" spans="3:8" x14ac:dyDescent="0.2">
      <c r="C637" s="9" t="s">
        <v>6</v>
      </c>
      <c r="D637" s="9" t="s">
        <v>6</v>
      </c>
      <c r="E637" s="9">
        <v>0</v>
      </c>
      <c r="F637" s="10">
        <v>0</v>
      </c>
      <c r="G637" s="9" t="s">
        <v>6</v>
      </c>
      <c r="H637" s="9" t="s">
        <v>6</v>
      </c>
    </row>
    <row r="638" spans="3:8" x14ac:dyDescent="0.2">
      <c r="C638" s="9" t="s">
        <v>6</v>
      </c>
      <c r="D638" s="9" t="s">
        <v>6</v>
      </c>
      <c r="E638" s="9">
        <v>0</v>
      </c>
      <c r="F638" s="10">
        <v>0</v>
      </c>
      <c r="G638" s="9" t="s">
        <v>6</v>
      </c>
      <c r="H638" s="9" t="s">
        <v>6</v>
      </c>
    </row>
    <row r="639" spans="3:8" x14ac:dyDescent="0.2">
      <c r="C639" s="9" t="s">
        <v>6</v>
      </c>
      <c r="D639" s="9" t="s">
        <v>6</v>
      </c>
      <c r="E639" s="9">
        <v>0</v>
      </c>
      <c r="F639" s="10">
        <v>0</v>
      </c>
      <c r="G639" s="9" t="s">
        <v>6</v>
      </c>
      <c r="H639" s="9" t="s">
        <v>6</v>
      </c>
    </row>
    <row r="640" spans="3:8" x14ac:dyDescent="0.2">
      <c r="C640" s="9" t="s">
        <v>6</v>
      </c>
      <c r="D640" s="9" t="s">
        <v>6</v>
      </c>
      <c r="E640" s="9">
        <v>0</v>
      </c>
      <c r="F640" s="10">
        <v>0</v>
      </c>
      <c r="G640" s="9" t="s">
        <v>6</v>
      </c>
      <c r="H640" s="9" t="s">
        <v>6</v>
      </c>
    </row>
    <row r="641" spans="3:8" x14ac:dyDescent="0.2">
      <c r="C641" s="9" t="s">
        <v>6</v>
      </c>
      <c r="D641" s="9" t="s">
        <v>6</v>
      </c>
      <c r="E641" s="9">
        <v>0</v>
      </c>
      <c r="F641" s="10">
        <v>0</v>
      </c>
      <c r="G641" s="9" t="s">
        <v>6</v>
      </c>
      <c r="H641" s="9" t="s">
        <v>6</v>
      </c>
    </row>
    <row r="642" spans="3:8" x14ac:dyDescent="0.2">
      <c r="C642" s="9" t="s">
        <v>6</v>
      </c>
      <c r="D642" s="9" t="s">
        <v>6</v>
      </c>
      <c r="E642" s="9">
        <v>0</v>
      </c>
      <c r="F642" s="10">
        <v>0</v>
      </c>
      <c r="G642" s="9" t="s">
        <v>6</v>
      </c>
      <c r="H642" s="9" t="s">
        <v>6</v>
      </c>
    </row>
    <row r="643" spans="3:8" x14ac:dyDescent="0.2">
      <c r="C643" s="9" t="s">
        <v>6</v>
      </c>
      <c r="D643" s="9" t="s">
        <v>6</v>
      </c>
      <c r="E643" s="9">
        <v>0</v>
      </c>
      <c r="F643" s="10">
        <v>0</v>
      </c>
      <c r="G643" s="9" t="s">
        <v>6</v>
      </c>
      <c r="H643" s="9" t="s">
        <v>6</v>
      </c>
    </row>
    <row r="644" spans="3:8" x14ac:dyDescent="0.2">
      <c r="C644" s="9" t="s">
        <v>6</v>
      </c>
      <c r="D644" s="9" t="s">
        <v>6</v>
      </c>
      <c r="E644" s="9">
        <v>0</v>
      </c>
      <c r="F644" s="10">
        <v>0</v>
      </c>
      <c r="G644" s="9" t="s">
        <v>6</v>
      </c>
      <c r="H644" s="9" t="s">
        <v>6</v>
      </c>
    </row>
    <row r="645" spans="3:8" x14ac:dyDescent="0.2">
      <c r="C645" s="9" t="s">
        <v>6</v>
      </c>
      <c r="D645" s="9" t="s">
        <v>6</v>
      </c>
      <c r="E645" s="9">
        <v>0</v>
      </c>
      <c r="F645" s="10">
        <v>0</v>
      </c>
      <c r="G645" s="9" t="s">
        <v>6</v>
      </c>
      <c r="H645" s="9" t="s">
        <v>6</v>
      </c>
    </row>
    <row r="646" spans="3:8" x14ac:dyDescent="0.2">
      <c r="C646" s="9" t="s">
        <v>6</v>
      </c>
      <c r="D646" s="9" t="s">
        <v>6</v>
      </c>
      <c r="E646" s="9">
        <v>0</v>
      </c>
      <c r="F646" s="10">
        <v>0</v>
      </c>
      <c r="G646" s="9" t="s">
        <v>6</v>
      </c>
      <c r="H646" s="9" t="s">
        <v>6</v>
      </c>
    </row>
    <row r="647" spans="3:8" x14ac:dyDescent="0.2">
      <c r="C647" s="9" t="s">
        <v>6</v>
      </c>
      <c r="D647" s="9" t="s">
        <v>6</v>
      </c>
      <c r="E647" s="9">
        <v>0</v>
      </c>
      <c r="F647" s="10">
        <v>0</v>
      </c>
      <c r="G647" s="9" t="s">
        <v>6</v>
      </c>
      <c r="H647" s="9" t="s">
        <v>6</v>
      </c>
    </row>
    <row r="648" spans="3:8" x14ac:dyDescent="0.2">
      <c r="C648" s="9" t="s">
        <v>6</v>
      </c>
      <c r="D648" s="9" t="s">
        <v>6</v>
      </c>
      <c r="E648" s="9">
        <v>0</v>
      </c>
      <c r="F648" s="10">
        <v>0</v>
      </c>
      <c r="G648" s="9" t="s">
        <v>6</v>
      </c>
      <c r="H648" s="9" t="s">
        <v>6</v>
      </c>
    </row>
    <row r="649" spans="3:8" x14ac:dyDescent="0.2">
      <c r="C649" s="9" t="s">
        <v>6</v>
      </c>
      <c r="D649" s="9" t="s">
        <v>6</v>
      </c>
      <c r="E649" s="9">
        <v>0</v>
      </c>
      <c r="F649" s="10">
        <v>0</v>
      </c>
      <c r="G649" s="9" t="s">
        <v>6</v>
      </c>
      <c r="H649" s="9" t="s">
        <v>6</v>
      </c>
    </row>
    <row r="650" spans="3:8" x14ac:dyDescent="0.2">
      <c r="C650" s="9" t="s">
        <v>6</v>
      </c>
      <c r="D650" s="9" t="s">
        <v>6</v>
      </c>
      <c r="E650" s="9">
        <v>0</v>
      </c>
      <c r="F650" s="10">
        <v>0</v>
      </c>
      <c r="G650" s="9" t="s">
        <v>6</v>
      </c>
      <c r="H650" s="9" t="s">
        <v>6</v>
      </c>
    </row>
    <row r="651" spans="3:8" x14ac:dyDescent="0.2">
      <c r="C651" s="9" t="s">
        <v>6</v>
      </c>
      <c r="D651" s="9" t="s">
        <v>6</v>
      </c>
      <c r="E651" s="9">
        <v>0</v>
      </c>
      <c r="F651" s="10">
        <v>0</v>
      </c>
      <c r="G651" s="9" t="s">
        <v>6</v>
      </c>
      <c r="H651" s="9" t="s">
        <v>6</v>
      </c>
    </row>
    <row r="652" spans="3:8" x14ac:dyDescent="0.2">
      <c r="C652" s="9" t="s">
        <v>6</v>
      </c>
      <c r="D652" s="9" t="s">
        <v>6</v>
      </c>
      <c r="E652" s="9">
        <v>0</v>
      </c>
      <c r="F652" s="10">
        <v>0</v>
      </c>
      <c r="G652" s="9" t="s">
        <v>6</v>
      </c>
      <c r="H652" s="9" t="s">
        <v>6</v>
      </c>
    </row>
    <row r="653" spans="3:8" x14ac:dyDescent="0.2">
      <c r="C653" s="9" t="s">
        <v>6</v>
      </c>
      <c r="D653" s="9" t="s">
        <v>6</v>
      </c>
      <c r="E653" s="9">
        <v>0</v>
      </c>
      <c r="F653" s="10">
        <v>0</v>
      </c>
      <c r="G653" s="9" t="s">
        <v>6</v>
      </c>
      <c r="H653" s="9" t="s">
        <v>6</v>
      </c>
    </row>
    <row r="654" spans="3:8" x14ac:dyDescent="0.2">
      <c r="C654" s="9" t="s">
        <v>6</v>
      </c>
      <c r="D654" s="9" t="s">
        <v>6</v>
      </c>
      <c r="E654" s="9">
        <v>0</v>
      </c>
      <c r="F654" s="10">
        <v>0</v>
      </c>
      <c r="G654" s="9" t="s">
        <v>6</v>
      </c>
      <c r="H654" s="9" t="s">
        <v>6</v>
      </c>
    </row>
    <row r="655" spans="3:8" x14ac:dyDescent="0.2">
      <c r="C655" s="9" t="s">
        <v>6</v>
      </c>
      <c r="D655" s="9" t="s">
        <v>6</v>
      </c>
      <c r="E655" s="9">
        <v>0</v>
      </c>
      <c r="F655" s="10">
        <v>0</v>
      </c>
      <c r="G655" s="9" t="s">
        <v>6</v>
      </c>
      <c r="H655" s="9" t="s">
        <v>6</v>
      </c>
    </row>
    <row r="656" spans="3:8" x14ac:dyDescent="0.2">
      <c r="C656" s="9" t="s">
        <v>6</v>
      </c>
      <c r="D656" s="9" t="s">
        <v>6</v>
      </c>
      <c r="E656" s="9">
        <v>0</v>
      </c>
      <c r="F656" s="10">
        <v>0</v>
      </c>
      <c r="G656" s="9" t="s">
        <v>6</v>
      </c>
      <c r="H656" s="9" t="s">
        <v>6</v>
      </c>
    </row>
    <row r="657" spans="3:8" x14ac:dyDescent="0.2">
      <c r="C657" s="9" t="s">
        <v>6</v>
      </c>
      <c r="D657" s="9" t="s">
        <v>6</v>
      </c>
      <c r="E657" s="9">
        <v>0</v>
      </c>
      <c r="F657" s="10">
        <v>0</v>
      </c>
      <c r="G657" s="9" t="s">
        <v>6</v>
      </c>
      <c r="H657" s="9" t="s">
        <v>6</v>
      </c>
    </row>
    <row r="658" spans="3:8" x14ac:dyDescent="0.2">
      <c r="C658" s="9" t="s">
        <v>6</v>
      </c>
      <c r="D658" s="9" t="s">
        <v>6</v>
      </c>
      <c r="E658" s="9">
        <v>0</v>
      </c>
      <c r="F658" s="10">
        <v>0</v>
      </c>
      <c r="G658" s="9" t="s">
        <v>6</v>
      </c>
      <c r="H658" s="9" t="s">
        <v>6</v>
      </c>
    </row>
    <row r="659" spans="3:8" x14ac:dyDescent="0.2">
      <c r="C659" s="9" t="s">
        <v>6</v>
      </c>
      <c r="D659" s="9" t="s">
        <v>6</v>
      </c>
      <c r="E659" s="9">
        <v>0</v>
      </c>
      <c r="F659" s="10">
        <v>0</v>
      </c>
      <c r="G659" s="9" t="s">
        <v>6</v>
      </c>
      <c r="H659" s="9" t="s">
        <v>6</v>
      </c>
    </row>
    <row r="660" spans="3:8" x14ac:dyDescent="0.2">
      <c r="C660" s="9" t="s">
        <v>6</v>
      </c>
      <c r="D660" s="9" t="s">
        <v>6</v>
      </c>
      <c r="E660" s="9">
        <v>0</v>
      </c>
      <c r="F660" s="10">
        <v>0</v>
      </c>
      <c r="G660" s="9" t="s">
        <v>6</v>
      </c>
      <c r="H660" s="9" t="s">
        <v>6</v>
      </c>
    </row>
    <row r="661" spans="3:8" x14ac:dyDescent="0.2">
      <c r="C661" s="9" t="s">
        <v>6</v>
      </c>
      <c r="D661" s="9" t="s">
        <v>6</v>
      </c>
      <c r="E661" s="9">
        <v>0</v>
      </c>
      <c r="F661" s="10">
        <v>0</v>
      </c>
      <c r="G661" s="9" t="s">
        <v>6</v>
      </c>
      <c r="H661" s="9" t="s">
        <v>6</v>
      </c>
    </row>
    <row r="662" spans="3:8" x14ac:dyDescent="0.2">
      <c r="C662" s="9" t="s">
        <v>6</v>
      </c>
      <c r="D662" s="9" t="s">
        <v>6</v>
      </c>
      <c r="E662" s="9">
        <v>0</v>
      </c>
      <c r="F662" s="10">
        <v>0</v>
      </c>
      <c r="G662" s="9" t="s">
        <v>6</v>
      </c>
      <c r="H662" s="9" t="s">
        <v>6</v>
      </c>
    </row>
    <row r="663" spans="3:8" x14ac:dyDescent="0.2">
      <c r="C663" s="9" t="s">
        <v>6</v>
      </c>
      <c r="D663" s="9" t="s">
        <v>6</v>
      </c>
      <c r="E663" s="9">
        <v>0</v>
      </c>
      <c r="F663" s="10">
        <v>0</v>
      </c>
      <c r="G663" s="9" t="s">
        <v>6</v>
      </c>
      <c r="H663" s="9" t="s">
        <v>6</v>
      </c>
    </row>
    <row r="664" spans="3:8" x14ac:dyDescent="0.2">
      <c r="C664" s="9" t="s">
        <v>6</v>
      </c>
      <c r="D664" s="9" t="s">
        <v>6</v>
      </c>
      <c r="E664" s="9">
        <v>0</v>
      </c>
      <c r="F664" s="10">
        <v>0</v>
      </c>
      <c r="G664" s="9" t="s">
        <v>6</v>
      </c>
      <c r="H664" s="9" t="s">
        <v>6</v>
      </c>
    </row>
    <row r="665" spans="3:8" x14ac:dyDescent="0.2">
      <c r="C665" s="9" t="s">
        <v>6</v>
      </c>
      <c r="D665" s="9" t="s">
        <v>6</v>
      </c>
      <c r="E665" s="9">
        <v>0</v>
      </c>
      <c r="F665" s="10">
        <v>0</v>
      </c>
      <c r="G665" s="9" t="s">
        <v>6</v>
      </c>
      <c r="H665" s="9" t="s">
        <v>6</v>
      </c>
    </row>
    <row r="666" spans="3:8" x14ac:dyDescent="0.2">
      <c r="C666" s="9" t="s">
        <v>6</v>
      </c>
      <c r="D666" s="9" t="s">
        <v>6</v>
      </c>
      <c r="E666" s="9">
        <v>0</v>
      </c>
      <c r="F666" s="10">
        <v>0</v>
      </c>
      <c r="G666" s="9" t="s">
        <v>6</v>
      </c>
      <c r="H666" s="9" t="s">
        <v>6</v>
      </c>
    </row>
    <row r="667" spans="3:8" x14ac:dyDescent="0.2">
      <c r="C667" s="9" t="s">
        <v>6</v>
      </c>
      <c r="D667" s="9" t="s">
        <v>6</v>
      </c>
      <c r="E667" s="9">
        <v>0</v>
      </c>
      <c r="F667" s="10">
        <v>0</v>
      </c>
      <c r="G667" s="9" t="s">
        <v>6</v>
      </c>
      <c r="H667" s="9" t="s">
        <v>6</v>
      </c>
    </row>
    <row r="668" spans="3:8" x14ac:dyDescent="0.2">
      <c r="C668" s="9" t="s">
        <v>6</v>
      </c>
      <c r="D668" s="9" t="s">
        <v>6</v>
      </c>
      <c r="E668" s="9">
        <v>0</v>
      </c>
      <c r="F668" s="10">
        <v>0</v>
      </c>
      <c r="G668" s="9" t="s">
        <v>6</v>
      </c>
      <c r="H668" s="9" t="s">
        <v>6</v>
      </c>
    </row>
    <row r="669" spans="3:8" x14ac:dyDescent="0.2">
      <c r="C669" s="9" t="s">
        <v>6</v>
      </c>
      <c r="D669" s="9" t="s">
        <v>6</v>
      </c>
      <c r="E669" s="9">
        <v>0</v>
      </c>
      <c r="F669" s="10">
        <v>0</v>
      </c>
      <c r="G669" s="9" t="s">
        <v>6</v>
      </c>
      <c r="H669" s="9" t="s">
        <v>6</v>
      </c>
    </row>
    <row r="670" spans="3:8" x14ac:dyDescent="0.2">
      <c r="C670" s="9" t="s">
        <v>6</v>
      </c>
      <c r="D670" s="9" t="s">
        <v>6</v>
      </c>
      <c r="E670" s="9">
        <v>0</v>
      </c>
      <c r="F670" s="10">
        <v>0</v>
      </c>
      <c r="G670" s="9" t="s">
        <v>6</v>
      </c>
      <c r="H670" s="9" t="s">
        <v>6</v>
      </c>
    </row>
    <row r="671" spans="3:8" x14ac:dyDescent="0.2">
      <c r="C671" s="9" t="s">
        <v>6</v>
      </c>
      <c r="D671" s="9" t="s">
        <v>6</v>
      </c>
      <c r="E671" s="9">
        <v>0</v>
      </c>
      <c r="F671" s="10">
        <v>0</v>
      </c>
      <c r="G671" s="9" t="s">
        <v>6</v>
      </c>
      <c r="H671" s="9" t="s">
        <v>6</v>
      </c>
    </row>
    <row r="672" spans="3:8" x14ac:dyDescent="0.2">
      <c r="C672" s="9" t="s">
        <v>6</v>
      </c>
      <c r="D672" s="9" t="s">
        <v>6</v>
      </c>
      <c r="E672" s="9">
        <v>0</v>
      </c>
      <c r="F672" s="10">
        <v>0</v>
      </c>
      <c r="G672" s="9" t="s">
        <v>6</v>
      </c>
      <c r="H672" s="9" t="s">
        <v>6</v>
      </c>
    </row>
    <row r="673" spans="3:8" x14ac:dyDescent="0.2">
      <c r="C673" s="9" t="s">
        <v>6</v>
      </c>
      <c r="D673" s="9" t="s">
        <v>6</v>
      </c>
      <c r="E673" s="9">
        <v>0</v>
      </c>
      <c r="F673" s="10">
        <v>0</v>
      </c>
      <c r="G673" s="9" t="s">
        <v>6</v>
      </c>
      <c r="H673" s="9" t="s">
        <v>6</v>
      </c>
    </row>
    <row r="674" spans="3:8" x14ac:dyDescent="0.2">
      <c r="C674" s="9" t="s">
        <v>6</v>
      </c>
      <c r="D674" s="9" t="s">
        <v>6</v>
      </c>
      <c r="E674" s="9">
        <v>0</v>
      </c>
      <c r="F674" s="10">
        <v>0</v>
      </c>
      <c r="G674" s="9" t="s">
        <v>6</v>
      </c>
      <c r="H674" s="9" t="s">
        <v>6</v>
      </c>
    </row>
    <row r="675" spans="3:8" x14ac:dyDescent="0.2">
      <c r="C675" s="9" t="s">
        <v>6</v>
      </c>
      <c r="D675" s="9" t="s">
        <v>6</v>
      </c>
      <c r="E675" s="9">
        <v>0</v>
      </c>
      <c r="F675" s="10">
        <v>0</v>
      </c>
      <c r="G675" s="9" t="s">
        <v>6</v>
      </c>
      <c r="H675" s="9" t="s">
        <v>6</v>
      </c>
    </row>
    <row r="676" spans="3:8" x14ac:dyDescent="0.2">
      <c r="C676" s="9" t="s">
        <v>6</v>
      </c>
      <c r="D676" s="9" t="s">
        <v>6</v>
      </c>
      <c r="E676" s="9">
        <v>0</v>
      </c>
      <c r="F676" s="10">
        <v>0</v>
      </c>
      <c r="G676" s="9" t="s">
        <v>6</v>
      </c>
      <c r="H676" s="9" t="s">
        <v>6</v>
      </c>
    </row>
    <row r="677" spans="3:8" x14ac:dyDescent="0.2">
      <c r="C677" s="9" t="s">
        <v>6</v>
      </c>
      <c r="D677" s="9" t="s">
        <v>6</v>
      </c>
      <c r="E677" s="9">
        <v>0</v>
      </c>
      <c r="F677" s="10">
        <v>0</v>
      </c>
      <c r="G677" s="9" t="s">
        <v>6</v>
      </c>
      <c r="H677" s="9" t="s">
        <v>6</v>
      </c>
    </row>
    <row r="678" spans="3:8" x14ac:dyDescent="0.2">
      <c r="C678" s="9" t="s">
        <v>6</v>
      </c>
      <c r="D678" s="9" t="s">
        <v>6</v>
      </c>
      <c r="E678" s="9">
        <v>0</v>
      </c>
      <c r="F678" s="10">
        <v>0</v>
      </c>
      <c r="G678" s="9" t="s">
        <v>6</v>
      </c>
      <c r="H678" s="9" t="s">
        <v>6</v>
      </c>
    </row>
    <row r="679" spans="3:8" x14ac:dyDescent="0.2">
      <c r="C679" s="9" t="s">
        <v>6</v>
      </c>
      <c r="D679" s="9" t="s">
        <v>6</v>
      </c>
      <c r="E679" s="9">
        <v>0</v>
      </c>
      <c r="F679" s="10">
        <v>0</v>
      </c>
      <c r="G679" s="9" t="s">
        <v>6</v>
      </c>
      <c r="H679" s="9" t="s">
        <v>6</v>
      </c>
    </row>
    <row r="680" spans="3:8" x14ac:dyDescent="0.2">
      <c r="C680" s="9" t="s">
        <v>6</v>
      </c>
      <c r="D680" s="9" t="s">
        <v>6</v>
      </c>
      <c r="E680" s="9">
        <v>0</v>
      </c>
      <c r="F680" s="10">
        <v>0</v>
      </c>
      <c r="G680" s="9" t="s">
        <v>6</v>
      </c>
      <c r="H680" s="9" t="s">
        <v>6</v>
      </c>
    </row>
    <row r="681" spans="3:8" x14ac:dyDescent="0.2">
      <c r="C681" s="9" t="s">
        <v>6</v>
      </c>
      <c r="D681" s="9" t="s">
        <v>6</v>
      </c>
      <c r="E681" s="9">
        <v>0</v>
      </c>
      <c r="F681" s="10">
        <v>0</v>
      </c>
      <c r="G681" s="9" t="s">
        <v>6</v>
      </c>
      <c r="H681" s="9" t="s">
        <v>6</v>
      </c>
    </row>
    <row r="682" spans="3:8" x14ac:dyDescent="0.2">
      <c r="C682" s="9" t="s">
        <v>6</v>
      </c>
      <c r="D682" s="9" t="s">
        <v>6</v>
      </c>
      <c r="E682" s="9">
        <v>0</v>
      </c>
      <c r="F682" s="10">
        <v>0</v>
      </c>
      <c r="G682" s="9" t="s">
        <v>6</v>
      </c>
      <c r="H682" s="9" t="s">
        <v>6</v>
      </c>
    </row>
    <row r="683" spans="3:8" x14ac:dyDescent="0.2">
      <c r="C683" s="9" t="s">
        <v>6</v>
      </c>
      <c r="D683" s="9" t="s">
        <v>6</v>
      </c>
      <c r="E683" s="9">
        <v>0</v>
      </c>
      <c r="F683" s="10">
        <v>0</v>
      </c>
      <c r="G683" s="9" t="s">
        <v>6</v>
      </c>
      <c r="H683" s="9" t="s">
        <v>6</v>
      </c>
    </row>
    <row r="684" spans="3:8" x14ac:dyDescent="0.2">
      <c r="C684" s="9" t="s">
        <v>6</v>
      </c>
      <c r="D684" s="9" t="s">
        <v>6</v>
      </c>
      <c r="E684" s="9">
        <v>0</v>
      </c>
      <c r="F684" s="10">
        <v>0</v>
      </c>
      <c r="G684" s="9" t="s">
        <v>6</v>
      </c>
      <c r="H684" s="9" t="s">
        <v>6</v>
      </c>
    </row>
    <row r="685" spans="3:8" x14ac:dyDescent="0.2">
      <c r="C685" s="9" t="s">
        <v>6</v>
      </c>
      <c r="D685" s="9" t="s">
        <v>6</v>
      </c>
      <c r="E685" s="9">
        <v>0</v>
      </c>
      <c r="F685" s="10">
        <v>0</v>
      </c>
      <c r="G685" s="9" t="s">
        <v>6</v>
      </c>
      <c r="H685" s="9" t="s">
        <v>6</v>
      </c>
    </row>
    <row r="686" spans="3:8" x14ac:dyDescent="0.2">
      <c r="C686" s="9" t="s">
        <v>6</v>
      </c>
      <c r="D686" s="9" t="s">
        <v>6</v>
      </c>
      <c r="E686" s="9">
        <v>0</v>
      </c>
      <c r="F686" s="10">
        <v>0</v>
      </c>
      <c r="G686" s="9" t="s">
        <v>6</v>
      </c>
      <c r="H686" s="9" t="s">
        <v>6</v>
      </c>
    </row>
    <row r="687" spans="3:8" x14ac:dyDescent="0.2">
      <c r="C687" s="9" t="s">
        <v>6</v>
      </c>
      <c r="D687" s="9" t="s">
        <v>6</v>
      </c>
      <c r="E687" s="9">
        <v>0</v>
      </c>
      <c r="F687" s="10">
        <v>0</v>
      </c>
      <c r="G687" s="9" t="s">
        <v>6</v>
      </c>
      <c r="H687" s="9" t="s">
        <v>6</v>
      </c>
    </row>
    <row r="688" spans="3:8" x14ac:dyDescent="0.2">
      <c r="C688" s="9" t="s">
        <v>6</v>
      </c>
      <c r="D688" s="9" t="s">
        <v>6</v>
      </c>
      <c r="E688" s="9">
        <v>0</v>
      </c>
      <c r="F688" s="10">
        <v>0</v>
      </c>
      <c r="G688" s="9" t="s">
        <v>6</v>
      </c>
      <c r="H688" s="9" t="s">
        <v>6</v>
      </c>
    </row>
    <row r="689" spans="3:8" x14ac:dyDescent="0.2">
      <c r="C689" s="9" t="s">
        <v>6</v>
      </c>
      <c r="D689" s="9" t="s">
        <v>6</v>
      </c>
      <c r="E689" s="9">
        <v>0</v>
      </c>
      <c r="F689" s="10">
        <v>0</v>
      </c>
      <c r="G689" s="9" t="s">
        <v>6</v>
      </c>
      <c r="H689" s="9" t="s">
        <v>6</v>
      </c>
    </row>
    <row r="690" spans="3:8" x14ac:dyDescent="0.2">
      <c r="C690" s="9" t="s">
        <v>6</v>
      </c>
      <c r="D690" s="9" t="s">
        <v>6</v>
      </c>
      <c r="E690" s="9">
        <v>0</v>
      </c>
      <c r="F690" s="10">
        <v>0</v>
      </c>
      <c r="G690" s="9" t="s">
        <v>6</v>
      </c>
      <c r="H690" s="9" t="s">
        <v>6</v>
      </c>
    </row>
    <row r="691" spans="3:8" x14ac:dyDescent="0.2">
      <c r="C691" s="9" t="s">
        <v>6</v>
      </c>
      <c r="D691" s="9" t="s">
        <v>6</v>
      </c>
      <c r="E691" s="9">
        <v>0</v>
      </c>
      <c r="F691" s="10">
        <v>0</v>
      </c>
      <c r="G691" s="9" t="s">
        <v>6</v>
      </c>
      <c r="H691" s="9" t="s">
        <v>6</v>
      </c>
    </row>
    <row r="692" spans="3:8" x14ac:dyDescent="0.2">
      <c r="C692" s="9" t="s">
        <v>6</v>
      </c>
      <c r="D692" s="9" t="s">
        <v>6</v>
      </c>
      <c r="E692" s="9">
        <v>0</v>
      </c>
      <c r="F692" s="10">
        <v>0</v>
      </c>
      <c r="G692" s="9" t="s">
        <v>6</v>
      </c>
      <c r="H692" s="9" t="s">
        <v>6</v>
      </c>
    </row>
    <row r="693" spans="3:8" x14ac:dyDescent="0.2">
      <c r="C693" s="9" t="s">
        <v>6</v>
      </c>
      <c r="D693" s="9" t="s">
        <v>6</v>
      </c>
      <c r="E693" s="9">
        <v>0</v>
      </c>
      <c r="F693" s="10">
        <v>0</v>
      </c>
      <c r="G693" s="9" t="s">
        <v>6</v>
      </c>
      <c r="H693" s="9" t="s">
        <v>6</v>
      </c>
    </row>
    <row r="694" spans="3:8" x14ac:dyDescent="0.2">
      <c r="C694" s="9" t="s">
        <v>6</v>
      </c>
      <c r="D694" s="9" t="s">
        <v>6</v>
      </c>
      <c r="E694" s="9">
        <v>0</v>
      </c>
      <c r="F694" s="10">
        <v>0</v>
      </c>
      <c r="G694" s="9" t="s">
        <v>6</v>
      </c>
      <c r="H694" s="9" t="s">
        <v>6</v>
      </c>
    </row>
    <row r="695" spans="3:8" x14ac:dyDescent="0.2">
      <c r="C695" s="9" t="s">
        <v>6</v>
      </c>
      <c r="D695" s="9" t="s">
        <v>6</v>
      </c>
      <c r="E695" s="9">
        <v>0</v>
      </c>
      <c r="F695" s="10">
        <v>0</v>
      </c>
      <c r="G695" s="9" t="s">
        <v>6</v>
      </c>
      <c r="H695" s="9" t="s">
        <v>6</v>
      </c>
    </row>
    <row r="696" spans="3:8" x14ac:dyDescent="0.2">
      <c r="C696" s="9" t="s">
        <v>6</v>
      </c>
      <c r="D696" s="9" t="s">
        <v>6</v>
      </c>
      <c r="E696" s="9">
        <v>0</v>
      </c>
      <c r="F696" s="10">
        <v>0</v>
      </c>
      <c r="G696" s="9" t="s">
        <v>6</v>
      </c>
      <c r="H696" s="9" t="s">
        <v>6</v>
      </c>
    </row>
    <row r="697" spans="3:8" x14ac:dyDescent="0.2">
      <c r="C697" s="9" t="s">
        <v>6</v>
      </c>
      <c r="D697" s="9" t="s">
        <v>6</v>
      </c>
      <c r="E697" s="9">
        <v>0</v>
      </c>
      <c r="F697" s="10">
        <v>0</v>
      </c>
      <c r="G697" s="9" t="s">
        <v>6</v>
      </c>
      <c r="H697" s="9" t="s">
        <v>6</v>
      </c>
    </row>
    <row r="698" spans="3:8" x14ac:dyDescent="0.2">
      <c r="C698" s="9" t="s">
        <v>6</v>
      </c>
      <c r="D698" s="9" t="s">
        <v>6</v>
      </c>
      <c r="E698" s="9">
        <v>0</v>
      </c>
      <c r="F698" s="10">
        <v>0</v>
      </c>
      <c r="G698" s="9" t="s">
        <v>6</v>
      </c>
      <c r="H698" s="9" t="s">
        <v>6</v>
      </c>
    </row>
    <row r="699" spans="3:8" x14ac:dyDescent="0.2">
      <c r="C699" s="9" t="s">
        <v>6</v>
      </c>
      <c r="D699" s="9" t="s">
        <v>6</v>
      </c>
      <c r="E699" s="9">
        <v>0</v>
      </c>
      <c r="F699" s="10">
        <v>0</v>
      </c>
      <c r="G699" s="9" t="s">
        <v>6</v>
      </c>
      <c r="H699" s="9" t="s">
        <v>6</v>
      </c>
    </row>
    <row r="700" spans="3:8" x14ac:dyDescent="0.2">
      <c r="C700" s="9" t="s">
        <v>6</v>
      </c>
      <c r="D700" s="9" t="s">
        <v>6</v>
      </c>
      <c r="E700" s="9">
        <v>0</v>
      </c>
      <c r="F700" s="10">
        <v>0</v>
      </c>
      <c r="G700" s="9" t="s">
        <v>6</v>
      </c>
      <c r="H700" s="9" t="s">
        <v>6</v>
      </c>
    </row>
    <row r="701" spans="3:8" x14ac:dyDescent="0.2">
      <c r="C701" s="9" t="s">
        <v>6</v>
      </c>
      <c r="D701" s="9" t="s">
        <v>6</v>
      </c>
      <c r="E701" s="9">
        <v>0</v>
      </c>
      <c r="F701" s="10">
        <v>0</v>
      </c>
      <c r="G701" s="9" t="s">
        <v>6</v>
      </c>
      <c r="H701" s="9" t="s">
        <v>6</v>
      </c>
    </row>
    <row r="702" spans="3:8" x14ac:dyDescent="0.2">
      <c r="C702" s="9" t="s">
        <v>6</v>
      </c>
      <c r="D702" s="9" t="s">
        <v>6</v>
      </c>
      <c r="E702" s="9">
        <v>0</v>
      </c>
      <c r="F702" s="10">
        <v>0</v>
      </c>
      <c r="G702" s="9" t="s">
        <v>6</v>
      </c>
      <c r="H702" s="9" t="s">
        <v>6</v>
      </c>
    </row>
    <row r="703" spans="3:8" x14ac:dyDescent="0.2">
      <c r="C703" s="9" t="s">
        <v>6</v>
      </c>
      <c r="D703" s="9" t="s">
        <v>6</v>
      </c>
      <c r="E703" s="9">
        <v>0</v>
      </c>
      <c r="F703" s="10">
        <v>0</v>
      </c>
      <c r="G703" s="9" t="s">
        <v>6</v>
      </c>
      <c r="H703" s="9" t="s">
        <v>6</v>
      </c>
    </row>
    <row r="704" spans="3:8" x14ac:dyDescent="0.2">
      <c r="C704" s="9" t="s">
        <v>6</v>
      </c>
      <c r="D704" s="9" t="s">
        <v>6</v>
      </c>
      <c r="E704" s="9">
        <v>0</v>
      </c>
      <c r="F704" s="10">
        <v>0</v>
      </c>
      <c r="G704" s="9" t="s">
        <v>6</v>
      </c>
      <c r="H704" s="9" t="s">
        <v>6</v>
      </c>
    </row>
    <row r="705" spans="3:8" x14ac:dyDescent="0.2">
      <c r="C705" s="9" t="s">
        <v>6</v>
      </c>
      <c r="D705" s="9" t="s">
        <v>6</v>
      </c>
      <c r="E705" s="9">
        <v>0</v>
      </c>
      <c r="F705" s="10">
        <v>0</v>
      </c>
      <c r="G705" s="9" t="s">
        <v>6</v>
      </c>
      <c r="H705" s="9" t="s">
        <v>6</v>
      </c>
    </row>
    <row r="706" spans="3:8" x14ac:dyDescent="0.2">
      <c r="C706" s="9" t="s">
        <v>6</v>
      </c>
      <c r="D706" s="9" t="s">
        <v>6</v>
      </c>
      <c r="E706" s="9">
        <v>0</v>
      </c>
      <c r="F706" s="10">
        <v>0</v>
      </c>
      <c r="G706" s="9" t="s">
        <v>6</v>
      </c>
      <c r="H706" s="9" t="s">
        <v>6</v>
      </c>
    </row>
    <row r="707" spans="3:8" x14ac:dyDescent="0.2">
      <c r="C707" s="9" t="s">
        <v>6</v>
      </c>
      <c r="D707" s="9" t="s">
        <v>6</v>
      </c>
      <c r="E707" s="9">
        <v>0</v>
      </c>
      <c r="F707" s="10">
        <v>0</v>
      </c>
      <c r="G707" s="9" t="s">
        <v>6</v>
      </c>
      <c r="H707" s="9" t="s">
        <v>6</v>
      </c>
    </row>
    <row r="708" spans="3:8" x14ac:dyDescent="0.2">
      <c r="C708" s="9" t="s">
        <v>6</v>
      </c>
      <c r="D708" s="9" t="s">
        <v>6</v>
      </c>
      <c r="E708" s="9">
        <v>0</v>
      </c>
      <c r="F708" s="10">
        <v>0</v>
      </c>
      <c r="G708" s="9" t="s">
        <v>6</v>
      </c>
      <c r="H708" s="9" t="s">
        <v>6</v>
      </c>
    </row>
    <row r="709" spans="3:8" x14ac:dyDescent="0.2">
      <c r="C709" s="9" t="s">
        <v>6</v>
      </c>
      <c r="D709" s="9" t="s">
        <v>6</v>
      </c>
      <c r="E709" s="9">
        <v>0</v>
      </c>
      <c r="F709" s="10">
        <v>0</v>
      </c>
      <c r="G709" s="9" t="s">
        <v>6</v>
      </c>
      <c r="H709" s="9" t="s">
        <v>6</v>
      </c>
    </row>
    <row r="710" spans="3:8" x14ac:dyDescent="0.2">
      <c r="C710" s="9" t="s">
        <v>6</v>
      </c>
      <c r="D710" s="9" t="s">
        <v>6</v>
      </c>
      <c r="E710" s="9">
        <v>0</v>
      </c>
      <c r="F710" s="10">
        <v>0</v>
      </c>
      <c r="G710" s="9" t="s">
        <v>6</v>
      </c>
      <c r="H710" s="9" t="s">
        <v>6</v>
      </c>
    </row>
    <row r="711" spans="3:8" x14ac:dyDescent="0.2">
      <c r="C711" s="9" t="s">
        <v>6</v>
      </c>
      <c r="D711" s="9" t="s">
        <v>6</v>
      </c>
      <c r="E711" s="9">
        <v>0</v>
      </c>
      <c r="F711" s="10">
        <v>0</v>
      </c>
      <c r="G711" s="9" t="s">
        <v>6</v>
      </c>
      <c r="H711" s="9" t="s">
        <v>6</v>
      </c>
    </row>
    <row r="712" spans="3:8" x14ac:dyDescent="0.2">
      <c r="C712" s="9" t="s">
        <v>6</v>
      </c>
      <c r="D712" s="9" t="s">
        <v>6</v>
      </c>
      <c r="E712" s="9">
        <v>0</v>
      </c>
      <c r="F712" s="10">
        <v>0</v>
      </c>
      <c r="G712" s="9" t="s">
        <v>6</v>
      </c>
      <c r="H712" s="9" t="s">
        <v>6</v>
      </c>
    </row>
    <row r="713" spans="3:8" x14ac:dyDescent="0.2">
      <c r="C713" s="9" t="s">
        <v>6</v>
      </c>
      <c r="D713" s="9" t="s">
        <v>6</v>
      </c>
      <c r="E713" s="9">
        <v>0</v>
      </c>
      <c r="F713" s="10">
        <v>0</v>
      </c>
      <c r="G713" s="9" t="s">
        <v>6</v>
      </c>
      <c r="H713" s="9" t="s">
        <v>6</v>
      </c>
    </row>
    <row r="714" spans="3:8" x14ac:dyDescent="0.2">
      <c r="C714" s="9" t="s">
        <v>6</v>
      </c>
      <c r="D714" s="9" t="s">
        <v>6</v>
      </c>
      <c r="E714" s="9">
        <v>0</v>
      </c>
      <c r="F714" s="10">
        <v>0</v>
      </c>
      <c r="G714" s="9" t="s">
        <v>6</v>
      </c>
      <c r="H714" s="9" t="s">
        <v>6</v>
      </c>
    </row>
    <row r="715" spans="3:8" x14ac:dyDescent="0.2">
      <c r="C715" s="9" t="s">
        <v>6</v>
      </c>
      <c r="D715" s="9" t="s">
        <v>6</v>
      </c>
      <c r="E715" s="9">
        <v>0</v>
      </c>
      <c r="F715" s="10">
        <v>0</v>
      </c>
      <c r="G715" s="9" t="s">
        <v>6</v>
      </c>
      <c r="H715" s="9" t="s">
        <v>6</v>
      </c>
    </row>
    <row r="716" spans="3:8" x14ac:dyDescent="0.2">
      <c r="C716" s="9" t="s">
        <v>6</v>
      </c>
      <c r="D716" s="9" t="s">
        <v>6</v>
      </c>
      <c r="E716" s="9">
        <v>0</v>
      </c>
      <c r="F716" s="10">
        <v>0</v>
      </c>
      <c r="G716" s="9" t="s">
        <v>6</v>
      </c>
      <c r="H716" s="9" t="s">
        <v>6</v>
      </c>
    </row>
    <row r="717" spans="3:8" x14ac:dyDescent="0.2">
      <c r="C717" s="9" t="s">
        <v>6</v>
      </c>
      <c r="D717" s="9" t="s">
        <v>6</v>
      </c>
      <c r="E717" s="9">
        <v>0</v>
      </c>
      <c r="F717" s="10">
        <v>0</v>
      </c>
      <c r="G717" s="9" t="s">
        <v>6</v>
      </c>
      <c r="H717" s="9" t="s">
        <v>6</v>
      </c>
    </row>
    <row r="718" spans="3:8" x14ac:dyDescent="0.2">
      <c r="C718" s="9" t="s">
        <v>6</v>
      </c>
      <c r="D718" s="9" t="s">
        <v>6</v>
      </c>
      <c r="E718" s="9">
        <v>0</v>
      </c>
      <c r="F718" s="10">
        <v>0</v>
      </c>
      <c r="G718" s="9" t="s">
        <v>6</v>
      </c>
      <c r="H718" s="9" t="s">
        <v>6</v>
      </c>
    </row>
    <row r="719" spans="3:8" x14ac:dyDescent="0.2">
      <c r="C719" s="9" t="s">
        <v>6</v>
      </c>
      <c r="D719" s="9" t="s">
        <v>6</v>
      </c>
      <c r="E719" s="9">
        <v>0</v>
      </c>
      <c r="F719" s="10">
        <v>0</v>
      </c>
      <c r="G719" s="9" t="s">
        <v>6</v>
      </c>
      <c r="H719" s="9" t="s">
        <v>6</v>
      </c>
    </row>
    <row r="720" spans="3:8" x14ac:dyDescent="0.2">
      <c r="C720" s="9" t="s">
        <v>6</v>
      </c>
      <c r="D720" s="9" t="s">
        <v>6</v>
      </c>
      <c r="E720" s="9">
        <v>0</v>
      </c>
      <c r="F720" s="10">
        <v>0</v>
      </c>
      <c r="G720" s="9" t="s">
        <v>6</v>
      </c>
      <c r="H720" s="9" t="s">
        <v>6</v>
      </c>
    </row>
    <row r="721" spans="3:8" x14ac:dyDescent="0.2">
      <c r="C721" s="9" t="s">
        <v>6</v>
      </c>
      <c r="D721" s="9" t="s">
        <v>6</v>
      </c>
      <c r="E721" s="9">
        <v>0</v>
      </c>
      <c r="F721" s="10">
        <v>0</v>
      </c>
      <c r="G721" s="9" t="s">
        <v>6</v>
      </c>
      <c r="H721" s="9" t="s">
        <v>6</v>
      </c>
    </row>
    <row r="722" spans="3:8" x14ac:dyDescent="0.2">
      <c r="C722" s="9" t="s">
        <v>6</v>
      </c>
      <c r="D722" s="9" t="s">
        <v>6</v>
      </c>
      <c r="E722" s="9">
        <v>0</v>
      </c>
      <c r="F722" s="10">
        <v>0</v>
      </c>
      <c r="G722" s="9" t="s">
        <v>6</v>
      </c>
      <c r="H722" s="9" t="s">
        <v>6</v>
      </c>
    </row>
    <row r="723" spans="3:8" x14ac:dyDescent="0.2">
      <c r="C723" s="9" t="s">
        <v>6</v>
      </c>
      <c r="D723" s="9" t="s">
        <v>6</v>
      </c>
      <c r="E723" s="9">
        <v>0</v>
      </c>
      <c r="F723" s="10">
        <v>0</v>
      </c>
      <c r="G723" s="9" t="s">
        <v>6</v>
      </c>
      <c r="H723" s="9" t="s">
        <v>6</v>
      </c>
    </row>
    <row r="724" spans="3:8" x14ac:dyDescent="0.2">
      <c r="C724" s="9" t="s">
        <v>6</v>
      </c>
      <c r="D724" s="9" t="s">
        <v>6</v>
      </c>
      <c r="E724" s="9">
        <v>0</v>
      </c>
      <c r="F724" s="10">
        <v>0</v>
      </c>
      <c r="G724" s="9" t="s">
        <v>6</v>
      </c>
      <c r="H724" s="9" t="s">
        <v>6</v>
      </c>
    </row>
    <row r="725" spans="3:8" x14ac:dyDescent="0.2">
      <c r="C725" s="9" t="s">
        <v>6</v>
      </c>
      <c r="D725" s="9" t="s">
        <v>6</v>
      </c>
      <c r="E725" s="9">
        <v>0</v>
      </c>
      <c r="F725" s="10">
        <v>0</v>
      </c>
      <c r="G725" s="9" t="s">
        <v>6</v>
      </c>
      <c r="H725" s="9" t="s">
        <v>6</v>
      </c>
    </row>
    <row r="726" spans="3:8" x14ac:dyDescent="0.2">
      <c r="C726" s="9" t="s">
        <v>6</v>
      </c>
      <c r="D726" s="9" t="s">
        <v>6</v>
      </c>
      <c r="E726" s="9">
        <v>0</v>
      </c>
      <c r="F726" s="10">
        <v>0</v>
      </c>
      <c r="G726" s="9" t="s">
        <v>6</v>
      </c>
      <c r="H726" s="9" t="s">
        <v>6</v>
      </c>
    </row>
    <row r="727" spans="3:8" x14ac:dyDescent="0.2">
      <c r="C727" s="9" t="s">
        <v>6</v>
      </c>
      <c r="D727" s="9" t="s">
        <v>6</v>
      </c>
      <c r="E727" s="9">
        <v>0</v>
      </c>
      <c r="F727" s="10">
        <v>0</v>
      </c>
      <c r="G727" s="9" t="s">
        <v>6</v>
      </c>
      <c r="H727" s="9" t="s">
        <v>6</v>
      </c>
    </row>
    <row r="728" spans="3:8" x14ac:dyDescent="0.2">
      <c r="C728" s="9" t="s">
        <v>6</v>
      </c>
      <c r="D728" s="9" t="s">
        <v>6</v>
      </c>
      <c r="E728" s="9">
        <v>0</v>
      </c>
      <c r="F728" s="10">
        <v>0</v>
      </c>
      <c r="G728" s="9" t="s">
        <v>6</v>
      </c>
      <c r="H728" s="9" t="s">
        <v>6</v>
      </c>
    </row>
    <row r="729" spans="3:8" x14ac:dyDescent="0.2">
      <c r="C729" s="9" t="s">
        <v>6</v>
      </c>
      <c r="D729" s="9" t="s">
        <v>6</v>
      </c>
      <c r="E729" s="9">
        <v>0</v>
      </c>
      <c r="F729" s="10">
        <v>0</v>
      </c>
      <c r="G729" s="9" t="s">
        <v>6</v>
      </c>
      <c r="H729" s="9" t="s">
        <v>6</v>
      </c>
    </row>
    <row r="730" spans="3:8" x14ac:dyDescent="0.2">
      <c r="C730" s="9" t="s">
        <v>6</v>
      </c>
      <c r="D730" s="9" t="s">
        <v>6</v>
      </c>
      <c r="E730" s="9">
        <v>0</v>
      </c>
      <c r="F730" s="10">
        <v>0</v>
      </c>
      <c r="G730" s="9" t="s">
        <v>6</v>
      </c>
      <c r="H730" s="9" t="s">
        <v>6</v>
      </c>
    </row>
    <row r="731" spans="3:8" x14ac:dyDescent="0.2">
      <c r="C731" s="9" t="s">
        <v>6</v>
      </c>
      <c r="D731" s="9" t="s">
        <v>6</v>
      </c>
      <c r="E731" s="9">
        <v>0</v>
      </c>
      <c r="F731" s="10">
        <v>0</v>
      </c>
      <c r="G731" s="9" t="s">
        <v>6</v>
      </c>
      <c r="H731" s="9" t="s">
        <v>6</v>
      </c>
    </row>
    <row r="732" spans="3:8" x14ac:dyDescent="0.2">
      <c r="C732" s="9" t="s">
        <v>6</v>
      </c>
      <c r="D732" s="9" t="s">
        <v>6</v>
      </c>
      <c r="E732" s="9">
        <v>0</v>
      </c>
      <c r="F732" s="10">
        <v>0</v>
      </c>
      <c r="G732" s="9" t="s">
        <v>6</v>
      </c>
      <c r="H732" s="9" t="s">
        <v>6</v>
      </c>
    </row>
    <row r="733" spans="3:8" x14ac:dyDescent="0.2">
      <c r="C733" s="9" t="s">
        <v>6</v>
      </c>
      <c r="D733" s="9" t="s">
        <v>6</v>
      </c>
      <c r="E733" s="9">
        <v>0</v>
      </c>
      <c r="F733" s="10">
        <v>0</v>
      </c>
      <c r="G733" s="9" t="s">
        <v>6</v>
      </c>
      <c r="H733" s="9" t="s">
        <v>6</v>
      </c>
    </row>
    <row r="734" spans="3:8" x14ac:dyDescent="0.2">
      <c r="C734" s="9" t="s">
        <v>6</v>
      </c>
      <c r="D734" s="9" t="s">
        <v>6</v>
      </c>
      <c r="E734" s="9">
        <v>0</v>
      </c>
      <c r="F734" s="10">
        <v>0</v>
      </c>
      <c r="G734" s="9" t="s">
        <v>6</v>
      </c>
      <c r="H734" s="9" t="s">
        <v>6</v>
      </c>
    </row>
    <row r="735" spans="3:8" x14ac:dyDescent="0.2">
      <c r="C735" s="9" t="s">
        <v>6</v>
      </c>
      <c r="D735" s="9" t="s">
        <v>6</v>
      </c>
      <c r="E735" s="9">
        <v>0</v>
      </c>
      <c r="F735" s="10">
        <v>0</v>
      </c>
      <c r="G735" s="9" t="s">
        <v>6</v>
      </c>
      <c r="H735" s="9" t="s">
        <v>6</v>
      </c>
    </row>
    <row r="736" spans="3:8" x14ac:dyDescent="0.2">
      <c r="C736" s="9" t="s">
        <v>6</v>
      </c>
      <c r="D736" s="9" t="s">
        <v>6</v>
      </c>
      <c r="E736" s="9">
        <v>0</v>
      </c>
      <c r="F736" s="10">
        <v>0</v>
      </c>
      <c r="G736" s="9" t="s">
        <v>6</v>
      </c>
      <c r="H736" s="9" t="s">
        <v>6</v>
      </c>
    </row>
    <row r="737" spans="3:8" x14ac:dyDescent="0.2">
      <c r="C737" s="9" t="s">
        <v>6</v>
      </c>
      <c r="D737" s="9" t="s">
        <v>6</v>
      </c>
      <c r="E737" s="9">
        <v>0</v>
      </c>
      <c r="F737" s="10">
        <v>0</v>
      </c>
      <c r="G737" s="9" t="s">
        <v>6</v>
      </c>
      <c r="H737" s="9" t="s">
        <v>6</v>
      </c>
    </row>
    <row r="738" spans="3:8" x14ac:dyDescent="0.2">
      <c r="C738" s="9" t="s">
        <v>6</v>
      </c>
      <c r="D738" s="9" t="s">
        <v>6</v>
      </c>
      <c r="E738" s="9">
        <v>0</v>
      </c>
      <c r="F738" s="10">
        <v>0</v>
      </c>
      <c r="G738" s="9" t="s">
        <v>6</v>
      </c>
      <c r="H738" s="9" t="s">
        <v>6</v>
      </c>
    </row>
    <row r="739" spans="3:8" x14ac:dyDescent="0.2">
      <c r="C739" s="9" t="s">
        <v>6</v>
      </c>
      <c r="D739" s="9" t="s">
        <v>6</v>
      </c>
      <c r="E739" s="9">
        <v>0</v>
      </c>
      <c r="F739" s="10">
        <v>0</v>
      </c>
      <c r="G739" s="9" t="s">
        <v>6</v>
      </c>
      <c r="H739" s="9" t="s">
        <v>6</v>
      </c>
    </row>
    <row r="740" spans="3:8" x14ac:dyDescent="0.2">
      <c r="C740" s="9" t="s">
        <v>6</v>
      </c>
      <c r="D740" s="9" t="s">
        <v>6</v>
      </c>
      <c r="E740" s="9">
        <v>0</v>
      </c>
      <c r="F740" s="10">
        <v>0</v>
      </c>
      <c r="G740" s="9" t="s">
        <v>6</v>
      </c>
      <c r="H740" s="9" t="s">
        <v>6</v>
      </c>
    </row>
    <row r="741" spans="3:8" x14ac:dyDescent="0.2">
      <c r="C741" s="9" t="s">
        <v>6</v>
      </c>
      <c r="D741" s="9" t="s">
        <v>6</v>
      </c>
      <c r="E741" s="9">
        <v>0</v>
      </c>
      <c r="F741" s="10">
        <v>0</v>
      </c>
      <c r="G741" s="9" t="s">
        <v>6</v>
      </c>
      <c r="H741" s="9" t="s">
        <v>6</v>
      </c>
    </row>
    <row r="742" spans="3:8" x14ac:dyDescent="0.2">
      <c r="C742" s="9" t="s">
        <v>6</v>
      </c>
      <c r="D742" s="9" t="s">
        <v>6</v>
      </c>
      <c r="E742" s="9">
        <v>0</v>
      </c>
      <c r="F742" s="10">
        <v>0</v>
      </c>
      <c r="G742" s="9" t="s">
        <v>6</v>
      </c>
      <c r="H742" s="9" t="s">
        <v>6</v>
      </c>
    </row>
    <row r="743" spans="3:8" x14ac:dyDescent="0.2">
      <c r="C743" s="9" t="s">
        <v>6</v>
      </c>
      <c r="D743" s="9" t="s">
        <v>6</v>
      </c>
      <c r="E743" s="9">
        <v>0</v>
      </c>
      <c r="F743" s="10">
        <v>0</v>
      </c>
      <c r="G743" s="9" t="s">
        <v>6</v>
      </c>
      <c r="H743" s="9" t="s">
        <v>6</v>
      </c>
    </row>
    <row r="744" spans="3:8" x14ac:dyDescent="0.2">
      <c r="C744" s="9" t="s">
        <v>6</v>
      </c>
      <c r="D744" s="9" t="s">
        <v>6</v>
      </c>
      <c r="E744" s="9">
        <v>0</v>
      </c>
      <c r="F744" s="10">
        <v>0</v>
      </c>
      <c r="G744" s="9" t="s">
        <v>6</v>
      </c>
      <c r="H744" s="9" t="s">
        <v>6</v>
      </c>
    </row>
    <row r="745" spans="3:8" x14ac:dyDescent="0.2">
      <c r="C745" s="9" t="s">
        <v>6</v>
      </c>
      <c r="D745" s="9" t="s">
        <v>6</v>
      </c>
      <c r="E745" s="9">
        <v>0</v>
      </c>
      <c r="F745" s="10">
        <v>0</v>
      </c>
      <c r="G745" s="9" t="s">
        <v>6</v>
      </c>
      <c r="H745" s="9" t="s">
        <v>6</v>
      </c>
    </row>
    <row r="746" spans="3:8" x14ac:dyDescent="0.2">
      <c r="C746" s="9" t="s">
        <v>6</v>
      </c>
      <c r="D746" s="9" t="s">
        <v>6</v>
      </c>
      <c r="E746" s="9">
        <v>0</v>
      </c>
      <c r="F746" s="10">
        <v>0</v>
      </c>
      <c r="G746" s="9" t="s">
        <v>6</v>
      </c>
      <c r="H746" s="9" t="s">
        <v>6</v>
      </c>
    </row>
    <row r="747" spans="3:8" x14ac:dyDescent="0.2">
      <c r="C747" s="9" t="s">
        <v>6</v>
      </c>
      <c r="D747" s="9" t="s">
        <v>6</v>
      </c>
      <c r="E747" s="9">
        <v>0</v>
      </c>
      <c r="F747" s="10">
        <v>0</v>
      </c>
      <c r="G747" s="9" t="s">
        <v>6</v>
      </c>
      <c r="H747" s="9" t="s">
        <v>6</v>
      </c>
    </row>
    <row r="748" spans="3:8" x14ac:dyDescent="0.2">
      <c r="C748" s="9" t="s">
        <v>6</v>
      </c>
      <c r="D748" s="9" t="s">
        <v>6</v>
      </c>
      <c r="E748" s="9">
        <v>0</v>
      </c>
      <c r="F748" s="10">
        <v>0</v>
      </c>
      <c r="G748" s="9" t="s">
        <v>6</v>
      </c>
      <c r="H748" s="9" t="s">
        <v>6</v>
      </c>
    </row>
    <row r="749" spans="3:8" x14ac:dyDescent="0.2">
      <c r="C749" s="9" t="s">
        <v>6</v>
      </c>
      <c r="D749" s="9" t="s">
        <v>6</v>
      </c>
      <c r="E749" s="9">
        <v>0</v>
      </c>
      <c r="F749" s="10">
        <v>0</v>
      </c>
      <c r="G749" s="9" t="s">
        <v>6</v>
      </c>
      <c r="H749" s="9" t="s">
        <v>6</v>
      </c>
    </row>
    <row r="750" spans="3:8" x14ac:dyDescent="0.2">
      <c r="C750" s="9" t="s">
        <v>6</v>
      </c>
      <c r="D750" s="9" t="s">
        <v>6</v>
      </c>
      <c r="E750" s="9">
        <v>0</v>
      </c>
      <c r="F750" s="10">
        <v>0</v>
      </c>
      <c r="G750" s="9" t="s">
        <v>6</v>
      </c>
      <c r="H750" s="9" t="s">
        <v>6</v>
      </c>
    </row>
    <row r="751" spans="3:8" x14ac:dyDescent="0.2">
      <c r="C751" s="9" t="s">
        <v>6</v>
      </c>
      <c r="D751" s="9" t="s">
        <v>6</v>
      </c>
      <c r="E751" s="9">
        <v>0</v>
      </c>
      <c r="F751" s="10">
        <v>0</v>
      </c>
      <c r="G751" s="9" t="s">
        <v>6</v>
      </c>
      <c r="H751" s="9" t="s">
        <v>6</v>
      </c>
    </row>
    <row r="752" spans="3:8" x14ac:dyDescent="0.2">
      <c r="C752" s="9" t="s">
        <v>6</v>
      </c>
      <c r="D752" s="9" t="s">
        <v>6</v>
      </c>
      <c r="E752" s="9">
        <v>0</v>
      </c>
      <c r="F752" s="10">
        <v>0</v>
      </c>
      <c r="G752" s="9" t="s">
        <v>6</v>
      </c>
      <c r="H752" s="9" t="s">
        <v>6</v>
      </c>
    </row>
    <row r="753" spans="3:8" x14ac:dyDescent="0.2">
      <c r="C753" s="9" t="s">
        <v>6</v>
      </c>
      <c r="D753" s="9" t="s">
        <v>6</v>
      </c>
      <c r="E753" s="9">
        <v>0</v>
      </c>
      <c r="F753" s="10">
        <v>0</v>
      </c>
      <c r="G753" s="9" t="s">
        <v>6</v>
      </c>
      <c r="H753" s="9" t="s">
        <v>6</v>
      </c>
    </row>
    <row r="754" spans="3:8" x14ac:dyDescent="0.2">
      <c r="C754" s="9" t="s">
        <v>6</v>
      </c>
      <c r="D754" s="9" t="s">
        <v>6</v>
      </c>
      <c r="E754" s="9">
        <v>0</v>
      </c>
      <c r="F754" s="10">
        <v>0</v>
      </c>
      <c r="G754" s="9" t="s">
        <v>6</v>
      </c>
      <c r="H754" s="9" t="s">
        <v>6</v>
      </c>
    </row>
    <row r="755" spans="3:8" x14ac:dyDescent="0.2">
      <c r="C755" s="9" t="s">
        <v>6</v>
      </c>
      <c r="D755" s="9" t="s">
        <v>6</v>
      </c>
      <c r="E755" s="9">
        <v>0</v>
      </c>
      <c r="F755" s="10">
        <v>0</v>
      </c>
      <c r="G755" s="9" t="s">
        <v>6</v>
      </c>
      <c r="H755" s="9" t="s">
        <v>6</v>
      </c>
    </row>
    <row r="756" spans="3:8" x14ac:dyDescent="0.2">
      <c r="C756" s="9" t="s">
        <v>6</v>
      </c>
      <c r="D756" s="9" t="s">
        <v>6</v>
      </c>
      <c r="E756" s="9">
        <v>0</v>
      </c>
      <c r="F756" s="10">
        <v>0</v>
      </c>
      <c r="G756" s="9" t="s">
        <v>6</v>
      </c>
      <c r="H756" s="9" t="s">
        <v>6</v>
      </c>
    </row>
    <row r="757" spans="3:8" x14ac:dyDescent="0.2">
      <c r="C757" s="9" t="s">
        <v>6</v>
      </c>
      <c r="D757" s="9" t="s">
        <v>6</v>
      </c>
      <c r="E757" s="9">
        <v>0</v>
      </c>
      <c r="F757" s="10">
        <v>0</v>
      </c>
      <c r="G757" s="9" t="s">
        <v>6</v>
      </c>
      <c r="H757" s="9" t="s">
        <v>6</v>
      </c>
    </row>
    <row r="758" spans="3:8" x14ac:dyDescent="0.2">
      <c r="C758" s="9" t="s">
        <v>6</v>
      </c>
      <c r="D758" s="9" t="s">
        <v>6</v>
      </c>
      <c r="E758" s="9">
        <v>0</v>
      </c>
      <c r="F758" s="10">
        <v>0</v>
      </c>
      <c r="G758" s="9" t="s">
        <v>6</v>
      </c>
      <c r="H758" s="9" t="s">
        <v>6</v>
      </c>
    </row>
    <row r="759" spans="3:8" x14ac:dyDescent="0.2">
      <c r="C759" s="9" t="s">
        <v>6</v>
      </c>
      <c r="D759" s="9" t="s">
        <v>6</v>
      </c>
      <c r="E759" s="9">
        <v>0</v>
      </c>
      <c r="F759" s="10">
        <v>0</v>
      </c>
      <c r="G759" s="9" t="s">
        <v>6</v>
      </c>
      <c r="H759" s="9" t="s">
        <v>6</v>
      </c>
    </row>
    <row r="760" spans="3:8" x14ac:dyDescent="0.2">
      <c r="C760" s="9" t="s">
        <v>6</v>
      </c>
      <c r="D760" s="9" t="s">
        <v>6</v>
      </c>
      <c r="E760" s="9">
        <v>0</v>
      </c>
      <c r="F760" s="10">
        <v>0</v>
      </c>
      <c r="G760" s="9" t="s">
        <v>6</v>
      </c>
      <c r="H760" s="9" t="s">
        <v>6</v>
      </c>
    </row>
    <row r="761" spans="3:8" x14ac:dyDescent="0.2">
      <c r="C761" s="9" t="s">
        <v>6</v>
      </c>
      <c r="D761" s="9" t="s">
        <v>6</v>
      </c>
      <c r="E761" s="9">
        <v>0</v>
      </c>
      <c r="F761" s="10">
        <v>0</v>
      </c>
      <c r="G761" s="9" t="s">
        <v>6</v>
      </c>
      <c r="H761" s="9" t="s">
        <v>6</v>
      </c>
    </row>
    <row r="762" spans="3:8" x14ac:dyDescent="0.2">
      <c r="C762" s="9" t="s">
        <v>6</v>
      </c>
      <c r="D762" s="9" t="s">
        <v>6</v>
      </c>
      <c r="E762" s="9">
        <v>0</v>
      </c>
      <c r="F762" s="10">
        <v>0</v>
      </c>
      <c r="G762" s="9" t="s">
        <v>6</v>
      </c>
      <c r="H762" s="9" t="s">
        <v>6</v>
      </c>
    </row>
    <row r="763" spans="3:8" x14ac:dyDescent="0.2">
      <c r="C763" s="9" t="s">
        <v>6</v>
      </c>
      <c r="D763" s="9" t="s">
        <v>6</v>
      </c>
      <c r="E763" s="9">
        <v>0</v>
      </c>
      <c r="F763" s="10">
        <v>0</v>
      </c>
      <c r="G763" s="9" t="s">
        <v>6</v>
      </c>
      <c r="H763" s="9" t="s">
        <v>6</v>
      </c>
    </row>
    <row r="764" spans="3:8" x14ac:dyDescent="0.2">
      <c r="C764" s="9" t="s">
        <v>6</v>
      </c>
      <c r="D764" s="9" t="s">
        <v>6</v>
      </c>
      <c r="E764" s="9">
        <v>0</v>
      </c>
      <c r="F764" s="10">
        <v>0</v>
      </c>
      <c r="G764" s="9" t="s">
        <v>6</v>
      </c>
      <c r="H764" s="9" t="s">
        <v>6</v>
      </c>
    </row>
    <row r="765" spans="3:8" x14ac:dyDescent="0.2">
      <c r="C765" s="9" t="s">
        <v>6</v>
      </c>
      <c r="D765" s="9" t="s">
        <v>6</v>
      </c>
      <c r="E765" s="9">
        <v>0</v>
      </c>
      <c r="F765" s="10">
        <v>0</v>
      </c>
      <c r="G765" s="9" t="s">
        <v>6</v>
      </c>
      <c r="H765" s="9" t="s">
        <v>6</v>
      </c>
    </row>
    <row r="766" spans="3:8" x14ac:dyDescent="0.2">
      <c r="C766" s="9" t="s">
        <v>6</v>
      </c>
      <c r="D766" s="9" t="s">
        <v>6</v>
      </c>
      <c r="E766" s="9">
        <v>0</v>
      </c>
      <c r="F766" s="10">
        <v>0</v>
      </c>
      <c r="G766" s="9" t="s">
        <v>6</v>
      </c>
      <c r="H766" s="9" t="s">
        <v>6</v>
      </c>
    </row>
    <row r="767" spans="3:8" x14ac:dyDescent="0.2">
      <c r="C767" s="9" t="s">
        <v>6</v>
      </c>
      <c r="D767" s="9" t="s">
        <v>6</v>
      </c>
      <c r="E767" s="9">
        <v>0</v>
      </c>
      <c r="F767" s="10">
        <v>0</v>
      </c>
      <c r="G767" s="9" t="s">
        <v>6</v>
      </c>
      <c r="H767" s="9" t="s">
        <v>6</v>
      </c>
    </row>
    <row r="768" spans="3:8" x14ac:dyDescent="0.2">
      <c r="C768" s="9" t="s">
        <v>6</v>
      </c>
      <c r="D768" s="9" t="s">
        <v>6</v>
      </c>
      <c r="E768" s="9">
        <v>0</v>
      </c>
      <c r="F768" s="10">
        <v>0</v>
      </c>
      <c r="G768" s="9" t="s">
        <v>6</v>
      </c>
      <c r="H768" s="9" t="s">
        <v>6</v>
      </c>
    </row>
    <row r="769" spans="3:8" x14ac:dyDescent="0.2">
      <c r="C769" s="9" t="s">
        <v>6</v>
      </c>
      <c r="D769" s="9" t="s">
        <v>6</v>
      </c>
      <c r="E769" s="9">
        <v>0</v>
      </c>
      <c r="F769" s="10">
        <v>0</v>
      </c>
      <c r="G769" s="9" t="s">
        <v>6</v>
      </c>
      <c r="H769" s="9" t="s">
        <v>6</v>
      </c>
    </row>
    <row r="770" spans="3:8" x14ac:dyDescent="0.2">
      <c r="C770" s="9" t="s">
        <v>6</v>
      </c>
      <c r="D770" s="9" t="s">
        <v>6</v>
      </c>
      <c r="E770" s="9">
        <v>0</v>
      </c>
      <c r="F770" s="10">
        <v>0</v>
      </c>
      <c r="G770" s="9" t="s">
        <v>6</v>
      </c>
      <c r="H770" s="9" t="s">
        <v>6</v>
      </c>
    </row>
    <row r="771" spans="3:8" x14ac:dyDescent="0.2">
      <c r="C771" s="9" t="s">
        <v>6</v>
      </c>
      <c r="D771" s="9" t="s">
        <v>6</v>
      </c>
      <c r="E771" s="9">
        <v>0</v>
      </c>
      <c r="F771" s="10">
        <v>0</v>
      </c>
      <c r="G771" s="9" t="s">
        <v>6</v>
      </c>
      <c r="H771" s="9" t="s">
        <v>6</v>
      </c>
    </row>
    <row r="772" spans="3:8" x14ac:dyDescent="0.2">
      <c r="C772" s="9" t="s">
        <v>6</v>
      </c>
      <c r="D772" s="9" t="s">
        <v>6</v>
      </c>
      <c r="E772" s="9">
        <v>0</v>
      </c>
      <c r="F772" s="10">
        <v>0</v>
      </c>
      <c r="G772" s="9" t="s">
        <v>6</v>
      </c>
      <c r="H772" s="9" t="s">
        <v>6</v>
      </c>
    </row>
    <row r="773" spans="3:8" x14ac:dyDescent="0.2">
      <c r="C773" s="9" t="s">
        <v>6</v>
      </c>
      <c r="D773" s="9" t="s">
        <v>6</v>
      </c>
      <c r="E773" s="9">
        <v>0</v>
      </c>
      <c r="F773" s="10">
        <v>0</v>
      </c>
      <c r="G773" s="9" t="s">
        <v>6</v>
      </c>
      <c r="H773" s="9" t="s">
        <v>6</v>
      </c>
    </row>
    <row r="774" spans="3:8" x14ac:dyDescent="0.2">
      <c r="C774" s="9" t="s">
        <v>6</v>
      </c>
      <c r="D774" s="9" t="s">
        <v>6</v>
      </c>
      <c r="E774" s="9">
        <v>0</v>
      </c>
      <c r="F774" s="10">
        <v>0</v>
      </c>
      <c r="G774" s="9" t="s">
        <v>6</v>
      </c>
      <c r="H774" s="9" t="s">
        <v>6</v>
      </c>
    </row>
    <row r="775" spans="3:8" x14ac:dyDescent="0.2">
      <c r="C775" s="9" t="s">
        <v>6</v>
      </c>
      <c r="D775" s="9" t="s">
        <v>6</v>
      </c>
      <c r="E775" s="9">
        <v>0</v>
      </c>
      <c r="F775" s="10">
        <v>0</v>
      </c>
      <c r="G775" s="9" t="s">
        <v>6</v>
      </c>
      <c r="H775" s="9" t="s">
        <v>6</v>
      </c>
    </row>
    <row r="776" spans="3:8" x14ac:dyDescent="0.2">
      <c r="C776" s="9" t="s">
        <v>6</v>
      </c>
      <c r="D776" s="9" t="s">
        <v>6</v>
      </c>
      <c r="E776" s="9">
        <v>0</v>
      </c>
      <c r="F776" s="10">
        <v>0</v>
      </c>
      <c r="G776" s="9" t="s">
        <v>6</v>
      </c>
      <c r="H776" s="9" t="s">
        <v>6</v>
      </c>
    </row>
    <row r="777" spans="3:8" x14ac:dyDescent="0.2">
      <c r="C777" s="9" t="s">
        <v>6</v>
      </c>
      <c r="D777" s="9" t="s">
        <v>6</v>
      </c>
      <c r="E777" s="9">
        <v>0</v>
      </c>
      <c r="F777" s="10">
        <v>0</v>
      </c>
      <c r="G777" s="9" t="s">
        <v>6</v>
      </c>
      <c r="H777" s="9" t="s">
        <v>6</v>
      </c>
    </row>
    <row r="778" spans="3:8" x14ac:dyDescent="0.2">
      <c r="C778" s="9" t="s">
        <v>6</v>
      </c>
      <c r="D778" s="9" t="s">
        <v>6</v>
      </c>
      <c r="E778" s="9">
        <v>0</v>
      </c>
      <c r="F778" s="10">
        <v>0</v>
      </c>
      <c r="G778" s="9" t="s">
        <v>6</v>
      </c>
      <c r="H778" s="9" t="s">
        <v>6</v>
      </c>
    </row>
    <row r="779" spans="3:8" x14ac:dyDescent="0.2">
      <c r="C779" s="9" t="s">
        <v>6</v>
      </c>
      <c r="D779" s="9" t="s">
        <v>6</v>
      </c>
      <c r="E779" s="9">
        <v>0</v>
      </c>
      <c r="F779" s="10">
        <v>0</v>
      </c>
      <c r="G779" s="9" t="s">
        <v>6</v>
      </c>
      <c r="H779" s="9" t="s">
        <v>6</v>
      </c>
    </row>
    <row r="780" spans="3:8" x14ac:dyDescent="0.2">
      <c r="C780" s="9" t="s">
        <v>6</v>
      </c>
      <c r="D780" s="9" t="s">
        <v>6</v>
      </c>
      <c r="E780" s="9">
        <v>0</v>
      </c>
      <c r="F780" s="10">
        <v>0</v>
      </c>
      <c r="G780" s="9" t="s">
        <v>6</v>
      </c>
      <c r="H780" s="9" t="s">
        <v>6</v>
      </c>
    </row>
    <row r="781" spans="3:8" x14ac:dyDescent="0.2">
      <c r="C781" s="9" t="s">
        <v>6</v>
      </c>
      <c r="D781" s="9" t="s">
        <v>6</v>
      </c>
      <c r="E781" s="9">
        <v>0</v>
      </c>
      <c r="F781" s="10">
        <v>0</v>
      </c>
      <c r="G781" s="9" t="s">
        <v>6</v>
      </c>
      <c r="H781" s="9" t="s">
        <v>6</v>
      </c>
    </row>
    <row r="782" spans="3:8" x14ac:dyDescent="0.2">
      <c r="C782" s="9" t="s">
        <v>6</v>
      </c>
      <c r="D782" s="9" t="s">
        <v>6</v>
      </c>
      <c r="E782" s="9">
        <v>0</v>
      </c>
      <c r="F782" s="10">
        <v>0</v>
      </c>
      <c r="G782" s="9" t="s">
        <v>6</v>
      </c>
      <c r="H782" s="9" t="s">
        <v>6</v>
      </c>
    </row>
    <row r="783" spans="3:8" x14ac:dyDescent="0.2">
      <c r="C783" s="9" t="s">
        <v>6</v>
      </c>
      <c r="D783" s="9" t="s">
        <v>6</v>
      </c>
      <c r="E783" s="9">
        <v>0</v>
      </c>
      <c r="F783" s="10">
        <v>0</v>
      </c>
      <c r="G783" s="9" t="s">
        <v>6</v>
      </c>
      <c r="H783" s="9" t="s">
        <v>6</v>
      </c>
    </row>
    <row r="784" spans="3:8" x14ac:dyDescent="0.2">
      <c r="C784" s="9" t="s">
        <v>6</v>
      </c>
      <c r="D784" s="9" t="s">
        <v>6</v>
      </c>
      <c r="E784" s="9">
        <v>0</v>
      </c>
      <c r="F784" s="10">
        <v>0</v>
      </c>
      <c r="G784" s="9" t="s">
        <v>6</v>
      </c>
      <c r="H784" s="9" t="s">
        <v>6</v>
      </c>
    </row>
    <row r="785" spans="3:8" x14ac:dyDescent="0.2">
      <c r="C785" s="9" t="s">
        <v>6</v>
      </c>
      <c r="D785" s="9" t="s">
        <v>6</v>
      </c>
      <c r="E785" s="9">
        <v>0</v>
      </c>
      <c r="F785" s="10">
        <v>0</v>
      </c>
      <c r="G785" s="9" t="s">
        <v>6</v>
      </c>
      <c r="H785" s="9" t="s">
        <v>6</v>
      </c>
    </row>
    <row r="786" spans="3:8" x14ac:dyDescent="0.2">
      <c r="C786" s="9" t="s">
        <v>6</v>
      </c>
      <c r="D786" s="9" t="s">
        <v>6</v>
      </c>
      <c r="E786" s="9">
        <v>0</v>
      </c>
      <c r="F786" s="10">
        <v>0</v>
      </c>
      <c r="G786" s="9" t="s">
        <v>6</v>
      </c>
      <c r="H786" s="9" t="s">
        <v>6</v>
      </c>
    </row>
    <row r="787" spans="3:8" x14ac:dyDescent="0.2">
      <c r="C787" s="9" t="s">
        <v>6</v>
      </c>
      <c r="D787" s="9" t="s">
        <v>6</v>
      </c>
      <c r="E787" s="9">
        <v>0</v>
      </c>
      <c r="F787" s="10">
        <v>0</v>
      </c>
      <c r="G787" s="9" t="s">
        <v>6</v>
      </c>
      <c r="H787" s="9" t="s">
        <v>6</v>
      </c>
    </row>
    <row r="788" spans="3:8" x14ac:dyDescent="0.2">
      <c r="C788" s="9" t="s">
        <v>6</v>
      </c>
      <c r="D788" s="9" t="s">
        <v>6</v>
      </c>
      <c r="E788" s="9">
        <v>0</v>
      </c>
      <c r="F788" s="10">
        <v>0</v>
      </c>
      <c r="G788" s="9" t="s">
        <v>6</v>
      </c>
      <c r="H788" s="9" t="s">
        <v>6</v>
      </c>
    </row>
    <row r="789" spans="3:8" x14ac:dyDescent="0.2">
      <c r="C789" s="9" t="s">
        <v>6</v>
      </c>
      <c r="D789" s="9" t="s">
        <v>6</v>
      </c>
      <c r="E789" s="9">
        <v>0</v>
      </c>
      <c r="F789" s="10">
        <v>0</v>
      </c>
      <c r="G789" s="9" t="s">
        <v>6</v>
      </c>
      <c r="H789" s="9" t="s">
        <v>6</v>
      </c>
    </row>
    <row r="790" spans="3:8" x14ac:dyDescent="0.2">
      <c r="C790" s="9" t="s">
        <v>6</v>
      </c>
      <c r="D790" s="9" t="s">
        <v>6</v>
      </c>
      <c r="E790" s="9">
        <v>0</v>
      </c>
      <c r="F790" s="10">
        <v>0</v>
      </c>
      <c r="G790" s="9" t="s">
        <v>6</v>
      </c>
      <c r="H790" s="9" t="s">
        <v>6</v>
      </c>
    </row>
    <row r="791" spans="3:8" x14ac:dyDescent="0.2">
      <c r="C791" s="9" t="s">
        <v>6</v>
      </c>
      <c r="D791" s="9" t="s">
        <v>6</v>
      </c>
      <c r="E791" s="9">
        <v>0</v>
      </c>
      <c r="F791" s="10">
        <v>0</v>
      </c>
      <c r="G791" s="9" t="s">
        <v>6</v>
      </c>
      <c r="H791" s="9" t="s">
        <v>6</v>
      </c>
    </row>
    <row r="792" spans="3:8" x14ac:dyDescent="0.2">
      <c r="C792" s="9" t="s">
        <v>6</v>
      </c>
      <c r="D792" s="9" t="s">
        <v>6</v>
      </c>
      <c r="E792" s="9">
        <v>0</v>
      </c>
      <c r="F792" s="10">
        <v>0</v>
      </c>
      <c r="G792" s="9" t="s">
        <v>6</v>
      </c>
      <c r="H792" s="9" t="s">
        <v>6</v>
      </c>
    </row>
    <row r="793" spans="3:8" x14ac:dyDescent="0.2">
      <c r="C793" s="9" t="s">
        <v>6</v>
      </c>
      <c r="D793" s="9" t="s">
        <v>6</v>
      </c>
      <c r="E793" s="9">
        <v>0</v>
      </c>
      <c r="F793" s="10">
        <v>0</v>
      </c>
      <c r="G793" s="9" t="s">
        <v>6</v>
      </c>
      <c r="H793" s="9" t="s">
        <v>6</v>
      </c>
    </row>
    <row r="794" spans="3:8" x14ac:dyDescent="0.2">
      <c r="C794" s="9" t="s">
        <v>6</v>
      </c>
      <c r="D794" s="9" t="s">
        <v>6</v>
      </c>
      <c r="E794" s="9">
        <v>0</v>
      </c>
      <c r="F794" s="10">
        <v>0</v>
      </c>
      <c r="G794" s="9" t="s">
        <v>6</v>
      </c>
      <c r="H794" s="9" t="s">
        <v>6</v>
      </c>
    </row>
    <row r="795" spans="3:8" x14ac:dyDescent="0.2">
      <c r="C795" s="9" t="s">
        <v>6</v>
      </c>
      <c r="D795" s="9" t="s">
        <v>6</v>
      </c>
      <c r="E795" s="9">
        <v>0</v>
      </c>
      <c r="F795" s="10">
        <v>0</v>
      </c>
      <c r="G795" s="9" t="s">
        <v>6</v>
      </c>
      <c r="H795" s="9" t="s">
        <v>6</v>
      </c>
    </row>
    <row r="796" spans="3:8" x14ac:dyDescent="0.2">
      <c r="C796" s="9" t="s">
        <v>6</v>
      </c>
      <c r="D796" s="9" t="s">
        <v>6</v>
      </c>
      <c r="E796" s="9">
        <v>0</v>
      </c>
      <c r="F796" s="10">
        <v>0</v>
      </c>
      <c r="G796" s="9" t="s">
        <v>6</v>
      </c>
      <c r="H796" s="9" t="s">
        <v>6</v>
      </c>
    </row>
    <row r="797" spans="3:8" x14ac:dyDescent="0.2">
      <c r="C797" s="9" t="s">
        <v>6</v>
      </c>
      <c r="D797" s="9" t="s">
        <v>6</v>
      </c>
      <c r="E797" s="9">
        <v>0</v>
      </c>
      <c r="F797" s="10">
        <v>0</v>
      </c>
      <c r="G797" s="9" t="s">
        <v>6</v>
      </c>
      <c r="H797" s="9" t="s">
        <v>6</v>
      </c>
    </row>
    <row r="798" spans="3:8" x14ac:dyDescent="0.2">
      <c r="C798" s="9" t="s">
        <v>6</v>
      </c>
      <c r="D798" s="9" t="s">
        <v>6</v>
      </c>
      <c r="E798" s="9">
        <v>0</v>
      </c>
      <c r="F798" s="10">
        <v>0</v>
      </c>
      <c r="G798" s="9" t="s">
        <v>6</v>
      </c>
      <c r="H798" s="9" t="s">
        <v>6</v>
      </c>
    </row>
    <row r="799" spans="3:8" x14ac:dyDescent="0.2">
      <c r="C799" s="9" t="s">
        <v>6</v>
      </c>
      <c r="D799" s="9" t="s">
        <v>6</v>
      </c>
      <c r="E799" s="9">
        <v>0</v>
      </c>
      <c r="F799" s="10">
        <v>0</v>
      </c>
      <c r="G799" s="9" t="s">
        <v>6</v>
      </c>
      <c r="H799" s="9" t="s">
        <v>6</v>
      </c>
    </row>
    <row r="800" spans="3:8" x14ac:dyDescent="0.2">
      <c r="C800" s="9" t="s">
        <v>6</v>
      </c>
      <c r="D800" s="9" t="s">
        <v>6</v>
      </c>
      <c r="E800" s="9">
        <v>0</v>
      </c>
      <c r="F800" s="10">
        <v>0</v>
      </c>
      <c r="G800" s="9" t="s">
        <v>6</v>
      </c>
      <c r="H800" s="9" t="s">
        <v>6</v>
      </c>
    </row>
    <row r="801" spans="3:8" x14ac:dyDescent="0.2">
      <c r="C801" s="9" t="s">
        <v>6</v>
      </c>
      <c r="D801" s="9" t="s">
        <v>6</v>
      </c>
      <c r="E801" s="9">
        <v>0</v>
      </c>
      <c r="F801" s="10">
        <v>0</v>
      </c>
      <c r="G801" s="9" t="s">
        <v>6</v>
      </c>
      <c r="H801" s="9" t="s">
        <v>6</v>
      </c>
    </row>
    <row r="802" spans="3:8" x14ac:dyDescent="0.2">
      <c r="C802" s="9" t="s">
        <v>6</v>
      </c>
      <c r="D802" s="9" t="s">
        <v>6</v>
      </c>
      <c r="E802" s="9">
        <v>0</v>
      </c>
      <c r="F802" s="10">
        <v>0</v>
      </c>
      <c r="G802" s="9" t="s">
        <v>6</v>
      </c>
      <c r="H802" s="9" t="s">
        <v>6</v>
      </c>
    </row>
    <row r="803" spans="3:8" x14ac:dyDescent="0.2">
      <c r="C803" s="9" t="s">
        <v>6</v>
      </c>
      <c r="D803" s="9" t="s">
        <v>6</v>
      </c>
      <c r="E803" s="9">
        <v>0</v>
      </c>
      <c r="F803" s="10">
        <v>0</v>
      </c>
      <c r="G803" s="9" t="s">
        <v>6</v>
      </c>
      <c r="H803" s="9" t="s">
        <v>6</v>
      </c>
    </row>
    <row r="804" spans="3:8" x14ac:dyDescent="0.2">
      <c r="C804" s="9" t="s">
        <v>6</v>
      </c>
      <c r="D804" s="9" t="s">
        <v>6</v>
      </c>
      <c r="E804" s="9">
        <v>0</v>
      </c>
      <c r="F804" s="10">
        <v>0</v>
      </c>
      <c r="G804" s="9" t="s">
        <v>6</v>
      </c>
      <c r="H804" s="9" t="s">
        <v>6</v>
      </c>
    </row>
    <row r="805" spans="3:8" x14ac:dyDescent="0.2">
      <c r="C805" s="9" t="s">
        <v>6</v>
      </c>
      <c r="D805" s="9" t="s">
        <v>6</v>
      </c>
      <c r="E805" s="9">
        <v>0</v>
      </c>
      <c r="F805" s="10">
        <v>0</v>
      </c>
      <c r="G805" s="9" t="s">
        <v>6</v>
      </c>
      <c r="H805" s="9" t="s">
        <v>6</v>
      </c>
    </row>
    <row r="806" spans="3:8" x14ac:dyDescent="0.2">
      <c r="C806" s="9" t="s">
        <v>6</v>
      </c>
      <c r="D806" s="9" t="s">
        <v>6</v>
      </c>
      <c r="E806" s="9">
        <v>0</v>
      </c>
      <c r="F806" s="10">
        <v>0</v>
      </c>
      <c r="G806" s="9" t="s">
        <v>6</v>
      </c>
      <c r="H806" s="9" t="s">
        <v>6</v>
      </c>
    </row>
    <row r="807" spans="3:8" x14ac:dyDescent="0.2">
      <c r="C807" s="9" t="s">
        <v>6</v>
      </c>
      <c r="D807" s="9" t="s">
        <v>6</v>
      </c>
      <c r="E807" s="9">
        <v>0</v>
      </c>
      <c r="F807" s="10">
        <v>0</v>
      </c>
      <c r="G807" s="9" t="s">
        <v>6</v>
      </c>
      <c r="H807" s="9" t="s">
        <v>6</v>
      </c>
    </row>
    <row r="808" spans="3:8" x14ac:dyDescent="0.2">
      <c r="C808" s="9" t="s">
        <v>6</v>
      </c>
      <c r="D808" s="9" t="s">
        <v>6</v>
      </c>
      <c r="E808" s="9">
        <v>0</v>
      </c>
      <c r="F808" s="10">
        <v>0</v>
      </c>
      <c r="G808" s="9" t="s">
        <v>6</v>
      </c>
      <c r="H808" s="9" t="s">
        <v>6</v>
      </c>
    </row>
    <row r="809" spans="3:8" x14ac:dyDescent="0.2">
      <c r="C809" s="9" t="s">
        <v>6</v>
      </c>
      <c r="D809" s="9" t="s">
        <v>6</v>
      </c>
      <c r="E809" s="9">
        <v>0</v>
      </c>
      <c r="F809" s="10">
        <v>0</v>
      </c>
      <c r="G809" s="9" t="s">
        <v>6</v>
      </c>
      <c r="H809" s="9" t="s">
        <v>6</v>
      </c>
    </row>
    <row r="810" spans="3:8" x14ac:dyDescent="0.2">
      <c r="C810" s="9" t="s">
        <v>6</v>
      </c>
      <c r="D810" s="9" t="s">
        <v>6</v>
      </c>
      <c r="E810" s="9">
        <v>0</v>
      </c>
      <c r="F810" s="10">
        <v>0</v>
      </c>
      <c r="G810" s="9" t="s">
        <v>6</v>
      </c>
      <c r="H810" s="9" t="s">
        <v>6</v>
      </c>
    </row>
    <row r="811" spans="3:8" x14ac:dyDescent="0.2">
      <c r="C811" s="9" t="s">
        <v>6</v>
      </c>
      <c r="D811" s="9" t="s">
        <v>6</v>
      </c>
      <c r="E811" s="9">
        <v>0</v>
      </c>
      <c r="F811" s="10">
        <v>0</v>
      </c>
      <c r="G811" s="9" t="s">
        <v>6</v>
      </c>
      <c r="H811" s="9" t="s">
        <v>6</v>
      </c>
    </row>
    <row r="812" spans="3:8" x14ac:dyDescent="0.2">
      <c r="C812" s="9" t="s">
        <v>6</v>
      </c>
      <c r="D812" s="9" t="s">
        <v>6</v>
      </c>
      <c r="E812" s="9">
        <v>0</v>
      </c>
      <c r="F812" s="10">
        <v>0</v>
      </c>
      <c r="G812" s="9" t="s">
        <v>6</v>
      </c>
      <c r="H812" s="9" t="s">
        <v>6</v>
      </c>
    </row>
    <row r="813" spans="3:8" x14ac:dyDescent="0.2">
      <c r="C813" s="9" t="s">
        <v>6</v>
      </c>
      <c r="D813" s="9" t="s">
        <v>6</v>
      </c>
      <c r="E813" s="9">
        <v>0</v>
      </c>
      <c r="F813" s="10">
        <v>0</v>
      </c>
      <c r="G813" s="9" t="s">
        <v>6</v>
      </c>
      <c r="H813" s="9" t="s">
        <v>6</v>
      </c>
    </row>
    <row r="814" spans="3:8" x14ac:dyDescent="0.2">
      <c r="C814" s="9" t="s">
        <v>6</v>
      </c>
      <c r="D814" s="9" t="s">
        <v>6</v>
      </c>
      <c r="E814" s="9">
        <v>0</v>
      </c>
      <c r="F814" s="10">
        <v>0</v>
      </c>
      <c r="G814" s="9" t="s">
        <v>6</v>
      </c>
      <c r="H814" s="9" t="s">
        <v>6</v>
      </c>
    </row>
    <row r="815" spans="3:8" x14ac:dyDescent="0.2">
      <c r="C815" s="9" t="s">
        <v>6</v>
      </c>
      <c r="D815" s="9" t="s">
        <v>6</v>
      </c>
      <c r="E815" s="9">
        <v>0</v>
      </c>
      <c r="F815" s="10">
        <v>0</v>
      </c>
      <c r="G815" s="9" t="s">
        <v>6</v>
      </c>
      <c r="H815" s="9" t="s">
        <v>6</v>
      </c>
    </row>
    <row r="816" spans="3:8" x14ac:dyDescent="0.2">
      <c r="C816" s="9" t="s">
        <v>6</v>
      </c>
      <c r="D816" s="9" t="s">
        <v>6</v>
      </c>
      <c r="E816" s="9">
        <v>0</v>
      </c>
      <c r="F816" s="10">
        <v>0</v>
      </c>
      <c r="G816" s="9" t="s">
        <v>6</v>
      </c>
      <c r="H816" s="9" t="s">
        <v>6</v>
      </c>
    </row>
    <row r="817" spans="3:8" x14ac:dyDescent="0.2">
      <c r="C817" s="9" t="s">
        <v>6</v>
      </c>
      <c r="D817" s="9" t="s">
        <v>6</v>
      </c>
      <c r="E817" s="9">
        <v>0</v>
      </c>
      <c r="F817" s="10">
        <v>0</v>
      </c>
      <c r="G817" s="9" t="s">
        <v>6</v>
      </c>
      <c r="H817" s="9" t="s">
        <v>6</v>
      </c>
    </row>
    <row r="818" spans="3:8" x14ac:dyDescent="0.2">
      <c r="C818" s="9" t="s">
        <v>6</v>
      </c>
      <c r="D818" s="9" t="s">
        <v>6</v>
      </c>
      <c r="E818" s="9">
        <v>0</v>
      </c>
      <c r="F818" s="10">
        <v>0</v>
      </c>
      <c r="G818" s="9" t="s">
        <v>6</v>
      </c>
      <c r="H818" s="9" t="s">
        <v>6</v>
      </c>
    </row>
    <row r="819" spans="3:8" x14ac:dyDescent="0.2">
      <c r="C819" s="9" t="s">
        <v>6</v>
      </c>
      <c r="D819" s="9" t="s">
        <v>6</v>
      </c>
      <c r="E819" s="9">
        <v>0</v>
      </c>
      <c r="F819" s="10">
        <v>0</v>
      </c>
      <c r="G819" s="9" t="s">
        <v>6</v>
      </c>
      <c r="H819" s="9" t="s">
        <v>6</v>
      </c>
    </row>
    <row r="820" spans="3:8" x14ac:dyDescent="0.2">
      <c r="C820" s="9" t="s">
        <v>6</v>
      </c>
      <c r="D820" s="9" t="s">
        <v>6</v>
      </c>
      <c r="E820" s="9">
        <v>0</v>
      </c>
      <c r="F820" s="10">
        <v>0</v>
      </c>
      <c r="G820" s="9" t="s">
        <v>6</v>
      </c>
      <c r="H820" s="9" t="s">
        <v>6</v>
      </c>
    </row>
    <row r="821" spans="3:8" x14ac:dyDescent="0.2">
      <c r="C821" s="9" t="s">
        <v>6</v>
      </c>
      <c r="D821" s="9" t="s">
        <v>6</v>
      </c>
      <c r="E821" s="9">
        <v>0</v>
      </c>
      <c r="F821" s="10">
        <v>0</v>
      </c>
      <c r="G821" s="9" t="s">
        <v>6</v>
      </c>
      <c r="H821" s="9" t="s">
        <v>6</v>
      </c>
    </row>
    <row r="822" spans="3:8" x14ac:dyDescent="0.2">
      <c r="C822" s="9" t="s">
        <v>6</v>
      </c>
      <c r="D822" s="9" t="s">
        <v>6</v>
      </c>
      <c r="E822" s="9">
        <v>0</v>
      </c>
      <c r="F822" s="10">
        <v>0</v>
      </c>
      <c r="G822" s="9" t="s">
        <v>6</v>
      </c>
      <c r="H822" s="9" t="s">
        <v>6</v>
      </c>
    </row>
    <row r="823" spans="3:8" x14ac:dyDescent="0.2">
      <c r="C823" s="9" t="s">
        <v>6</v>
      </c>
      <c r="D823" s="9" t="s">
        <v>6</v>
      </c>
      <c r="E823" s="9">
        <v>0</v>
      </c>
      <c r="F823" s="10">
        <v>0</v>
      </c>
      <c r="G823" s="9" t="s">
        <v>6</v>
      </c>
      <c r="H823" s="9" t="s">
        <v>6</v>
      </c>
    </row>
    <row r="824" spans="3:8" x14ac:dyDescent="0.2">
      <c r="C824" s="9" t="s">
        <v>6</v>
      </c>
      <c r="D824" s="9" t="s">
        <v>6</v>
      </c>
      <c r="E824" s="9">
        <v>0</v>
      </c>
      <c r="F824" s="10">
        <v>0</v>
      </c>
      <c r="G824" s="9" t="s">
        <v>6</v>
      </c>
      <c r="H824" s="9" t="s">
        <v>6</v>
      </c>
    </row>
    <row r="825" spans="3:8" x14ac:dyDescent="0.2">
      <c r="C825" s="9" t="s">
        <v>6</v>
      </c>
      <c r="D825" s="9" t="s">
        <v>6</v>
      </c>
      <c r="E825" s="9">
        <v>0</v>
      </c>
      <c r="F825" s="10">
        <v>0</v>
      </c>
      <c r="G825" s="9" t="s">
        <v>6</v>
      </c>
      <c r="H825" s="9" t="s">
        <v>6</v>
      </c>
    </row>
    <row r="826" spans="3:8" x14ac:dyDescent="0.2">
      <c r="C826" s="9" t="s">
        <v>6</v>
      </c>
      <c r="D826" s="9" t="s">
        <v>6</v>
      </c>
      <c r="E826" s="9">
        <v>0</v>
      </c>
      <c r="F826" s="10">
        <v>0</v>
      </c>
      <c r="G826" s="9" t="s">
        <v>6</v>
      </c>
      <c r="H826" s="9" t="s">
        <v>6</v>
      </c>
    </row>
    <row r="827" spans="3:8" x14ac:dyDescent="0.2">
      <c r="C827" s="9" t="s">
        <v>6</v>
      </c>
      <c r="D827" s="9" t="s">
        <v>6</v>
      </c>
      <c r="E827" s="9">
        <v>0</v>
      </c>
      <c r="F827" s="10">
        <v>0</v>
      </c>
      <c r="G827" s="9" t="s">
        <v>6</v>
      </c>
      <c r="H827" s="9" t="s">
        <v>6</v>
      </c>
    </row>
    <row r="828" spans="3:8" x14ac:dyDescent="0.2">
      <c r="C828" s="9" t="s">
        <v>6</v>
      </c>
      <c r="D828" s="9" t="s">
        <v>6</v>
      </c>
      <c r="E828" s="9">
        <v>0</v>
      </c>
      <c r="F828" s="10">
        <v>0</v>
      </c>
      <c r="G828" s="9" t="s">
        <v>6</v>
      </c>
      <c r="H828" s="9" t="s">
        <v>6</v>
      </c>
    </row>
    <row r="829" spans="3:8" x14ac:dyDescent="0.2">
      <c r="C829" s="9" t="s">
        <v>6</v>
      </c>
      <c r="D829" s="9" t="s">
        <v>6</v>
      </c>
      <c r="E829" s="9">
        <v>0</v>
      </c>
      <c r="F829" s="10">
        <v>0</v>
      </c>
      <c r="G829" s="9" t="s">
        <v>6</v>
      </c>
      <c r="H829" s="9" t="s">
        <v>6</v>
      </c>
    </row>
    <row r="830" spans="3:8" x14ac:dyDescent="0.2">
      <c r="C830" s="9" t="s">
        <v>6</v>
      </c>
      <c r="D830" s="9" t="s">
        <v>6</v>
      </c>
      <c r="E830" s="9">
        <v>0</v>
      </c>
      <c r="F830" s="10">
        <v>0</v>
      </c>
      <c r="G830" s="9" t="s">
        <v>6</v>
      </c>
      <c r="H830" s="9" t="s">
        <v>6</v>
      </c>
    </row>
    <row r="831" spans="3:8" x14ac:dyDescent="0.2">
      <c r="C831" s="9" t="s">
        <v>6</v>
      </c>
      <c r="D831" s="9" t="s">
        <v>6</v>
      </c>
      <c r="E831" s="9">
        <v>0</v>
      </c>
      <c r="F831" s="10">
        <v>0</v>
      </c>
      <c r="G831" s="9" t="s">
        <v>6</v>
      </c>
      <c r="H831" s="9" t="s">
        <v>6</v>
      </c>
    </row>
    <row r="832" spans="3:8" x14ac:dyDescent="0.2">
      <c r="C832" s="9" t="s">
        <v>6</v>
      </c>
      <c r="D832" s="9" t="s">
        <v>6</v>
      </c>
      <c r="E832" s="9">
        <v>0</v>
      </c>
      <c r="F832" s="10">
        <v>0</v>
      </c>
      <c r="G832" s="9" t="s">
        <v>6</v>
      </c>
      <c r="H832" s="9" t="s">
        <v>6</v>
      </c>
    </row>
    <row r="833" spans="3:8" x14ac:dyDescent="0.2">
      <c r="C833" s="9" t="s">
        <v>6</v>
      </c>
      <c r="D833" s="9" t="s">
        <v>6</v>
      </c>
      <c r="E833" s="9">
        <v>0</v>
      </c>
      <c r="F833" s="10">
        <v>0</v>
      </c>
      <c r="G833" s="9" t="s">
        <v>6</v>
      </c>
      <c r="H833" s="9" t="s">
        <v>6</v>
      </c>
    </row>
    <row r="834" spans="3:8" x14ac:dyDescent="0.2">
      <c r="C834" s="9" t="s">
        <v>6</v>
      </c>
      <c r="D834" s="9" t="s">
        <v>6</v>
      </c>
      <c r="E834" s="9">
        <v>0</v>
      </c>
      <c r="F834" s="10">
        <v>0</v>
      </c>
      <c r="G834" s="9" t="s">
        <v>6</v>
      </c>
      <c r="H834" s="9" t="s">
        <v>6</v>
      </c>
    </row>
    <row r="835" spans="3:8" x14ac:dyDescent="0.2">
      <c r="C835" s="9" t="s">
        <v>6</v>
      </c>
      <c r="D835" s="9" t="s">
        <v>6</v>
      </c>
      <c r="E835" s="9">
        <v>0</v>
      </c>
      <c r="F835" s="10">
        <v>0</v>
      </c>
      <c r="G835" s="9" t="s">
        <v>6</v>
      </c>
      <c r="H835" s="9" t="s">
        <v>6</v>
      </c>
    </row>
    <row r="836" spans="3:8" x14ac:dyDescent="0.2">
      <c r="C836" s="9" t="s">
        <v>6</v>
      </c>
      <c r="D836" s="9" t="s">
        <v>6</v>
      </c>
      <c r="E836" s="9">
        <v>0</v>
      </c>
      <c r="F836" s="10">
        <v>0</v>
      </c>
      <c r="G836" s="9" t="s">
        <v>6</v>
      </c>
      <c r="H836" s="9" t="s">
        <v>6</v>
      </c>
    </row>
    <row r="837" spans="3:8" x14ac:dyDescent="0.2">
      <c r="C837" s="9" t="s">
        <v>6</v>
      </c>
      <c r="D837" s="9" t="s">
        <v>6</v>
      </c>
      <c r="E837" s="9">
        <v>0</v>
      </c>
      <c r="F837" s="10">
        <v>0</v>
      </c>
      <c r="G837" s="9" t="s">
        <v>6</v>
      </c>
      <c r="H837" s="9" t="s">
        <v>6</v>
      </c>
    </row>
    <row r="838" spans="3:8" x14ac:dyDescent="0.2">
      <c r="C838" s="9" t="s">
        <v>6</v>
      </c>
      <c r="D838" s="9" t="s">
        <v>6</v>
      </c>
      <c r="E838" s="9">
        <v>0</v>
      </c>
      <c r="F838" s="10">
        <v>0</v>
      </c>
      <c r="G838" s="9" t="s">
        <v>6</v>
      </c>
      <c r="H838" s="9" t="s">
        <v>6</v>
      </c>
    </row>
    <row r="839" spans="3:8" x14ac:dyDescent="0.2">
      <c r="C839" s="9" t="s">
        <v>6</v>
      </c>
      <c r="D839" s="9" t="s">
        <v>6</v>
      </c>
      <c r="E839" s="9">
        <v>0</v>
      </c>
      <c r="F839" s="10">
        <v>0</v>
      </c>
      <c r="G839" s="9" t="s">
        <v>6</v>
      </c>
      <c r="H839" s="9" t="s">
        <v>6</v>
      </c>
    </row>
    <row r="840" spans="3:8" x14ac:dyDescent="0.2">
      <c r="C840" s="9" t="s">
        <v>6</v>
      </c>
      <c r="D840" s="9" t="s">
        <v>6</v>
      </c>
      <c r="E840" s="9">
        <v>0</v>
      </c>
      <c r="F840" s="10">
        <v>0</v>
      </c>
      <c r="G840" s="9" t="s">
        <v>6</v>
      </c>
      <c r="H840" s="9" t="s">
        <v>6</v>
      </c>
    </row>
    <row r="841" spans="3:8" x14ac:dyDescent="0.2">
      <c r="C841" s="9" t="s">
        <v>6</v>
      </c>
      <c r="D841" s="9" t="s">
        <v>6</v>
      </c>
      <c r="E841" s="9">
        <v>0</v>
      </c>
      <c r="F841" s="10">
        <v>0</v>
      </c>
      <c r="G841" s="9" t="s">
        <v>6</v>
      </c>
      <c r="H841" s="9" t="s">
        <v>6</v>
      </c>
    </row>
    <row r="842" spans="3:8" x14ac:dyDescent="0.2">
      <c r="C842" s="9" t="s">
        <v>6</v>
      </c>
      <c r="D842" s="9" t="s">
        <v>6</v>
      </c>
      <c r="E842" s="9">
        <v>0</v>
      </c>
      <c r="F842" s="10">
        <v>0</v>
      </c>
      <c r="G842" s="9" t="s">
        <v>6</v>
      </c>
      <c r="H842" s="9" t="s">
        <v>6</v>
      </c>
    </row>
    <row r="843" spans="3:8" x14ac:dyDescent="0.2">
      <c r="C843" s="9" t="s">
        <v>6</v>
      </c>
      <c r="D843" s="9" t="s">
        <v>6</v>
      </c>
      <c r="E843" s="9">
        <v>0</v>
      </c>
      <c r="F843" s="10">
        <v>0</v>
      </c>
      <c r="G843" s="9" t="s">
        <v>6</v>
      </c>
      <c r="H843" s="9" t="s">
        <v>6</v>
      </c>
    </row>
    <row r="844" spans="3:8" x14ac:dyDescent="0.2">
      <c r="C844" s="9" t="s">
        <v>6</v>
      </c>
      <c r="D844" s="9" t="s">
        <v>6</v>
      </c>
      <c r="E844" s="9">
        <v>0</v>
      </c>
      <c r="F844" s="10">
        <v>0</v>
      </c>
      <c r="G844" s="9" t="s">
        <v>6</v>
      </c>
      <c r="H844" s="9" t="s">
        <v>6</v>
      </c>
    </row>
    <row r="845" spans="3:8" x14ac:dyDescent="0.2">
      <c r="C845" s="9" t="s">
        <v>6</v>
      </c>
      <c r="D845" s="9" t="s">
        <v>6</v>
      </c>
      <c r="E845" s="9">
        <v>0</v>
      </c>
      <c r="F845" s="10">
        <v>0</v>
      </c>
      <c r="G845" s="9" t="s">
        <v>6</v>
      </c>
      <c r="H845" s="9" t="s">
        <v>6</v>
      </c>
    </row>
    <row r="846" spans="3:8" x14ac:dyDescent="0.2">
      <c r="C846" s="9" t="s">
        <v>6</v>
      </c>
      <c r="D846" s="9" t="s">
        <v>6</v>
      </c>
      <c r="E846" s="9">
        <v>0</v>
      </c>
      <c r="F846" s="10">
        <v>0</v>
      </c>
      <c r="G846" s="9" t="s">
        <v>6</v>
      </c>
      <c r="H846" s="9" t="s">
        <v>6</v>
      </c>
    </row>
    <row r="847" spans="3:8" x14ac:dyDescent="0.2">
      <c r="C847" s="9" t="s">
        <v>6</v>
      </c>
      <c r="D847" s="9" t="s">
        <v>6</v>
      </c>
      <c r="E847" s="9">
        <v>0</v>
      </c>
      <c r="F847" s="10">
        <v>0</v>
      </c>
      <c r="G847" s="9" t="s">
        <v>6</v>
      </c>
      <c r="H847" s="9" t="s">
        <v>6</v>
      </c>
    </row>
    <row r="848" spans="3:8" x14ac:dyDescent="0.2">
      <c r="C848" s="9" t="s">
        <v>6</v>
      </c>
      <c r="D848" s="9" t="s">
        <v>6</v>
      </c>
      <c r="E848" s="9">
        <v>0</v>
      </c>
      <c r="F848" s="10">
        <v>0</v>
      </c>
      <c r="G848" s="9" t="s">
        <v>6</v>
      </c>
      <c r="H848" s="9" t="s">
        <v>6</v>
      </c>
    </row>
    <row r="849" spans="3:8" x14ac:dyDescent="0.2">
      <c r="C849" s="9" t="s">
        <v>6</v>
      </c>
      <c r="D849" s="9" t="s">
        <v>6</v>
      </c>
      <c r="E849" s="9">
        <v>0</v>
      </c>
      <c r="F849" s="10">
        <v>0</v>
      </c>
      <c r="G849" s="9" t="s">
        <v>6</v>
      </c>
      <c r="H849" s="9" t="s">
        <v>6</v>
      </c>
    </row>
    <row r="850" spans="3:8" x14ac:dyDescent="0.2">
      <c r="C850" s="9" t="s">
        <v>6</v>
      </c>
      <c r="D850" s="9" t="s">
        <v>6</v>
      </c>
      <c r="E850" s="9">
        <v>0</v>
      </c>
      <c r="F850" s="10">
        <v>0</v>
      </c>
      <c r="G850" s="9" t="s">
        <v>6</v>
      </c>
      <c r="H850" s="9" t="s">
        <v>6</v>
      </c>
    </row>
    <row r="851" spans="3:8" x14ac:dyDescent="0.2">
      <c r="C851" s="9" t="s">
        <v>6</v>
      </c>
      <c r="D851" s="9" t="s">
        <v>6</v>
      </c>
      <c r="E851" s="9">
        <v>0</v>
      </c>
      <c r="F851" s="10">
        <v>0</v>
      </c>
      <c r="G851" s="9" t="s">
        <v>6</v>
      </c>
      <c r="H851" s="9" t="s">
        <v>6</v>
      </c>
    </row>
    <row r="852" spans="3:8" x14ac:dyDescent="0.2">
      <c r="C852" s="9" t="s">
        <v>6</v>
      </c>
      <c r="D852" s="9" t="s">
        <v>6</v>
      </c>
      <c r="E852" s="9">
        <v>0</v>
      </c>
      <c r="F852" s="10">
        <v>0</v>
      </c>
      <c r="G852" s="9" t="s">
        <v>6</v>
      </c>
      <c r="H852" s="9" t="s">
        <v>6</v>
      </c>
    </row>
    <row r="853" spans="3:8" x14ac:dyDescent="0.2">
      <c r="C853" s="9" t="s">
        <v>6</v>
      </c>
      <c r="D853" s="9" t="s">
        <v>6</v>
      </c>
      <c r="E853" s="9">
        <v>0</v>
      </c>
      <c r="F853" s="10">
        <v>0</v>
      </c>
      <c r="G853" s="9" t="s">
        <v>6</v>
      </c>
      <c r="H853" s="9" t="s">
        <v>6</v>
      </c>
    </row>
    <row r="854" spans="3:8" x14ac:dyDescent="0.2">
      <c r="C854" s="9" t="s">
        <v>6</v>
      </c>
      <c r="D854" s="9" t="s">
        <v>6</v>
      </c>
      <c r="E854" s="9">
        <v>0</v>
      </c>
      <c r="F854" s="10">
        <v>0</v>
      </c>
      <c r="G854" s="9" t="s">
        <v>6</v>
      </c>
      <c r="H854" s="9" t="s">
        <v>6</v>
      </c>
    </row>
    <row r="855" spans="3:8" x14ac:dyDescent="0.2">
      <c r="C855" s="9" t="s">
        <v>6</v>
      </c>
      <c r="D855" s="9" t="s">
        <v>6</v>
      </c>
      <c r="E855" s="9">
        <v>0</v>
      </c>
      <c r="F855" s="10">
        <v>0</v>
      </c>
      <c r="G855" s="9" t="s">
        <v>6</v>
      </c>
      <c r="H855" s="9" t="s">
        <v>6</v>
      </c>
    </row>
    <row r="856" spans="3:8" x14ac:dyDescent="0.2">
      <c r="C856" s="9" t="s">
        <v>6</v>
      </c>
      <c r="D856" s="9" t="s">
        <v>6</v>
      </c>
      <c r="E856" s="9">
        <v>0</v>
      </c>
      <c r="F856" s="10">
        <v>0</v>
      </c>
      <c r="G856" s="9" t="s">
        <v>6</v>
      </c>
      <c r="H856" s="9" t="s">
        <v>6</v>
      </c>
    </row>
    <row r="857" spans="3:8" x14ac:dyDescent="0.2">
      <c r="C857" s="9" t="s">
        <v>6</v>
      </c>
      <c r="D857" s="9" t="s">
        <v>6</v>
      </c>
      <c r="E857" s="9">
        <v>0</v>
      </c>
      <c r="F857" s="10">
        <v>0</v>
      </c>
      <c r="G857" s="9" t="s">
        <v>6</v>
      </c>
      <c r="H857" s="9" t="s">
        <v>6</v>
      </c>
    </row>
    <row r="858" spans="3:8" x14ac:dyDescent="0.2">
      <c r="C858" s="9" t="s">
        <v>6</v>
      </c>
      <c r="D858" s="9" t="s">
        <v>6</v>
      </c>
      <c r="E858" s="9">
        <v>0</v>
      </c>
      <c r="F858" s="10">
        <v>0</v>
      </c>
      <c r="G858" s="9" t="s">
        <v>6</v>
      </c>
      <c r="H858" s="9" t="s">
        <v>6</v>
      </c>
    </row>
    <row r="859" spans="3:8" x14ac:dyDescent="0.2">
      <c r="C859" s="9" t="s">
        <v>6</v>
      </c>
      <c r="D859" s="9" t="s">
        <v>6</v>
      </c>
      <c r="E859" s="9">
        <v>0</v>
      </c>
      <c r="F859" s="10">
        <v>0</v>
      </c>
      <c r="G859" s="9" t="s">
        <v>6</v>
      </c>
      <c r="H859" s="9" t="s">
        <v>6</v>
      </c>
    </row>
    <row r="860" spans="3:8" x14ac:dyDescent="0.2">
      <c r="C860" s="9" t="s">
        <v>6</v>
      </c>
      <c r="D860" s="9" t="s">
        <v>6</v>
      </c>
      <c r="E860" s="9">
        <v>0</v>
      </c>
      <c r="F860" s="10">
        <v>0</v>
      </c>
      <c r="G860" s="9" t="s">
        <v>6</v>
      </c>
      <c r="H860" s="9" t="s">
        <v>6</v>
      </c>
    </row>
    <row r="861" spans="3:8" x14ac:dyDescent="0.2">
      <c r="C861" s="9" t="s">
        <v>6</v>
      </c>
      <c r="D861" s="9" t="s">
        <v>6</v>
      </c>
      <c r="E861" s="9">
        <v>0</v>
      </c>
      <c r="F861" s="10">
        <v>0</v>
      </c>
      <c r="G861" s="9" t="s">
        <v>6</v>
      </c>
      <c r="H861" s="9" t="s">
        <v>6</v>
      </c>
    </row>
    <row r="862" spans="3:8" x14ac:dyDescent="0.2">
      <c r="C862" s="9" t="s">
        <v>6</v>
      </c>
      <c r="D862" s="9" t="s">
        <v>6</v>
      </c>
      <c r="E862" s="9">
        <v>0</v>
      </c>
      <c r="F862" s="10">
        <v>0</v>
      </c>
      <c r="G862" s="9" t="s">
        <v>6</v>
      </c>
      <c r="H862" s="9" t="s">
        <v>6</v>
      </c>
    </row>
    <row r="863" spans="3:8" x14ac:dyDescent="0.2">
      <c r="C863" s="9" t="s">
        <v>6</v>
      </c>
      <c r="D863" s="9" t="s">
        <v>6</v>
      </c>
      <c r="E863" s="9">
        <v>0</v>
      </c>
      <c r="F863" s="10">
        <v>0</v>
      </c>
      <c r="G863" s="9" t="s">
        <v>6</v>
      </c>
      <c r="H863" s="9" t="s">
        <v>6</v>
      </c>
    </row>
    <row r="864" spans="3:8" x14ac:dyDescent="0.2">
      <c r="C864" s="9" t="s">
        <v>6</v>
      </c>
      <c r="D864" s="9" t="s">
        <v>6</v>
      </c>
      <c r="E864" s="9">
        <v>0</v>
      </c>
      <c r="F864" s="10">
        <v>0</v>
      </c>
      <c r="G864" s="9" t="s">
        <v>6</v>
      </c>
      <c r="H864" s="9" t="s">
        <v>6</v>
      </c>
    </row>
    <row r="865" spans="3:8" x14ac:dyDescent="0.2">
      <c r="C865" s="9" t="s">
        <v>6</v>
      </c>
      <c r="D865" s="9" t="s">
        <v>6</v>
      </c>
      <c r="E865" s="9">
        <v>0</v>
      </c>
      <c r="F865" s="10">
        <v>0</v>
      </c>
      <c r="G865" s="9" t="s">
        <v>6</v>
      </c>
      <c r="H865" s="9" t="s">
        <v>6</v>
      </c>
    </row>
    <row r="866" spans="3:8" x14ac:dyDescent="0.2">
      <c r="C866" s="9" t="s">
        <v>6</v>
      </c>
      <c r="D866" s="9" t="s">
        <v>6</v>
      </c>
      <c r="E866" s="9">
        <v>0</v>
      </c>
      <c r="F866" s="10">
        <v>0</v>
      </c>
      <c r="G866" s="9" t="s">
        <v>6</v>
      </c>
      <c r="H866" s="9" t="s">
        <v>6</v>
      </c>
    </row>
    <row r="867" spans="3:8" x14ac:dyDescent="0.2">
      <c r="C867" s="9" t="s">
        <v>6</v>
      </c>
      <c r="D867" s="9" t="s">
        <v>6</v>
      </c>
      <c r="E867" s="9">
        <v>0</v>
      </c>
      <c r="F867" s="10">
        <v>0</v>
      </c>
      <c r="G867" s="9" t="s">
        <v>6</v>
      </c>
      <c r="H867" s="9" t="s">
        <v>6</v>
      </c>
    </row>
    <row r="868" spans="3:8" x14ac:dyDescent="0.2">
      <c r="C868" s="9" t="s">
        <v>6</v>
      </c>
      <c r="D868" s="9" t="s">
        <v>6</v>
      </c>
      <c r="E868" s="9">
        <v>0</v>
      </c>
      <c r="F868" s="10">
        <v>0</v>
      </c>
      <c r="G868" s="9" t="s">
        <v>6</v>
      </c>
      <c r="H868" s="9" t="s">
        <v>6</v>
      </c>
    </row>
    <row r="869" spans="3:8" x14ac:dyDescent="0.2">
      <c r="C869" s="9" t="s">
        <v>6</v>
      </c>
      <c r="D869" s="9" t="s">
        <v>6</v>
      </c>
      <c r="E869" s="9">
        <v>0</v>
      </c>
      <c r="F869" s="10">
        <v>0</v>
      </c>
      <c r="G869" s="9" t="s">
        <v>6</v>
      </c>
      <c r="H869" s="9" t="s">
        <v>6</v>
      </c>
    </row>
    <row r="870" spans="3:8" x14ac:dyDescent="0.2">
      <c r="C870" s="9" t="s">
        <v>6</v>
      </c>
      <c r="D870" s="9" t="s">
        <v>6</v>
      </c>
      <c r="E870" s="9">
        <v>0</v>
      </c>
      <c r="F870" s="10">
        <v>0</v>
      </c>
      <c r="G870" s="9" t="s">
        <v>6</v>
      </c>
      <c r="H870" s="9" t="s">
        <v>6</v>
      </c>
    </row>
    <row r="871" spans="3:8" x14ac:dyDescent="0.2">
      <c r="C871" s="9" t="s">
        <v>6</v>
      </c>
      <c r="D871" s="9" t="s">
        <v>6</v>
      </c>
      <c r="E871" s="9">
        <v>0</v>
      </c>
      <c r="F871" s="10">
        <v>0</v>
      </c>
      <c r="G871" s="9" t="s">
        <v>6</v>
      </c>
      <c r="H871" s="9" t="s">
        <v>6</v>
      </c>
    </row>
    <row r="872" spans="3:8" x14ac:dyDescent="0.2">
      <c r="C872" s="9" t="s">
        <v>6</v>
      </c>
      <c r="D872" s="9" t="s">
        <v>6</v>
      </c>
      <c r="E872" s="9">
        <v>0</v>
      </c>
      <c r="F872" s="10">
        <v>0</v>
      </c>
      <c r="G872" s="9" t="s">
        <v>6</v>
      </c>
      <c r="H872" s="9" t="s">
        <v>6</v>
      </c>
    </row>
    <row r="873" spans="3:8" x14ac:dyDescent="0.2">
      <c r="C873" s="9" t="s">
        <v>6</v>
      </c>
      <c r="D873" s="9" t="s">
        <v>6</v>
      </c>
      <c r="E873" s="9">
        <v>0</v>
      </c>
      <c r="F873" s="10">
        <v>0</v>
      </c>
      <c r="G873" s="9" t="s">
        <v>6</v>
      </c>
      <c r="H873" s="9" t="s">
        <v>6</v>
      </c>
    </row>
    <row r="874" spans="3:8" x14ac:dyDescent="0.2">
      <c r="C874" s="9" t="s">
        <v>6</v>
      </c>
      <c r="D874" s="9" t="s">
        <v>6</v>
      </c>
      <c r="E874" s="9">
        <v>0</v>
      </c>
      <c r="F874" s="10">
        <v>0</v>
      </c>
      <c r="G874" s="9" t="s">
        <v>6</v>
      </c>
      <c r="H874" s="9" t="s">
        <v>6</v>
      </c>
    </row>
    <row r="875" spans="3:8" x14ac:dyDescent="0.2">
      <c r="C875" s="9" t="s">
        <v>6</v>
      </c>
      <c r="D875" s="9" t="s">
        <v>6</v>
      </c>
      <c r="E875" s="9">
        <v>0</v>
      </c>
      <c r="F875" s="10">
        <v>0</v>
      </c>
      <c r="G875" s="9" t="s">
        <v>6</v>
      </c>
      <c r="H875" s="9" t="s">
        <v>6</v>
      </c>
    </row>
    <row r="876" spans="3:8" x14ac:dyDescent="0.2">
      <c r="C876" s="9" t="s">
        <v>6</v>
      </c>
      <c r="D876" s="9" t="s">
        <v>6</v>
      </c>
      <c r="E876" s="9">
        <v>0</v>
      </c>
      <c r="F876" s="10">
        <v>0</v>
      </c>
      <c r="G876" s="9" t="s">
        <v>6</v>
      </c>
      <c r="H876" s="9" t="s">
        <v>6</v>
      </c>
    </row>
    <row r="877" spans="3:8" x14ac:dyDescent="0.2">
      <c r="C877" s="9" t="s">
        <v>6</v>
      </c>
      <c r="D877" s="9" t="s">
        <v>6</v>
      </c>
      <c r="E877" s="9">
        <v>0</v>
      </c>
      <c r="F877" s="10">
        <v>0</v>
      </c>
      <c r="G877" s="9" t="s">
        <v>6</v>
      </c>
      <c r="H877" s="9" t="s">
        <v>6</v>
      </c>
    </row>
    <row r="878" spans="3:8" x14ac:dyDescent="0.2">
      <c r="C878" s="9" t="s">
        <v>6</v>
      </c>
      <c r="D878" s="9" t="s">
        <v>6</v>
      </c>
      <c r="E878" s="9">
        <v>0</v>
      </c>
      <c r="F878" s="10">
        <v>0</v>
      </c>
      <c r="G878" s="9" t="s">
        <v>6</v>
      </c>
      <c r="H878" s="9" t="s">
        <v>6</v>
      </c>
    </row>
    <row r="879" spans="3:8" x14ac:dyDescent="0.2">
      <c r="C879" s="9" t="s">
        <v>6</v>
      </c>
      <c r="D879" s="9" t="s">
        <v>6</v>
      </c>
      <c r="E879" s="9">
        <v>0</v>
      </c>
      <c r="F879" s="10">
        <v>0</v>
      </c>
      <c r="G879" s="9" t="s">
        <v>6</v>
      </c>
      <c r="H879" s="9" t="s">
        <v>6</v>
      </c>
    </row>
    <row r="880" spans="3:8" x14ac:dyDescent="0.2">
      <c r="C880" s="9" t="s">
        <v>6</v>
      </c>
      <c r="D880" s="9" t="s">
        <v>6</v>
      </c>
      <c r="E880" s="9">
        <v>0</v>
      </c>
      <c r="F880" s="10">
        <v>0</v>
      </c>
      <c r="G880" s="9" t="s">
        <v>6</v>
      </c>
      <c r="H880" s="9" t="s">
        <v>6</v>
      </c>
    </row>
    <row r="881" spans="3:8" x14ac:dyDescent="0.2">
      <c r="C881" s="9" t="s">
        <v>6</v>
      </c>
      <c r="D881" s="9" t="s">
        <v>6</v>
      </c>
      <c r="E881" s="9">
        <v>0</v>
      </c>
      <c r="F881" s="10">
        <v>0</v>
      </c>
      <c r="G881" s="9" t="s">
        <v>6</v>
      </c>
      <c r="H881" s="9" t="s">
        <v>6</v>
      </c>
    </row>
    <row r="882" spans="3:8" x14ac:dyDescent="0.2">
      <c r="C882" s="9" t="s">
        <v>6</v>
      </c>
      <c r="D882" s="9" t="s">
        <v>6</v>
      </c>
      <c r="E882" s="9">
        <v>0</v>
      </c>
      <c r="F882" s="10">
        <v>0</v>
      </c>
      <c r="G882" s="9" t="s">
        <v>6</v>
      </c>
      <c r="H882" s="9" t="s">
        <v>6</v>
      </c>
    </row>
    <row r="883" spans="3:8" x14ac:dyDescent="0.2">
      <c r="C883" s="9" t="s">
        <v>6</v>
      </c>
      <c r="D883" s="9" t="s">
        <v>6</v>
      </c>
      <c r="E883" s="9">
        <v>0</v>
      </c>
      <c r="F883" s="10">
        <v>0</v>
      </c>
      <c r="G883" s="9" t="s">
        <v>6</v>
      </c>
      <c r="H883" s="9" t="s">
        <v>6</v>
      </c>
    </row>
    <row r="884" spans="3:8" x14ac:dyDescent="0.2">
      <c r="C884" s="9" t="s">
        <v>6</v>
      </c>
      <c r="D884" s="9" t="s">
        <v>6</v>
      </c>
      <c r="E884" s="9">
        <v>0</v>
      </c>
      <c r="F884" s="10">
        <v>0</v>
      </c>
      <c r="G884" s="9" t="s">
        <v>6</v>
      </c>
      <c r="H884" s="9" t="s">
        <v>6</v>
      </c>
    </row>
    <row r="885" spans="3:8" x14ac:dyDescent="0.2">
      <c r="C885" s="9" t="s">
        <v>6</v>
      </c>
      <c r="D885" s="9" t="s">
        <v>6</v>
      </c>
      <c r="E885" s="9">
        <v>0</v>
      </c>
      <c r="F885" s="10">
        <v>0</v>
      </c>
      <c r="G885" s="9" t="s">
        <v>6</v>
      </c>
      <c r="H885" s="9" t="s">
        <v>6</v>
      </c>
    </row>
    <row r="886" spans="3:8" x14ac:dyDescent="0.2">
      <c r="C886" s="9" t="s">
        <v>6</v>
      </c>
      <c r="D886" s="9" t="s">
        <v>6</v>
      </c>
      <c r="E886" s="9">
        <v>0</v>
      </c>
      <c r="F886" s="10">
        <v>0</v>
      </c>
      <c r="G886" s="9" t="s">
        <v>6</v>
      </c>
      <c r="H886" s="9" t="s">
        <v>6</v>
      </c>
    </row>
    <row r="887" spans="3:8" x14ac:dyDescent="0.2">
      <c r="C887" s="9" t="s">
        <v>6</v>
      </c>
      <c r="D887" s="9" t="s">
        <v>6</v>
      </c>
      <c r="E887" s="9">
        <v>0</v>
      </c>
      <c r="F887" s="10">
        <v>0</v>
      </c>
      <c r="G887" s="9" t="s">
        <v>6</v>
      </c>
      <c r="H887" s="9" t="s">
        <v>6</v>
      </c>
    </row>
    <row r="888" spans="3:8" x14ac:dyDescent="0.2">
      <c r="C888" s="9" t="s">
        <v>6</v>
      </c>
      <c r="D888" s="9" t="s">
        <v>6</v>
      </c>
      <c r="E888" s="9">
        <v>0</v>
      </c>
      <c r="F888" s="10">
        <v>0</v>
      </c>
      <c r="G888" s="9" t="s">
        <v>6</v>
      </c>
      <c r="H888" s="9" t="s">
        <v>6</v>
      </c>
    </row>
    <row r="889" spans="3:8" x14ac:dyDescent="0.2">
      <c r="C889" s="9" t="s">
        <v>6</v>
      </c>
      <c r="D889" s="9" t="s">
        <v>6</v>
      </c>
      <c r="E889" s="9">
        <v>0</v>
      </c>
      <c r="F889" s="10">
        <v>0</v>
      </c>
      <c r="G889" s="9" t="s">
        <v>6</v>
      </c>
      <c r="H889" s="9" t="s">
        <v>6</v>
      </c>
    </row>
    <row r="890" spans="3:8" x14ac:dyDescent="0.2">
      <c r="C890" s="9" t="s">
        <v>6</v>
      </c>
      <c r="D890" s="9" t="s">
        <v>6</v>
      </c>
      <c r="E890" s="9">
        <v>0</v>
      </c>
      <c r="F890" s="10">
        <v>0</v>
      </c>
      <c r="G890" s="9" t="s">
        <v>6</v>
      </c>
      <c r="H890" s="9" t="s">
        <v>6</v>
      </c>
    </row>
    <row r="891" spans="3:8" x14ac:dyDescent="0.2">
      <c r="C891" s="9" t="s">
        <v>6</v>
      </c>
      <c r="D891" s="9" t="s">
        <v>6</v>
      </c>
      <c r="E891" s="9">
        <v>0</v>
      </c>
      <c r="F891" s="10">
        <v>0</v>
      </c>
      <c r="G891" s="9" t="s">
        <v>6</v>
      </c>
      <c r="H891" s="9" t="s">
        <v>6</v>
      </c>
    </row>
    <row r="892" spans="3:8" x14ac:dyDescent="0.2">
      <c r="C892" s="9" t="s">
        <v>6</v>
      </c>
      <c r="D892" s="9" t="s">
        <v>6</v>
      </c>
      <c r="E892" s="9">
        <v>0</v>
      </c>
      <c r="F892" s="10">
        <v>0</v>
      </c>
      <c r="G892" s="9" t="s">
        <v>6</v>
      </c>
      <c r="H892" s="9" t="s">
        <v>6</v>
      </c>
    </row>
    <row r="893" spans="3:8" x14ac:dyDescent="0.2">
      <c r="C893" s="9" t="s">
        <v>6</v>
      </c>
      <c r="D893" s="9" t="s">
        <v>6</v>
      </c>
      <c r="E893" s="9">
        <v>0</v>
      </c>
      <c r="F893" s="10">
        <v>0</v>
      </c>
      <c r="G893" s="9" t="s">
        <v>6</v>
      </c>
      <c r="H893" s="9" t="s">
        <v>6</v>
      </c>
    </row>
    <row r="894" spans="3:8" x14ac:dyDescent="0.2">
      <c r="C894" s="9" t="s">
        <v>6</v>
      </c>
      <c r="D894" s="9" t="s">
        <v>6</v>
      </c>
      <c r="E894" s="9">
        <v>0</v>
      </c>
      <c r="F894" s="10">
        <v>0</v>
      </c>
      <c r="G894" s="9" t="s">
        <v>6</v>
      </c>
      <c r="H894" s="9" t="s">
        <v>6</v>
      </c>
    </row>
    <row r="895" spans="3:8" x14ac:dyDescent="0.2">
      <c r="C895" s="9" t="s">
        <v>6</v>
      </c>
      <c r="D895" s="9" t="s">
        <v>6</v>
      </c>
      <c r="E895" s="9">
        <v>0</v>
      </c>
      <c r="F895" s="10">
        <v>0</v>
      </c>
      <c r="G895" s="9" t="s">
        <v>6</v>
      </c>
      <c r="H895" s="9" t="s">
        <v>6</v>
      </c>
    </row>
    <row r="896" spans="3:8" x14ac:dyDescent="0.2">
      <c r="C896" s="9" t="s">
        <v>6</v>
      </c>
      <c r="D896" s="9" t="s">
        <v>6</v>
      </c>
      <c r="E896" s="9">
        <v>0</v>
      </c>
      <c r="F896" s="10">
        <v>0</v>
      </c>
      <c r="G896" s="9" t="s">
        <v>6</v>
      </c>
      <c r="H896" s="9" t="s">
        <v>6</v>
      </c>
    </row>
    <row r="897" spans="3:8" x14ac:dyDescent="0.2">
      <c r="C897" s="9" t="s">
        <v>6</v>
      </c>
      <c r="D897" s="9" t="s">
        <v>6</v>
      </c>
      <c r="E897" s="9">
        <v>0</v>
      </c>
      <c r="F897" s="10">
        <v>0</v>
      </c>
      <c r="G897" s="9" t="s">
        <v>6</v>
      </c>
      <c r="H897" s="9" t="s">
        <v>6</v>
      </c>
    </row>
    <row r="898" spans="3:8" x14ac:dyDescent="0.2">
      <c r="C898" s="9" t="s">
        <v>6</v>
      </c>
      <c r="D898" s="9" t="s">
        <v>6</v>
      </c>
      <c r="E898" s="9">
        <v>0</v>
      </c>
      <c r="F898" s="10">
        <v>0</v>
      </c>
      <c r="G898" s="9" t="s">
        <v>6</v>
      </c>
      <c r="H898" s="9" t="s">
        <v>6</v>
      </c>
    </row>
    <row r="899" spans="3:8" x14ac:dyDescent="0.2">
      <c r="C899" s="9" t="s">
        <v>6</v>
      </c>
      <c r="D899" s="9" t="s">
        <v>6</v>
      </c>
      <c r="E899" s="9">
        <v>0</v>
      </c>
      <c r="F899" s="10">
        <v>0</v>
      </c>
      <c r="G899" s="9" t="s">
        <v>6</v>
      </c>
      <c r="H899" s="9" t="s">
        <v>6</v>
      </c>
    </row>
    <row r="900" spans="3:8" x14ac:dyDescent="0.2">
      <c r="C900" s="9" t="s">
        <v>6</v>
      </c>
      <c r="D900" s="9" t="s">
        <v>6</v>
      </c>
      <c r="E900" s="9">
        <v>0</v>
      </c>
      <c r="F900" s="10">
        <v>0</v>
      </c>
      <c r="G900" s="9" t="s">
        <v>6</v>
      </c>
      <c r="H900" s="9" t="s">
        <v>6</v>
      </c>
    </row>
    <row r="901" spans="3:8" x14ac:dyDescent="0.2">
      <c r="C901" s="9" t="s">
        <v>6</v>
      </c>
      <c r="D901" s="9" t="s">
        <v>6</v>
      </c>
      <c r="E901" s="9">
        <v>0</v>
      </c>
      <c r="F901" s="10">
        <v>0</v>
      </c>
      <c r="G901" s="9" t="s">
        <v>6</v>
      </c>
      <c r="H901" s="9" t="s">
        <v>6</v>
      </c>
    </row>
    <row r="902" spans="3:8" x14ac:dyDescent="0.2">
      <c r="C902" s="9" t="s">
        <v>6</v>
      </c>
      <c r="D902" s="9" t="s">
        <v>6</v>
      </c>
      <c r="E902" s="9">
        <v>0</v>
      </c>
      <c r="F902" s="10">
        <v>0</v>
      </c>
      <c r="G902" s="9" t="s">
        <v>6</v>
      </c>
      <c r="H902" s="9" t="s">
        <v>6</v>
      </c>
    </row>
  </sheetData>
  <mergeCells count="12">
    <mergeCell ref="I4:S4"/>
    <mergeCell ref="T4:AD4"/>
    <mergeCell ref="AE4:AO4"/>
    <mergeCell ref="AP4:AZ4"/>
    <mergeCell ref="BA4:BK4"/>
    <mergeCell ref="G4:G5"/>
    <mergeCell ref="H4:H5"/>
    <mergeCell ref="B4:B5"/>
    <mergeCell ref="C4:C5"/>
    <mergeCell ref="D4:D5"/>
    <mergeCell ref="E4:E5"/>
    <mergeCell ref="F4:F5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9" r:id="rId4" name="RecordButton">
          <controlPr autoLine="0" r:id="rId5">
            <anchor moveWithCells="1">
              <from>
                <xdr:col>6</xdr:col>
                <xdr:colOff>104775</xdr:colOff>
                <xdr:row>0</xdr:row>
                <xdr:rowOff>161925</xdr:rowOff>
              </from>
              <to>
                <xdr:col>6</xdr:col>
                <xdr:colOff>1019175</xdr:colOff>
                <xdr:row>2</xdr:row>
                <xdr:rowOff>104775</xdr:rowOff>
              </to>
            </anchor>
          </controlPr>
        </control>
      </mc:Choice>
      <mc:Fallback>
        <control shapeId="6149" r:id="rId4" name="RecordButt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C000"/>
  </sheetPr>
  <dimension ref="B1:BK40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B6" sqref="B6:BK100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19.570312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0" style="9" hidden="1" customWidth="1" outlineLevel="1"/>
    <col min="19" max="19" width="11" style="11" customWidth="1" collapsed="1"/>
    <col min="20" max="21" width="9.140625" style="9"/>
    <col min="22" max="29" width="0" style="9" hidden="1" customWidth="1" outlineLevel="1"/>
    <col min="30" max="30" width="9.140625" style="11"/>
    <col min="31" max="32" width="9.140625" style="9"/>
    <col min="33" max="40" width="0" style="9" hidden="1" customWidth="1" outlineLevel="1"/>
    <col min="41" max="41" width="9.5703125" style="11" bestFit="1" customWidth="1" collapsed="1"/>
    <col min="42" max="42" width="9.140625" style="9"/>
    <col min="43" max="43" width="9.140625" style="9" customWidth="1"/>
    <col min="44" max="51" width="0" style="9" hidden="1" customWidth="1" outlineLevel="1"/>
    <col min="52" max="52" width="11.140625" style="11" customWidth="1"/>
    <col min="53" max="54" width="9.140625" style="12"/>
    <col min="55" max="62" width="0" style="12" hidden="1" customWidth="1" outlineLevel="1"/>
    <col min="63" max="63" width="14" style="13" customWidth="1"/>
    <col min="64" max="16384" width="9.140625" style="9"/>
  </cols>
  <sheetData>
    <row r="1" spans="2:63" ht="13.5" customHeight="1" x14ac:dyDescent="0.2"/>
    <row r="2" spans="2:63" ht="15" customHeight="1" x14ac:dyDescent="0.2">
      <c r="B2" s="56" t="s">
        <v>38</v>
      </c>
    </row>
    <row r="3" spans="2:63" ht="15" customHeight="1" thickBot="1" x14ac:dyDescent="0.25">
      <c r="B3" s="1" t="s">
        <v>17</v>
      </c>
      <c r="C3" s="14"/>
      <c r="D3" s="14"/>
      <c r="E3" s="14"/>
      <c r="F3" s="15"/>
      <c r="G3" s="16"/>
    </row>
    <row r="4" spans="2:63" s="11" customFormat="1" ht="12.75" customHeight="1" x14ac:dyDescent="0.2">
      <c r="B4" s="73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8" t="s">
        <v>0</v>
      </c>
      <c r="BB4" s="79"/>
      <c r="BC4" s="79"/>
      <c r="BD4" s="79"/>
      <c r="BE4" s="79"/>
      <c r="BF4" s="79"/>
      <c r="BG4" s="79"/>
      <c r="BH4" s="79"/>
      <c r="BI4" s="79"/>
      <c r="BJ4" s="79"/>
      <c r="BK4" s="80"/>
    </row>
    <row r="5" spans="2:63" s="11" customFormat="1" x14ac:dyDescent="0.2">
      <c r="B5" s="74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2:63" x14ac:dyDescent="0.2">
      <c r="B6" s="41"/>
      <c r="C6" s="21"/>
      <c r="D6" s="21"/>
      <c r="E6" s="21"/>
      <c r="F6" s="22"/>
      <c r="G6" s="23"/>
      <c r="H6" s="23"/>
      <c r="I6" s="24"/>
      <c r="J6" s="24"/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8"/>
    </row>
    <row r="7" spans="2:63" x14ac:dyDescent="0.2">
      <c r="B7" s="41"/>
      <c r="C7" s="21"/>
      <c r="D7" s="21"/>
      <c r="E7" s="21"/>
      <c r="F7" s="22"/>
      <c r="G7" s="23"/>
      <c r="H7" s="23"/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8"/>
    </row>
    <row r="8" spans="2:63" x14ac:dyDescent="0.2">
      <c r="B8" s="41"/>
      <c r="C8" s="21"/>
      <c r="D8" s="21"/>
      <c r="E8" s="21"/>
      <c r="F8" s="22"/>
      <c r="G8" s="23"/>
      <c r="H8" s="23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8"/>
    </row>
    <row r="9" spans="2:63" x14ac:dyDescent="0.2">
      <c r="B9" s="41"/>
      <c r="C9" s="21"/>
      <c r="D9" s="21"/>
      <c r="E9" s="21"/>
      <c r="F9" s="22"/>
      <c r="G9" s="23"/>
      <c r="H9" s="23"/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8"/>
    </row>
    <row r="10" spans="2:63" x14ac:dyDescent="0.2">
      <c r="B10" s="41"/>
      <c r="C10" s="21"/>
      <c r="D10" s="21"/>
      <c r="E10" s="21"/>
      <c r="F10" s="22"/>
      <c r="G10" s="23"/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8"/>
    </row>
    <row r="11" spans="2:63" x14ac:dyDescent="0.2">
      <c r="B11" s="41"/>
      <c r="C11" s="21"/>
      <c r="D11" s="21"/>
      <c r="E11" s="21"/>
      <c r="F11" s="22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8"/>
    </row>
    <row r="12" spans="2:63" x14ac:dyDescent="0.2">
      <c r="B12" s="41"/>
      <c r="C12" s="21"/>
      <c r="D12" s="21"/>
      <c r="E12" s="21"/>
      <c r="F12" s="22"/>
      <c r="G12" s="23"/>
      <c r="H12" s="23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8"/>
    </row>
    <row r="13" spans="2:63" x14ac:dyDescent="0.2">
      <c r="B13" s="41"/>
      <c r="C13" s="21"/>
      <c r="D13" s="21"/>
      <c r="E13" s="21"/>
      <c r="F13" s="22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8"/>
    </row>
    <row r="14" spans="2:63" x14ac:dyDescent="0.2">
      <c r="B14" s="41"/>
      <c r="C14" s="21"/>
      <c r="D14" s="21"/>
      <c r="E14" s="21"/>
      <c r="F14" s="22"/>
      <c r="G14" s="23"/>
      <c r="H14" s="23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8"/>
    </row>
    <row r="15" spans="2:63" x14ac:dyDescent="0.2">
      <c r="B15" s="4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8"/>
    </row>
    <row r="16" spans="2:63" x14ac:dyDescent="0.2">
      <c r="B16" s="41"/>
      <c r="C16" s="21"/>
      <c r="D16" s="21"/>
      <c r="E16" s="21"/>
      <c r="F16" s="22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8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 enableFormatConditionsCalculation="0">
    <tabColor rgb="FF002060"/>
  </sheetPr>
  <dimension ref="A1:BK42"/>
  <sheetViews>
    <sheetView showGridLines="0" showZeros="0" workbookViewId="0">
      <pane xSplit="2" ySplit="5" topLeftCell="C13" activePane="bottomRight" state="frozen"/>
      <selection activeCell="D30" sqref="D30"/>
      <selection pane="topRight" activeCell="D30" sqref="D30"/>
      <selection pane="bottomLeft" activeCell="D30" sqref="D30"/>
      <selection pane="bottomRight" activeCell="D30" sqref="D30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22.710937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0" style="9" hidden="1" customWidth="1" outlineLevel="1"/>
    <col min="19" max="19" width="11" style="11" customWidth="1" collapsed="1"/>
    <col min="20" max="21" width="9.140625" style="9"/>
    <col min="22" max="29" width="0" style="9" hidden="1" customWidth="1" outlineLevel="1"/>
    <col min="30" max="30" width="9.140625" style="11" collapsed="1"/>
    <col min="31" max="32" width="9.140625" style="9"/>
    <col min="33" max="40" width="0" style="9" hidden="1" customWidth="1" outlineLevel="1"/>
    <col min="41" max="41" width="9.5703125" style="11" bestFit="1" customWidth="1" collapsed="1"/>
    <col min="42" max="43" width="9.140625" style="9"/>
    <col min="44" max="51" width="0" style="9" hidden="1" customWidth="1" outlineLevel="1"/>
    <col min="52" max="52" width="11.140625" style="11" customWidth="1" collapsed="1"/>
    <col min="53" max="54" width="9.140625" style="12"/>
    <col min="55" max="62" width="0" style="12" hidden="1" customWidth="1" outlineLevel="1"/>
    <col min="63" max="63" width="14" style="13" customWidth="1" collapsed="1"/>
    <col min="64" max="16384" width="9.140625" style="9"/>
  </cols>
  <sheetData>
    <row r="1" spans="1:63" ht="13.5" customHeight="1" x14ac:dyDescent="0.2"/>
    <row r="2" spans="1:63" ht="15" customHeight="1" x14ac:dyDescent="0.2">
      <c r="B2" s="56" t="s">
        <v>38</v>
      </c>
      <c r="H2" s="8" t="s">
        <v>24</v>
      </c>
    </row>
    <row r="3" spans="1:63" ht="15" customHeight="1" thickBot="1" x14ac:dyDescent="0.25">
      <c r="B3" s="1" t="s">
        <v>2</v>
      </c>
      <c r="C3" s="14"/>
      <c r="D3" s="14"/>
      <c r="E3" s="14"/>
      <c r="F3" s="15"/>
      <c r="G3" s="16"/>
    </row>
    <row r="4" spans="1:63" s="11" customFormat="1" ht="12.75" customHeight="1" x14ac:dyDescent="0.2">
      <c r="B4" s="73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0" t="s">
        <v>0</v>
      </c>
      <c r="BB4" s="71"/>
      <c r="BC4" s="71"/>
      <c r="BD4" s="71"/>
      <c r="BE4" s="71"/>
      <c r="BF4" s="71"/>
      <c r="BG4" s="71"/>
      <c r="BH4" s="71"/>
      <c r="BI4" s="71"/>
      <c r="BJ4" s="71"/>
      <c r="BK4" s="72"/>
    </row>
    <row r="5" spans="1:63" s="11" customFormat="1" x14ac:dyDescent="0.2">
      <c r="B5" s="74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1:63" x14ac:dyDescent="0.2">
      <c r="B6" s="41"/>
      <c r="C6" s="21"/>
      <c r="D6" s="21"/>
      <c r="E6" s="21"/>
      <c r="F6" s="22"/>
      <c r="G6" s="23"/>
      <c r="H6" s="23"/>
      <c r="I6" s="24"/>
      <c r="J6" s="24"/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</row>
    <row r="7" spans="1:63" x14ac:dyDescent="0.2">
      <c r="B7" s="41"/>
      <c r="C7" s="21"/>
      <c r="D7" s="21"/>
      <c r="E7" s="21"/>
      <c r="F7" s="22"/>
      <c r="G7" s="23"/>
      <c r="H7" s="23"/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</row>
    <row r="8" spans="1:63" x14ac:dyDescent="0.2">
      <c r="B8" s="41"/>
      <c r="C8" s="21"/>
      <c r="D8" s="21"/>
      <c r="E8" s="21"/>
      <c r="F8" s="22"/>
      <c r="G8" s="23"/>
      <c r="H8" s="23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</row>
    <row r="9" spans="1:63" x14ac:dyDescent="0.2">
      <c r="A9" s="32"/>
      <c r="B9" s="41"/>
      <c r="C9" s="21"/>
      <c r="D9" s="21"/>
      <c r="E9" s="21"/>
      <c r="F9" s="22"/>
      <c r="G9" s="23"/>
      <c r="H9" s="23"/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</row>
    <row r="10" spans="1:63" x14ac:dyDescent="0.2">
      <c r="B10" s="41"/>
      <c r="C10" s="21"/>
      <c r="D10" s="21"/>
      <c r="E10" s="21"/>
      <c r="F10" s="22"/>
      <c r="G10" s="23"/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</row>
    <row r="11" spans="1:63" x14ac:dyDescent="0.2">
      <c r="B11" s="41"/>
      <c r="C11" s="21"/>
      <c r="D11" s="21"/>
      <c r="E11" s="21"/>
      <c r="F11" s="22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</row>
    <row r="12" spans="1:63" x14ac:dyDescent="0.2">
      <c r="B12" s="41"/>
      <c r="C12" s="21"/>
      <c r="D12" s="21"/>
      <c r="E12" s="21"/>
      <c r="F12" s="22"/>
      <c r="G12" s="23"/>
      <c r="H12" s="23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</row>
    <row r="13" spans="1:63" x14ac:dyDescent="0.2">
      <c r="B13" s="41"/>
      <c r="C13" s="21"/>
      <c r="D13" s="21"/>
      <c r="E13" s="21"/>
      <c r="F13" s="22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</row>
    <row r="14" spans="1:63" x14ac:dyDescent="0.2">
      <c r="B14" s="41"/>
      <c r="C14" s="21"/>
      <c r="D14" s="21"/>
      <c r="E14" s="21"/>
      <c r="F14" s="22"/>
      <c r="G14" s="23"/>
      <c r="H14" s="23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</row>
    <row r="15" spans="1:63" x14ac:dyDescent="0.2">
      <c r="B15" s="4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</row>
    <row r="16" spans="1:63" x14ac:dyDescent="0.2">
      <c r="B16" s="41"/>
      <c r="C16" s="21"/>
      <c r="D16" s="21"/>
      <c r="E16" s="21"/>
      <c r="F16" s="22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</row>
    <row r="41" spans="2:63" x14ac:dyDescent="0.2">
      <c r="S41" s="9"/>
      <c r="AD41" s="9"/>
      <c r="AO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</row>
    <row r="42" spans="2:63" x14ac:dyDescent="0.2">
      <c r="S42" s="9"/>
      <c r="AD42" s="9"/>
      <c r="AO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</row>
  </sheetData>
  <mergeCells count="12">
    <mergeCell ref="I4:S4"/>
    <mergeCell ref="T4:AD4"/>
    <mergeCell ref="AE4:AO4"/>
    <mergeCell ref="AP4:AZ4"/>
    <mergeCell ref="BA4:BK4"/>
    <mergeCell ref="G4:G5"/>
    <mergeCell ref="H4:H5"/>
    <mergeCell ref="B4:B5"/>
    <mergeCell ref="C4:C5"/>
    <mergeCell ref="D4:D5"/>
    <mergeCell ref="E4:E5"/>
    <mergeCell ref="F4:F5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5" r:id="rId4" name="RecordButton">
          <controlPr autoLine="0" r:id="rId5">
            <anchor moveWithCells="1">
              <from>
                <xdr:col>6</xdr:col>
                <xdr:colOff>209550</xdr:colOff>
                <xdr:row>0</xdr:row>
                <xdr:rowOff>161925</xdr:rowOff>
              </from>
              <to>
                <xdr:col>6</xdr:col>
                <xdr:colOff>1123950</xdr:colOff>
                <xdr:row>2</xdr:row>
                <xdr:rowOff>104775</xdr:rowOff>
              </to>
            </anchor>
          </controlPr>
        </control>
      </mc:Choice>
      <mc:Fallback>
        <control shapeId="7175" r:id="rId4" name="RecordButton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02060"/>
  </sheetPr>
  <dimension ref="B1:BK40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B6" sqref="B6:BK30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19.570312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0" style="9" hidden="1" customWidth="1" outlineLevel="1"/>
    <col min="19" max="19" width="11" style="11" customWidth="1" collapsed="1"/>
    <col min="20" max="21" width="9.140625" style="9"/>
    <col min="22" max="29" width="0" style="9" hidden="1" customWidth="1" outlineLevel="1"/>
    <col min="30" max="30" width="9.140625" style="11"/>
    <col min="31" max="32" width="9.140625" style="9"/>
    <col min="33" max="40" width="0" style="9" hidden="1" customWidth="1" outlineLevel="1"/>
    <col min="41" max="41" width="9.5703125" style="11" bestFit="1" customWidth="1" collapsed="1"/>
    <col min="42" max="42" width="9.140625" style="9"/>
    <col min="43" max="43" width="9.140625" style="9" customWidth="1"/>
    <col min="44" max="51" width="0" style="9" hidden="1" customWidth="1" outlineLevel="1"/>
    <col min="52" max="52" width="11.140625" style="11" customWidth="1" collapsed="1"/>
    <col min="53" max="54" width="9.140625" style="12"/>
    <col min="55" max="62" width="0" style="12" hidden="1" customWidth="1" outlineLevel="1"/>
    <col min="63" max="63" width="14" style="13" customWidth="1" collapsed="1"/>
    <col min="64" max="16384" width="9.140625" style="9"/>
  </cols>
  <sheetData>
    <row r="1" spans="2:63" ht="13.5" customHeight="1" x14ac:dyDescent="0.2"/>
    <row r="2" spans="2:63" ht="15" customHeight="1" x14ac:dyDescent="0.2">
      <c r="B2" s="56" t="s">
        <v>38</v>
      </c>
    </row>
    <row r="3" spans="2:63" ht="15" customHeight="1" thickBot="1" x14ac:dyDescent="0.25">
      <c r="B3" s="1" t="s">
        <v>2</v>
      </c>
      <c r="C3" s="14"/>
      <c r="D3" s="14"/>
      <c r="E3" s="14"/>
      <c r="F3" s="15"/>
      <c r="G3" s="16"/>
    </row>
    <row r="4" spans="2:63" s="11" customFormat="1" ht="12.75" customHeight="1" x14ac:dyDescent="0.2">
      <c r="B4" s="73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8" t="s">
        <v>0</v>
      </c>
      <c r="BB4" s="79"/>
      <c r="BC4" s="79"/>
      <c r="BD4" s="79"/>
      <c r="BE4" s="79"/>
      <c r="BF4" s="79"/>
      <c r="BG4" s="79"/>
      <c r="BH4" s="79"/>
      <c r="BI4" s="79"/>
      <c r="BJ4" s="79"/>
      <c r="BK4" s="80"/>
    </row>
    <row r="5" spans="2:63" s="11" customFormat="1" x14ac:dyDescent="0.2">
      <c r="B5" s="74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2:63" x14ac:dyDescent="0.2">
      <c r="B6" s="41" t="s">
        <v>96</v>
      </c>
      <c r="C6" s="21" t="s">
        <v>80</v>
      </c>
      <c r="D6" s="21" t="s">
        <v>81</v>
      </c>
      <c r="E6" s="21" t="s">
        <v>95</v>
      </c>
      <c r="F6" s="22" t="s">
        <v>43</v>
      </c>
      <c r="G6" s="23" t="s">
        <v>58</v>
      </c>
      <c r="H6" s="23" t="s">
        <v>59</v>
      </c>
      <c r="I6" s="24"/>
      <c r="J6" s="24">
        <v>22</v>
      </c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8"/>
    </row>
    <row r="7" spans="2:63" x14ac:dyDescent="0.2">
      <c r="B7" s="41" t="s">
        <v>96</v>
      </c>
      <c r="C7" s="21" t="s">
        <v>82</v>
      </c>
      <c r="D7" s="21" t="s">
        <v>83</v>
      </c>
      <c r="E7" s="21" t="s">
        <v>95</v>
      </c>
      <c r="F7" s="22" t="s">
        <v>44</v>
      </c>
      <c r="G7" s="23" t="s">
        <v>60</v>
      </c>
      <c r="H7" s="23" t="s">
        <v>61</v>
      </c>
      <c r="I7" s="24">
        <v>11</v>
      </c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8"/>
    </row>
    <row r="8" spans="2:63" x14ac:dyDescent="0.2">
      <c r="B8" s="41" t="s">
        <v>96</v>
      </c>
      <c r="C8" s="21" t="s">
        <v>84</v>
      </c>
      <c r="D8" s="21" t="s">
        <v>85</v>
      </c>
      <c r="E8" s="21" t="s">
        <v>95</v>
      </c>
      <c r="F8" s="22" t="s">
        <v>45</v>
      </c>
      <c r="G8" s="23" t="s">
        <v>62</v>
      </c>
      <c r="H8" s="23" t="s">
        <v>63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8"/>
    </row>
    <row r="9" spans="2:63" x14ac:dyDescent="0.2">
      <c r="B9" s="41"/>
      <c r="C9" s="21"/>
      <c r="D9" s="21"/>
      <c r="E9" s="21"/>
      <c r="F9" s="22"/>
      <c r="G9" s="23"/>
      <c r="H9" s="23"/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8"/>
    </row>
    <row r="10" spans="2:63" x14ac:dyDescent="0.2">
      <c r="B10" s="41"/>
      <c r="C10" s="21"/>
      <c r="D10" s="21"/>
      <c r="E10" s="21"/>
      <c r="F10" s="22"/>
      <c r="G10" s="23"/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8"/>
    </row>
    <row r="11" spans="2:63" x14ac:dyDescent="0.2">
      <c r="B11" s="41"/>
      <c r="C11" s="21"/>
      <c r="D11" s="21"/>
      <c r="E11" s="21"/>
      <c r="F11" s="22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8"/>
    </row>
    <row r="12" spans="2:63" x14ac:dyDescent="0.2">
      <c r="B12" s="41"/>
      <c r="C12" s="21"/>
      <c r="D12" s="21"/>
      <c r="E12" s="21"/>
      <c r="F12" s="22"/>
      <c r="G12" s="23"/>
      <c r="H12" s="23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8"/>
    </row>
    <row r="13" spans="2:63" x14ac:dyDescent="0.2">
      <c r="B13" s="41"/>
      <c r="C13" s="21"/>
      <c r="D13" s="21"/>
      <c r="E13" s="21"/>
      <c r="F13" s="22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8"/>
    </row>
    <row r="14" spans="2:63" x14ac:dyDescent="0.2">
      <c r="B14" s="41"/>
      <c r="C14" s="21"/>
      <c r="D14" s="21"/>
      <c r="E14" s="21"/>
      <c r="F14" s="22"/>
      <c r="G14" s="23"/>
      <c r="H14" s="23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8"/>
    </row>
    <row r="15" spans="2:63" x14ac:dyDescent="0.2">
      <c r="B15" s="4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8"/>
    </row>
    <row r="16" spans="2:63" x14ac:dyDescent="0.2">
      <c r="B16" s="41"/>
      <c r="C16" s="21"/>
      <c r="D16" s="21"/>
      <c r="E16" s="21"/>
      <c r="F16" s="22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8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enableFormatConditionsCalculation="0">
    <tabColor rgb="FF7030A0"/>
  </sheetPr>
  <dimension ref="A1:BK42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A6" sqref="A6:XFD16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22.710937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0" style="9" hidden="1" customWidth="1" outlineLevel="1"/>
    <col min="19" max="19" width="11" style="11" customWidth="1" collapsed="1"/>
    <col min="20" max="21" width="9.140625" style="9"/>
    <col min="22" max="29" width="0" style="9" hidden="1" customWidth="1" outlineLevel="1"/>
    <col min="30" max="30" width="9.140625" style="11" collapsed="1"/>
    <col min="31" max="32" width="9.140625" style="9"/>
    <col min="33" max="40" width="0" style="9" hidden="1" customWidth="1" outlineLevel="1"/>
    <col min="41" max="41" width="9.5703125" style="11" bestFit="1" customWidth="1" collapsed="1"/>
    <col min="42" max="43" width="9.140625" style="9"/>
    <col min="44" max="51" width="0" style="9" hidden="1" customWidth="1" outlineLevel="1"/>
    <col min="52" max="52" width="11.140625" style="11" customWidth="1" collapsed="1"/>
    <col min="53" max="54" width="9.140625" style="12"/>
    <col min="55" max="62" width="0" style="12" hidden="1" customWidth="1" outlineLevel="1"/>
    <col min="63" max="63" width="14" style="13" customWidth="1" collapsed="1"/>
    <col min="64" max="16384" width="9.140625" style="9"/>
  </cols>
  <sheetData>
    <row r="1" spans="1:63" ht="13.5" customHeight="1" x14ac:dyDescent="0.2"/>
    <row r="2" spans="1:63" ht="15" customHeight="1" x14ac:dyDescent="0.2">
      <c r="B2" s="56" t="s">
        <v>38</v>
      </c>
      <c r="H2" s="8" t="s">
        <v>24</v>
      </c>
    </row>
    <row r="3" spans="1:63" ht="15" customHeight="1" thickBot="1" x14ac:dyDescent="0.25">
      <c r="B3" s="1" t="s">
        <v>4</v>
      </c>
      <c r="C3" s="14"/>
      <c r="D3" s="14"/>
      <c r="E3" s="14"/>
      <c r="F3" s="15"/>
      <c r="G3" s="16"/>
    </row>
    <row r="4" spans="1:63" s="11" customFormat="1" ht="12.75" customHeight="1" x14ac:dyDescent="0.2">
      <c r="B4" s="73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0" t="s">
        <v>0</v>
      </c>
      <c r="BB4" s="71"/>
      <c r="BC4" s="71"/>
      <c r="BD4" s="71"/>
      <c r="BE4" s="71"/>
      <c r="BF4" s="71"/>
      <c r="BG4" s="71"/>
      <c r="BH4" s="71"/>
      <c r="BI4" s="71"/>
      <c r="BJ4" s="71"/>
      <c r="BK4" s="72"/>
    </row>
    <row r="5" spans="1:63" s="11" customFormat="1" x14ac:dyDescent="0.2">
      <c r="B5" s="74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1:63" x14ac:dyDescent="0.2">
      <c r="B6" s="41"/>
      <c r="C6" s="21"/>
      <c r="D6" s="21"/>
      <c r="E6" s="21"/>
      <c r="F6" s="22"/>
      <c r="G6" s="23"/>
      <c r="H6" s="23"/>
      <c r="I6" s="24"/>
      <c r="J6" s="24"/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</row>
    <row r="7" spans="1:63" x14ac:dyDescent="0.2">
      <c r="B7" s="41"/>
      <c r="C7" s="21"/>
      <c r="D7" s="21"/>
      <c r="E7" s="21"/>
      <c r="F7" s="22"/>
      <c r="G7" s="23"/>
      <c r="H7" s="23"/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</row>
    <row r="8" spans="1:63" x14ac:dyDescent="0.2">
      <c r="B8" s="41"/>
      <c r="C8" s="21"/>
      <c r="D8" s="21"/>
      <c r="E8" s="21"/>
      <c r="F8" s="22"/>
      <c r="G8" s="23"/>
      <c r="H8" s="23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</row>
    <row r="9" spans="1:63" x14ac:dyDescent="0.2">
      <c r="A9" s="32"/>
      <c r="B9" s="41"/>
      <c r="C9" s="21"/>
      <c r="D9" s="21"/>
      <c r="E9" s="21"/>
      <c r="F9" s="22"/>
      <c r="G9" s="23"/>
      <c r="H9" s="23"/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</row>
    <row r="10" spans="1:63" x14ac:dyDescent="0.2">
      <c r="B10" s="41"/>
      <c r="C10" s="21"/>
      <c r="D10" s="21"/>
      <c r="E10" s="21"/>
      <c r="F10" s="22"/>
      <c r="G10" s="23"/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</row>
    <row r="11" spans="1:63" x14ac:dyDescent="0.2">
      <c r="B11" s="41"/>
      <c r="C11" s="21"/>
      <c r="D11" s="21"/>
      <c r="E11" s="21"/>
      <c r="F11" s="22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</row>
    <row r="12" spans="1:63" x14ac:dyDescent="0.2">
      <c r="B12" s="41"/>
      <c r="C12" s="21"/>
      <c r="D12" s="21"/>
      <c r="E12" s="21"/>
      <c r="F12" s="22"/>
      <c r="G12" s="23"/>
      <c r="H12" s="23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</row>
    <row r="13" spans="1:63" x14ac:dyDescent="0.2">
      <c r="B13" s="41"/>
      <c r="C13" s="21"/>
      <c r="D13" s="21"/>
      <c r="E13" s="21"/>
      <c r="F13" s="22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</row>
    <row r="14" spans="1:63" x14ac:dyDescent="0.2">
      <c r="B14" s="41"/>
      <c r="C14" s="21"/>
      <c r="D14" s="21"/>
      <c r="E14" s="21"/>
      <c r="F14" s="22"/>
      <c r="G14" s="23"/>
      <c r="H14" s="23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</row>
    <row r="15" spans="1:63" x14ac:dyDescent="0.2">
      <c r="B15" s="4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</row>
    <row r="16" spans="1:63" x14ac:dyDescent="0.2">
      <c r="B16" s="41"/>
      <c r="C16" s="21"/>
      <c r="D16" s="21"/>
      <c r="E16" s="21"/>
      <c r="F16" s="22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</row>
    <row r="41" spans="2:63" x14ac:dyDescent="0.2">
      <c r="S41" s="9"/>
      <c r="AD41" s="9"/>
      <c r="AO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</row>
    <row r="42" spans="2:63" x14ac:dyDescent="0.2">
      <c r="S42" s="9"/>
      <c r="AD42" s="9"/>
      <c r="AO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</row>
  </sheetData>
  <mergeCells count="12">
    <mergeCell ref="I4:S4"/>
    <mergeCell ref="T4:AD4"/>
    <mergeCell ref="AE4:AO4"/>
    <mergeCell ref="AP4:AZ4"/>
    <mergeCell ref="BA4:BK4"/>
    <mergeCell ref="G4:G5"/>
    <mergeCell ref="H4:H5"/>
    <mergeCell ref="B4:B5"/>
    <mergeCell ref="C4:C5"/>
    <mergeCell ref="D4:D5"/>
    <mergeCell ref="E4:E5"/>
    <mergeCell ref="F4:F5"/>
  </mergeCells>
  <phoneticPr fontId="0" type="noConversion"/>
  <pageMargins left="0.75" right="0.75" top="1" bottom="1" header="0.5" footer="0.5"/>
  <headerFooter alignWithMargins="0"/>
  <drawing r:id="rId1"/>
  <legacyDrawing r:id="rId2"/>
  <controls>
    <mc:AlternateContent xmlns:mc="http://schemas.openxmlformats.org/markup-compatibility/2006">
      <mc:Choice Requires="x14">
        <control shapeId="5127" r:id="rId3" name="RecordButton">
          <controlPr autoLine="0" r:id="rId4">
            <anchor moveWithCells="1">
              <from>
                <xdr:col>6</xdr:col>
                <xdr:colOff>180975</xdr:colOff>
                <xdr:row>0</xdr:row>
                <xdr:rowOff>161925</xdr:rowOff>
              </from>
              <to>
                <xdr:col>6</xdr:col>
                <xdr:colOff>1095375</xdr:colOff>
                <xdr:row>2</xdr:row>
                <xdr:rowOff>104775</xdr:rowOff>
              </to>
            </anchor>
          </controlPr>
        </control>
      </mc:Choice>
      <mc:Fallback>
        <control shapeId="5127" r:id="rId3" name="RecordButton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7030A0"/>
  </sheetPr>
  <dimension ref="A1:BK40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B6" sqref="B6:BK30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19.570312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0" style="9" hidden="1" customWidth="1" outlineLevel="1"/>
    <col min="19" max="19" width="11" style="11" customWidth="1" collapsed="1"/>
    <col min="20" max="21" width="9.140625" style="9"/>
    <col min="22" max="29" width="0" style="9" hidden="1" customWidth="1" outlineLevel="1"/>
    <col min="30" max="30" width="9.140625" style="11"/>
    <col min="31" max="32" width="9.140625" style="9"/>
    <col min="33" max="40" width="0" style="9" hidden="1" customWidth="1" outlineLevel="1"/>
    <col min="41" max="41" width="9.5703125" style="11" bestFit="1" customWidth="1" collapsed="1"/>
    <col min="42" max="42" width="9.140625" style="9"/>
    <col min="43" max="43" width="9.140625" style="9" customWidth="1"/>
    <col min="44" max="51" width="0" style="9" hidden="1" customWidth="1" outlineLevel="1"/>
    <col min="52" max="52" width="11.140625" style="11" customWidth="1" collapsed="1"/>
    <col min="53" max="54" width="9.140625" style="12"/>
    <col min="55" max="62" width="0" style="12" hidden="1" customWidth="1" outlineLevel="1"/>
    <col min="63" max="63" width="14" style="13" customWidth="1" collapsed="1"/>
    <col min="64" max="16384" width="9.140625" style="9"/>
  </cols>
  <sheetData>
    <row r="1" spans="1:63" ht="13.5" customHeight="1" x14ac:dyDescent="0.2"/>
    <row r="2" spans="1:63" ht="15" customHeight="1" x14ac:dyDescent="0.2">
      <c r="B2" s="56" t="s">
        <v>38</v>
      </c>
    </row>
    <row r="3" spans="1:63" ht="15" customHeight="1" thickBot="1" x14ac:dyDescent="0.25">
      <c r="B3" s="1" t="s">
        <v>4</v>
      </c>
      <c r="C3" s="14"/>
      <c r="D3" s="14"/>
      <c r="E3" s="14"/>
      <c r="F3" s="15"/>
      <c r="G3" s="16"/>
    </row>
    <row r="4" spans="1:63" s="11" customFormat="1" ht="12.75" customHeight="1" x14ac:dyDescent="0.2">
      <c r="B4" s="73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8" t="s">
        <v>0</v>
      </c>
      <c r="BB4" s="79"/>
      <c r="BC4" s="79"/>
      <c r="BD4" s="79"/>
      <c r="BE4" s="79"/>
      <c r="BF4" s="79"/>
      <c r="BG4" s="79"/>
      <c r="BH4" s="79"/>
      <c r="BI4" s="79"/>
      <c r="BJ4" s="79"/>
      <c r="BK4" s="80"/>
    </row>
    <row r="5" spans="1:63" s="11" customFormat="1" x14ac:dyDescent="0.2">
      <c r="B5" s="74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1:63" x14ac:dyDescent="0.2">
      <c r="B6" s="41" t="s">
        <v>96</v>
      </c>
      <c r="C6" s="21" t="s">
        <v>86</v>
      </c>
      <c r="D6" s="21" t="s">
        <v>87</v>
      </c>
      <c r="E6" s="21" t="s">
        <v>94</v>
      </c>
      <c r="F6" s="22" t="s">
        <v>46</v>
      </c>
      <c r="G6" s="23" t="s">
        <v>64</v>
      </c>
      <c r="H6" s="23" t="s">
        <v>65</v>
      </c>
      <c r="I6" s="24">
        <v>6</v>
      </c>
      <c r="J6" s="24"/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</row>
    <row r="7" spans="1:63" x14ac:dyDescent="0.2">
      <c r="B7" s="41" t="s">
        <v>96</v>
      </c>
      <c r="C7" s="21" t="s">
        <v>88</v>
      </c>
      <c r="D7" s="21" t="s">
        <v>89</v>
      </c>
      <c r="E7" s="21" t="s">
        <v>94</v>
      </c>
      <c r="F7" s="22" t="s">
        <v>47</v>
      </c>
      <c r="G7" s="23" t="s">
        <v>66</v>
      </c>
      <c r="H7" s="23" t="s">
        <v>67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</row>
    <row r="8" spans="1:63" x14ac:dyDescent="0.2">
      <c r="B8" s="41" t="s">
        <v>96</v>
      </c>
      <c r="C8" s="21" t="s">
        <v>90</v>
      </c>
      <c r="D8" s="21" t="s">
        <v>91</v>
      </c>
      <c r="E8" s="21" t="s">
        <v>95</v>
      </c>
      <c r="F8" s="22" t="s">
        <v>48</v>
      </c>
      <c r="G8" s="23" t="s">
        <v>68</v>
      </c>
      <c r="H8" s="23" t="s">
        <v>69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</row>
    <row r="9" spans="1:63" x14ac:dyDescent="0.2">
      <c r="A9" s="32"/>
      <c r="B9" s="41" t="s">
        <v>96</v>
      </c>
      <c r="C9" s="21" t="s">
        <v>92</v>
      </c>
      <c r="D9" s="21" t="s">
        <v>93</v>
      </c>
      <c r="E9" s="21" t="s">
        <v>95</v>
      </c>
      <c r="F9" s="22" t="s">
        <v>49</v>
      </c>
      <c r="G9" s="23" t="s">
        <v>70</v>
      </c>
      <c r="H9" s="23" t="s">
        <v>71</v>
      </c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</row>
    <row r="10" spans="1:63" x14ac:dyDescent="0.2">
      <c r="B10" s="41"/>
      <c r="C10" s="21"/>
      <c r="D10" s="21"/>
      <c r="E10" s="21"/>
      <c r="F10" s="22"/>
      <c r="G10" s="23"/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</row>
    <row r="11" spans="1:63" x14ac:dyDescent="0.2">
      <c r="B11" s="41"/>
      <c r="C11" s="21"/>
      <c r="D11" s="21"/>
      <c r="E11" s="21"/>
      <c r="F11" s="22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</row>
    <row r="12" spans="1:63" x14ac:dyDescent="0.2">
      <c r="B12" s="41"/>
      <c r="C12" s="21"/>
      <c r="D12" s="21"/>
      <c r="E12" s="21"/>
      <c r="F12" s="22"/>
      <c r="G12" s="23"/>
      <c r="H12" s="23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</row>
    <row r="13" spans="1:63" x14ac:dyDescent="0.2">
      <c r="B13" s="41"/>
      <c r="C13" s="21"/>
      <c r="D13" s="21"/>
      <c r="E13" s="21"/>
      <c r="F13" s="22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</row>
    <row r="14" spans="1:63" x14ac:dyDescent="0.2">
      <c r="B14" s="41"/>
      <c r="C14" s="21"/>
      <c r="D14" s="21"/>
      <c r="E14" s="21"/>
      <c r="F14" s="22"/>
      <c r="G14" s="23"/>
      <c r="H14" s="23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</row>
    <row r="15" spans="1:63" x14ac:dyDescent="0.2">
      <c r="B15" s="4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</row>
    <row r="16" spans="1:63" x14ac:dyDescent="0.2">
      <c r="B16" s="41"/>
      <c r="C16" s="21"/>
      <c r="D16" s="21"/>
      <c r="E16" s="21"/>
      <c r="F16" s="22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8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 enableFormatConditionsCalculation="0">
    <tabColor rgb="FF92D050"/>
  </sheetPr>
  <dimension ref="A1:BK42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A6" sqref="A6:XFD17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22.710937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0" style="9" hidden="1" customWidth="1" outlineLevel="1"/>
    <col min="19" max="19" width="11" style="11" customWidth="1" collapsed="1"/>
    <col min="20" max="21" width="9.140625" style="9"/>
    <col min="22" max="29" width="0" style="9" hidden="1" customWidth="1" outlineLevel="1"/>
    <col min="30" max="30" width="9.140625" style="11" collapsed="1"/>
    <col min="31" max="32" width="9.140625" style="9"/>
    <col min="33" max="40" width="0" style="9" hidden="1" customWidth="1" outlineLevel="1"/>
    <col min="41" max="41" width="9.5703125" style="11" bestFit="1" customWidth="1" collapsed="1"/>
    <col min="42" max="43" width="9.140625" style="9"/>
    <col min="44" max="51" width="0" style="9" hidden="1" customWidth="1" outlineLevel="1"/>
    <col min="52" max="52" width="11.140625" style="11" customWidth="1" collapsed="1"/>
    <col min="53" max="54" width="9.140625" style="12"/>
    <col min="55" max="62" width="0" style="12" hidden="1" customWidth="1" outlineLevel="1"/>
    <col min="63" max="63" width="14" style="13" customWidth="1" collapsed="1"/>
    <col min="64" max="16384" width="9.140625" style="9"/>
  </cols>
  <sheetData>
    <row r="1" spans="1:63" ht="13.5" customHeight="1" x14ac:dyDescent="0.2"/>
    <row r="2" spans="1:63" ht="15" customHeight="1" x14ac:dyDescent="0.2">
      <c r="B2" s="56" t="s">
        <v>38</v>
      </c>
      <c r="H2" s="8" t="s">
        <v>24</v>
      </c>
    </row>
    <row r="3" spans="1:63" ht="15" customHeight="1" thickBot="1" x14ac:dyDescent="0.25">
      <c r="B3" s="1" t="s">
        <v>3</v>
      </c>
      <c r="C3" s="14"/>
      <c r="D3" s="14"/>
      <c r="E3" s="14"/>
      <c r="F3" s="15"/>
      <c r="G3" s="16"/>
    </row>
    <row r="4" spans="1:63" s="11" customFormat="1" ht="12.75" customHeight="1" x14ac:dyDescent="0.2">
      <c r="B4" s="73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0" t="s">
        <v>0</v>
      </c>
      <c r="BB4" s="71"/>
      <c r="BC4" s="71"/>
      <c r="BD4" s="71"/>
      <c r="BE4" s="71"/>
      <c r="BF4" s="71"/>
      <c r="BG4" s="71"/>
      <c r="BH4" s="71"/>
      <c r="BI4" s="71"/>
      <c r="BJ4" s="71"/>
      <c r="BK4" s="72"/>
    </row>
    <row r="5" spans="1:63" s="11" customFormat="1" x14ac:dyDescent="0.2">
      <c r="B5" s="74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1:63" x14ac:dyDescent="0.2">
      <c r="B6" s="41"/>
      <c r="C6" s="21"/>
      <c r="D6" s="21"/>
      <c r="E6" s="21"/>
      <c r="F6" s="22"/>
      <c r="G6" s="23"/>
      <c r="H6" s="23"/>
      <c r="I6" s="24"/>
      <c r="J6" s="24"/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</row>
    <row r="7" spans="1:63" x14ac:dyDescent="0.2">
      <c r="B7" s="41"/>
      <c r="C7" s="21"/>
      <c r="D7" s="21"/>
      <c r="E7" s="21"/>
      <c r="F7" s="22"/>
      <c r="G7" s="23"/>
      <c r="H7" s="23"/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</row>
    <row r="8" spans="1:63" x14ac:dyDescent="0.2">
      <c r="B8" s="41"/>
      <c r="C8" s="21"/>
      <c r="D8" s="21"/>
      <c r="E8" s="21"/>
      <c r="F8" s="22"/>
      <c r="G8" s="23"/>
      <c r="H8" s="23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</row>
    <row r="9" spans="1:63" x14ac:dyDescent="0.2">
      <c r="A9" s="32"/>
      <c r="B9" s="41"/>
      <c r="C9" s="21"/>
      <c r="D9" s="21"/>
      <c r="E9" s="21"/>
      <c r="F9" s="22"/>
      <c r="G9" s="23"/>
      <c r="H9" s="23"/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</row>
    <row r="10" spans="1:63" x14ac:dyDescent="0.2">
      <c r="B10" s="41"/>
      <c r="C10" s="21"/>
      <c r="D10" s="21"/>
      <c r="E10" s="21"/>
      <c r="F10" s="22"/>
      <c r="G10" s="23"/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</row>
    <row r="11" spans="1:63" x14ac:dyDescent="0.2">
      <c r="B11" s="41"/>
      <c r="C11" s="21"/>
      <c r="D11" s="21"/>
      <c r="E11" s="21"/>
      <c r="F11" s="22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</row>
    <row r="12" spans="1:63" x14ac:dyDescent="0.2">
      <c r="B12" s="41"/>
      <c r="C12" s="21"/>
      <c r="D12" s="21"/>
      <c r="E12" s="21"/>
      <c r="F12" s="22"/>
      <c r="G12" s="23"/>
      <c r="H12" s="23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</row>
    <row r="13" spans="1:63" x14ac:dyDescent="0.2">
      <c r="B13" s="41"/>
      <c r="C13" s="21"/>
      <c r="D13" s="21"/>
      <c r="E13" s="21"/>
      <c r="F13" s="22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</row>
    <row r="14" spans="1:63" x14ac:dyDescent="0.2">
      <c r="B14" s="41"/>
      <c r="C14" s="21"/>
      <c r="D14" s="21"/>
      <c r="E14" s="21"/>
      <c r="F14" s="22"/>
      <c r="G14" s="23"/>
      <c r="H14" s="23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</row>
    <row r="15" spans="1:63" x14ac:dyDescent="0.2">
      <c r="B15" s="4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</row>
    <row r="16" spans="1:63" x14ac:dyDescent="0.2">
      <c r="B16" s="41"/>
      <c r="C16" s="21"/>
      <c r="D16" s="21"/>
      <c r="E16" s="21"/>
      <c r="F16" s="22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</row>
    <row r="41" spans="2:63" x14ac:dyDescent="0.2">
      <c r="S41" s="9"/>
      <c r="AD41" s="9"/>
      <c r="AO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</row>
    <row r="42" spans="2:63" x14ac:dyDescent="0.2">
      <c r="S42" s="9"/>
      <c r="AD42" s="9"/>
      <c r="AO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</row>
  </sheetData>
  <mergeCells count="12">
    <mergeCell ref="I4:S4"/>
    <mergeCell ref="T4:AD4"/>
    <mergeCell ref="AE4:AO4"/>
    <mergeCell ref="AP4:AZ4"/>
    <mergeCell ref="BA4:BK4"/>
    <mergeCell ref="G4:G5"/>
    <mergeCell ref="H4:H5"/>
    <mergeCell ref="B4:B5"/>
    <mergeCell ref="C4:C5"/>
    <mergeCell ref="D4:D5"/>
    <mergeCell ref="E4:E5"/>
    <mergeCell ref="F4:F5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199" r:id="rId4" name="RecordButton">
          <controlPr autoLine="0" r:id="rId5">
            <anchor moveWithCells="1">
              <from>
                <xdr:col>6</xdr:col>
                <xdr:colOff>228600</xdr:colOff>
                <xdr:row>0</xdr:row>
                <xdr:rowOff>152400</xdr:rowOff>
              </from>
              <to>
                <xdr:col>6</xdr:col>
                <xdr:colOff>1143000</xdr:colOff>
                <xdr:row>2</xdr:row>
                <xdr:rowOff>104775</xdr:rowOff>
              </to>
            </anchor>
          </controlPr>
        </control>
      </mc:Choice>
      <mc:Fallback>
        <control shapeId="8199" r:id="rId4" name="RecordButton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92D050"/>
  </sheetPr>
  <dimension ref="A1:BK40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B6" sqref="B6:BK30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19.570312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0" style="9" hidden="1" customWidth="1" outlineLevel="1"/>
    <col min="19" max="19" width="11" style="11" customWidth="1" collapsed="1"/>
    <col min="20" max="21" width="9.140625" style="9"/>
    <col min="22" max="29" width="0" style="9" hidden="1" customWidth="1" outlineLevel="1"/>
    <col min="30" max="30" width="9.140625" style="11"/>
    <col min="31" max="32" width="9.140625" style="9"/>
    <col min="33" max="40" width="0" style="9" hidden="1" customWidth="1" outlineLevel="1"/>
    <col min="41" max="41" width="9.5703125" style="11" bestFit="1" customWidth="1" collapsed="1"/>
    <col min="42" max="42" width="9.140625" style="9"/>
    <col min="43" max="43" width="9.140625" style="9" customWidth="1"/>
    <col min="44" max="51" width="0" style="9" hidden="1" customWidth="1" outlineLevel="1"/>
    <col min="52" max="52" width="11.140625" style="11" customWidth="1" collapsed="1"/>
    <col min="53" max="54" width="9.140625" style="12"/>
    <col min="55" max="62" width="0" style="12" hidden="1" customWidth="1" outlineLevel="1"/>
    <col min="63" max="63" width="14" style="13" customWidth="1" collapsed="1"/>
    <col min="64" max="16384" width="9.140625" style="9"/>
  </cols>
  <sheetData>
    <row r="1" spans="1:63" ht="13.5" customHeight="1" x14ac:dyDescent="0.2"/>
    <row r="2" spans="1:63" ht="15" customHeight="1" x14ac:dyDescent="0.2">
      <c r="B2" s="56" t="s">
        <v>38</v>
      </c>
    </row>
    <row r="3" spans="1:63" ht="15" customHeight="1" thickBot="1" x14ac:dyDescent="0.25">
      <c r="B3" s="1" t="s">
        <v>3</v>
      </c>
      <c r="C3" s="14"/>
      <c r="D3" s="14"/>
      <c r="E3" s="14"/>
      <c r="F3" s="15"/>
      <c r="G3" s="16"/>
    </row>
    <row r="4" spans="1:63" s="11" customFormat="1" ht="12.75" customHeight="1" x14ac:dyDescent="0.2">
      <c r="B4" s="73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8" t="s">
        <v>0</v>
      </c>
      <c r="BB4" s="79"/>
      <c r="BC4" s="79"/>
      <c r="BD4" s="79"/>
      <c r="BE4" s="79"/>
      <c r="BF4" s="79"/>
      <c r="BG4" s="79"/>
      <c r="BH4" s="79"/>
      <c r="BI4" s="79"/>
      <c r="BJ4" s="79"/>
      <c r="BK4" s="80"/>
    </row>
    <row r="5" spans="1:63" s="11" customFormat="1" x14ac:dyDescent="0.2">
      <c r="B5" s="74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1:63" x14ac:dyDescent="0.2">
      <c r="B6" s="41"/>
      <c r="C6" s="21"/>
      <c r="D6" s="21"/>
      <c r="E6" s="21"/>
      <c r="F6" s="22"/>
      <c r="G6" s="23"/>
      <c r="H6" s="23"/>
      <c r="I6" s="24"/>
      <c r="J6" s="24"/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</row>
    <row r="7" spans="1:63" x14ac:dyDescent="0.2">
      <c r="B7" s="41"/>
      <c r="C7" s="21"/>
      <c r="D7" s="21"/>
      <c r="E7" s="21"/>
      <c r="F7" s="22"/>
      <c r="G7" s="23"/>
      <c r="H7" s="23"/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</row>
    <row r="8" spans="1:63" x14ac:dyDescent="0.2">
      <c r="B8" s="41"/>
      <c r="C8" s="21"/>
      <c r="D8" s="21"/>
      <c r="E8" s="21"/>
      <c r="F8" s="22"/>
      <c r="G8" s="23"/>
      <c r="H8" s="23"/>
      <c r="I8" s="24"/>
      <c r="J8" s="24"/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</row>
    <row r="9" spans="1:63" x14ac:dyDescent="0.2">
      <c r="A9" s="32"/>
      <c r="B9" s="41"/>
      <c r="C9" s="21"/>
      <c r="D9" s="21"/>
      <c r="E9" s="21"/>
      <c r="F9" s="22"/>
      <c r="G9" s="23"/>
      <c r="H9" s="23"/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</row>
    <row r="10" spans="1:63" x14ac:dyDescent="0.2">
      <c r="B10" s="41"/>
      <c r="C10" s="21"/>
      <c r="D10" s="21"/>
      <c r="E10" s="21"/>
      <c r="F10" s="22"/>
      <c r="G10" s="23"/>
      <c r="H10" s="23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</row>
    <row r="11" spans="1:63" x14ac:dyDescent="0.2">
      <c r="B11" s="41"/>
      <c r="C11" s="21"/>
      <c r="D11" s="21"/>
      <c r="E11" s="21"/>
      <c r="F11" s="22"/>
      <c r="G11" s="23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</row>
    <row r="12" spans="1:63" x14ac:dyDescent="0.2">
      <c r="B12" s="41"/>
      <c r="C12" s="21"/>
      <c r="D12" s="21"/>
      <c r="E12" s="21"/>
      <c r="F12" s="22"/>
      <c r="G12" s="23"/>
      <c r="H12" s="23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</row>
    <row r="13" spans="1:63" x14ac:dyDescent="0.2">
      <c r="B13" s="41"/>
      <c r="C13" s="21"/>
      <c r="D13" s="21"/>
      <c r="E13" s="21"/>
      <c r="F13" s="22"/>
      <c r="G13" s="23"/>
      <c r="H13" s="23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</row>
    <row r="14" spans="1:63" x14ac:dyDescent="0.2">
      <c r="B14" s="41"/>
      <c r="C14" s="21"/>
      <c r="D14" s="21"/>
      <c r="E14" s="21"/>
      <c r="F14" s="22"/>
      <c r="G14" s="23"/>
      <c r="H14" s="23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</row>
    <row r="15" spans="1:63" x14ac:dyDescent="0.2">
      <c r="B15" s="4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</row>
    <row r="16" spans="1:63" x14ac:dyDescent="0.2">
      <c r="B16" s="41"/>
      <c r="C16" s="21"/>
      <c r="D16" s="21"/>
      <c r="E16" s="21"/>
      <c r="F16" s="22"/>
      <c r="G16" s="23"/>
      <c r="H16" s="23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8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 enableFormatConditionsCalculation="0">
    <tabColor theme="1"/>
  </sheetPr>
  <dimension ref="B1:BK40"/>
  <sheetViews>
    <sheetView showGridLines="0" showZeros="0" tabSelected="1" workbookViewId="0">
      <pane xSplit="2" ySplit="5" topLeftCell="C6" activePane="bottomRight" state="frozen"/>
      <selection activeCell="G29" sqref="G29"/>
      <selection pane="topRight" activeCell="G29" sqref="G29"/>
      <selection pane="bottomLeft" activeCell="G29" sqref="G29"/>
      <selection pane="bottomRight" activeCell="F23" sqref="F23"/>
    </sheetView>
  </sheetViews>
  <sheetFormatPr defaultRowHeight="12.75" outlineLevelCol="1" x14ac:dyDescent="0.2"/>
  <cols>
    <col min="1" max="1" width="3" style="9" customWidth="1"/>
    <col min="2" max="2" width="8.7109375" style="9" customWidth="1"/>
    <col min="3" max="3" width="19.5703125" style="9" customWidth="1"/>
    <col min="4" max="4" width="21.28515625" style="9" customWidth="1"/>
    <col min="5" max="5" width="18.85546875" style="9" customWidth="1"/>
    <col min="6" max="6" width="17.28515625" style="10" customWidth="1"/>
    <col min="7" max="7" width="20.5703125" style="9" customWidth="1"/>
    <col min="8" max="8" width="25.140625" style="9" customWidth="1"/>
    <col min="9" max="10" width="9.140625" style="9"/>
    <col min="11" max="18" width="0" style="9" hidden="1" customWidth="1" outlineLevel="1"/>
    <col min="19" max="19" width="11" style="11" customWidth="1" collapsed="1"/>
    <col min="20" max="21" width="9.140625" style="9"/>
    <col min="22" max="29" width="0" style="9" hidden="1" customWidth="1" outlineLevel="1"/>
    <col min="30" max="30" width="9.140625" style="11"/>
    <col min="31" max="32" width="9.140625" style="9"/>
    <col min="33" max="40" width="0" style="9" hidden="1" customWidth="1" outlineLevel="1"/>
    <col min="41" max="41" width="9.5703125" style="11" bestFit="1" customWidth="1"/>
    <col min="42" max="42" width="9.140625" style="9"/>
    <col min="43" max="43" width="9.140625" style="9" customWidth="1"/>
    <col min="44" max="51" width="0" style="9" hidden="1" customWidth="1" outlineLevel="1"/>
    <col min="52" max="52" width="11.140625" style="11" customWidth="1" collapsed="1"/>
    <col min="53" max="54" width="9.140625" style="12"/>
    <col min="55" max="62" width="0" style="12" hidden="1" customWidth="1" outlineLevel="1"/>
    <col min="63" max="63" width="14" style="13" customWidth="1" collapsed="1"/>
    <col min="64" max="16384" width="9.140625" style="9"/>
  </cols>
  <sheetData>
    <row r="1" spans="2:63" ht="13.5" customHeight="1" x14ac:dyDescent="0.2"/>
    <row r="2" spans="2:63" ht="15" customHeight="1" x14ac:dyDescent="0.2">
      <c r="B2" s="56" t="s">
        <v>38</v>
      </c>
    </row>
    <row r="3" spans="2:63" ht="15" customHeight="1" thickBot="1" x14ac:dyDescent="0.25">
      <c r="B3" s="1" t="s">
        <v>18</v>
      </c>
      <c r="C3" s="14"/>
      <c r="D3" s="14"/>
      <c r="E3" s="14"/>
      <c r="F3" s="15"/>
      <c r="G3" s="16"/>
    </row>
    <row r="4" spans="2:63" s="11" customFormat="1" ht="12.75" customHeight="1" x14ac:dyDescent="0.2">
      <c r="B4" s="73" t="s">
        <v>16</v>
      </c>
      <c r="C4" s="75" t="s">
        <v>20</v>
      </c>
      <c r="D4" s="75" t="s">
        <v>21</v>
      </c>
      <c r="E4" s="75" t="s">
        <v>19</v>
      </c>
      <c r="F4" s="73" t="s">
        <v>7</v>
      </c>
      <c r="G4" s="73" t="s">
        <v>22</v>
      </c>
      <c r="H4" s="75" t="s">
        <v>23</v>
      </c>
      <c r="I4" s="58" t="str">
        <f>+Data1!H3</f>
        <v>AA</v>
      </c>
      <c r="J4" s="59"/>
      <c r="K4" s="59"/>
      <c r="L4" s="59"/>
      <c r="M4" s="59"/>
      <c r="N4" s="59"/>
      <c r="O4" s="59"/>
      <c r="P4" s="59"/>
      <c r="Q4" s="59"/>
      <c r="R4" s="59"/>
      <c r="S4" s="60"/>
      <c r="T4" s="61" t="str">
        <f>+Data1!H5</f>
        <v>CC</v>
      </c>
      <c r="U4" s="62"/>
      <c r="V4" s="62"/>
      <c r="W4" s="62"/>
      <c r="X4" s="62"/>
      <c r="Y4" s="62"/>
      <c r="Z4" s="62"/>
      <c r="AA4" s="62"/>
      <c r="AB4" s="62"/>
      <c r="AC4" s="62"/>
      <c r="AD4" s="63"/>
      <c r="AE4" s="64" t="str">
        <f>+Data1!H4</f>
        <v>BB</v>
      </c>
      <c r="AF4" s="65"/>
      <c r="AG4" s="65"/>
      <c r="AH4" s="65"/>
      <c r="AI4" s="65"/>
      <c r="AJ4" s="65"/>
      <c r="AK4" s="65"/>
      <c r="AL4" s="65"/>
      <c r="AM4" s="65"/>
      <c r="AN4" s="65"/>
      <c r="AO4" s="66"/>
      <c r="AP4" s="67" t="str">
        <f>+Data1!H6</f>
        <v>DD</v>
      </c>
      <c r="AQ4" s="68"/>
      <c r="AR4" s="68"/>
      <c r="AS4" s="68"/>
      <c r="AT4" s="68"/>
      <c r="AU4" s="68"/>
      <c r="AV4" s="68"/>
      <c r="AW4" s="68"/>
      <c r="AX4" s="68"/>
      <c r="AY4" s="68"/>
      <c r="AZ4" s="69"/>
      <c r="BA4" s="78" t="s">
        <v>0</v>
      </c>
      <c r="BB4" s="79"/>
      <c r="BC4" s="79"/>
      <c r="BD4" s="79"/>
      <c r="BE4" s="79"/>
      <c r="BF4" s="79"/>
      <c r="BG4" s="79"/>
      <c r="BH4" s="79"/>
      <c r="BI4" s="79"/>
      <c r="BJ4" s="79"/>
      <c r="BK4" s="80"/>
    </row>
    <row r="5" spans="2:63" s="11" customFormat="1" x14ac:dyDescent="0.2">
      <c r="B5" s="74"/>
      <c r="C5" s="74"/>
      <c r="D5" s="74"/>
      <c r="E5" s="74"/>
      <c r="F5" s="74"/>
      <c r="G5" s="74"/>
      <c r="H5" s="74"/>
      <c r="I5" s="50" t="str">
        <f>+Data1!$I$3</f>
        <v>A</v>
      </c>
      <c r="J5" s="50" t="str">
        <f>+Data1!$I$4</f>
        <v>B</v>
      </c>
      <c r="K5" s="50" t="str">
        <f>+Data1!$I$5</f>
        <v>C</v>
      </c>
      <c r="L5" s="50" t="str">
        <f>+Data1!$I$6</f>
        <v>D</v>
      </c>
      <c r="M5" s="51" t="str">
        <f>+Data1!$I$7</f>
        <v>E</v>
      </c>
      <c r="N5" s="51" t="str">
        <f>+Data1!$I$8</f>
        <v>F</v>
      </c>
      <c r="O5" s="51" t="str">
        <f>+Data1!$I$9</f>
        <v>G</v>
      </c>
      <c r="P5" s="51" t="str">
        <f>+Data1!$I$10</f>
        <v>H</v>
      </c>
      <c r="Q5" s="51" t="str">
        <f>+Data1!$I$11</f>
        <v>I</v>
      </c>
      <c r="R5" s="17" t="str">
        <f>+Data1!$I$12</f>
        <v>J</v>
      </c>
      <c r="S5" s="51" t="str">
        <f>"TOTAL"&amp;" "&amp;I4</f>
        <v>TOTAL AA</v>
      </c>
      <c r="T5" s="52" t="str">
        <f>+Data1!$I$3</f>
        <v>A</v>
      </c>
      <c r="U5" s="52" t="str">
        <f>+Data1!$I$4</f>
        <v>B</v>
      </c>
      <c r="V5" s="52" t="str">
        <f>+Data1!$I$5</f>
        <v>C</v>
      </c>
      <c r="W5" s="52" t="str">
        <f>+Data1!$I$6</f>
        <v>D</v>
      </c>
      <c r="X5" s="52" t="str">
        <f>+Data1!$I$7</f>
        <v>E</v>
      </c>
      <c r="Y5" s="52" t="str">
        <f>+Data1!$I$8</f>
        <v>F</v>
      </c>
      <c r="Z5" s="52" t="str">
        <f>+Data1!$I$9</f>
        <v>G</v>
      </c>
      <c r="AA5" s="52" t="str">
        <f>+Data1!$I$10</f>
        <v>H</v>
      </c>
      <c r="AB5" s="52" t="str">
        <f>+Data1!$I$11</f>
        <v>I</v>
      </c>
      <c r="AC5" s="18" t="str">
        <f>+Data1!$I$12</f>
        <v>J</v>
      </c>
      <c r="AD5" s="52" t="str">
        <f>"TOTAL"&amp;" "&amp;T4</f>
        <v>TOTAL CC</v>
      </c>
      <c r="AE5" s="53" t="str">
        <f>+Data1!$I$3</f>
        <v>A</v>
      </c>
      <c r="AF5" s="53" t="str">
        <f>+Data1!$I$4</f>
        <v>B</v>
      </c>
      <c r="AG5" s="53" t="str">
        <f>+Data1!$I$5</f>
        <v>C</v>
      </c>
      <c r="AH5" s="53" t="str">
        <f>+Data1!$I$6</f>
        <v>D</v>
      </c>
      <c r="AI5" s="53" t="str">
        <f>+Data1!$I$7</f>
        <v>E</v>
      </c>
      <c r="AJ5" s="53" t="str">
        <f>+Data1!$I$8</f>
        <v>F</v>
      </c>
      <c r="AK5" s="53" t="str">
        <f>+Data1!$I$9</f>
        <v>G</v>
      </c>
      <c r="AL5" s="53" t="str">
        <f>+Data1!$I$10</f>
        <v>H</v>
      </c>
      <c r="AM5" s="53" t="str">
        <f>+Data1!$I$11</f>
        <v>I</v>
      </c>
      <c r="AN5" s="19" t="str">
        <f>+Data1!$I$12</f>
        <v>J</v>
      </c>
      <c r="AO5" s="53" t="str">
        <f>"TOTAL"&amp;" "&amp;AE4</f>
        <v>TOTAL BB</v>
      </c>
      <c r="AP5" s="54" t="str">
        <f>+Data1!$I$3</f>
        <v>A</v>
      </c>
      <c r="AQ5" s="54" t="str">
        <f>+Data1!$I$4</f>
        <v>B</v>
      </c>
      <c r="AR5" s="54" t="str">
        <f>+Data1!$I$5</f>
        <v>C</v>
      </c>
      <c r="AS5" s="54" t="str">
        <f>+Data1!$I$6</f>
        <v>D</v>
      </c>
      <c r="AT5" s="54" t="str">
        <f>+Data1!$I$7</f>
        <v>E</v>
      </c>
      <c r="AU5" s="54" t="str">
        <f>+Data1!$I$8</f>
        <v>F</v>
      </c>
      <c r="AV5" s="54" t="str">
        <f>+Data1!$I$9</f>
        <v>G</v>
      </c>
      <c r="AW5" s="54" t="str">
        <f>+Data1!$I$10</f>
        <v>H</v>
      </c>
      <c r="AX5" s="54" t="str">
        <f>+Data1!$I$11</f>
        <v>I</v>
      </c>
      <c r="AY5" s="20" t="str">
        <f>+Data1!$I$12</f>
        <v>J</v>
      </c>
      <c r="AZ5" s="54" t="str">
        <f>"TOTAL"&amp;" "&amp;AP4</f>
        <v>TOTAL DD</v>
      </c>
      <c r="BA5" s="55" t="str">
        <f>+Data1!$I$3</f>
        <v>A</v>
      </c>
      <c r="BB5" s="55" t="str">
        <f>+Data1!$I$4</f>
        <v>B</v>
      </c>
      <c r="BC5" s="55" t="str">
        <f>+Data1!$I$5</f>
        <v>C</v>
      </c>
      <c r="BD5" s="55" t="str">
        <f>+Data1!$I$6</f>
        <v>D</v>
      </c>
      <c r="BE5" s="55" t="str">
        <f>+Data1!$I$7</f>
        <v>E</v>
      </c>
      <c r="BF5" s="55" t="str">
        <f>+Data1!$I$8</f>
        <v>F</v>
      </c>
      <c r="BG5" s="55" t="str">
        <f>+Data1!$I$9</f>
        <v>G</v>
      </c>
      <c r="BH5" s="55" t="str">
        <f>+Data1!$I$10</f>
        <v>H</v>
      </c>
      <c r="BI5" s="55" t="str">
        <f>+Data1!$I$11</f>
        <v>I</v>
      </c>
      <c r="BJ5" s="55" t="str">
        <f>+Data1!$I$12</f>
        <v>J</v>
      </c>
      <c r="BK5" s="55" t="str">
        <f>BA4</f>
        <v>TOTAL ASPHALT</v>
      </c>
    </row>
    <row r="6" spans="2:63" x14ac:dyDescent="0.2">
      <c r="B6" s="41" t="s">
        <v>96</v>
      </c>
      <c r="C6" s="21" t="s">
        <v>73</v>
      </c>
      <c r="D6" s="21" t="s">
        <v>72</v>
      </c>
      <c r="E6" s="21" t="s">
        <v>94</v>
      </c>
      <c r="F6" s="22" t="s">
        <v>39</v>
      </c>
      <c r="G6" s="23" t="s">
        <v>50</v>
      </c>
      <c r="H6" s="23" t="s">
        <v>51</v>
      </c>
      <c r="I6" s="24">
        <v>1</v>
      </c>
      <c r="J6" s="24"/>
      <c r="K6" s="24"/>
      <c r="L6" s="24"/>
      <c r="M6" s="24"/>
      <c r="N6" s="24"/>
      <c r="O6" s="24"/>
      <c r="P6" s="24"/>
      <c r="Q6" s="24"/>
      <c r="R6" s="24"/>
      <c r="S6" s="25"/>
      <c r="T6" s="26"/>
      <c r="U6" s="26"/>
      <c r="V6" s="26"/>
      <c r="W6" s="26"/>
      <c r="X6" s="26"/>
      <c r="Y6" s="26"/>
      <c r="Z6" s="26"/>
      <c r="AA6" s="26"/>
      <c r="AB6" s="26"/>
      <c r="AC6" s="26"/>
      <c r="AD6" s="27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8"/>
    </row>
    <row r="7" spans="2:63" x14ac:dyDescent="0.2">
      <c r="B7" s="41" t="s">
        <v>96</v>
      </c>
      <c r="C7" s="21" t="s">
        <v>74</v>
      </c>
      <c r="D7" s="21" t="s">
        <v>75</v>
      </c>
      <c r="E7" s="21" t="s">
        <v>94</v>
      </c>
      <c r="F7" s="22" t="s">
        <v>40</v>
      </c>
      <c r="G7" s="23" t="s">
        <v>52</v>
      </c>
      <c r="H7" s="23" t="s">
        <v>53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  <c r="T7" s="26"/>
      <c r="U7" s="26"/>
      <c r="V7" s="26"/>
      <c r="W7" s="26"/>
      <c r="X7" s="26"/>
      <c r="Y7" s="26"/>
      <c r="Z7" s="26"/>
      <c r="AA7" s="26"/>
      <c r="AB7" s="26"/>
      <c r="AC7" s="26"/>
      <c r="AD7" s="27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8"/>
    </row>
    <row r="8" spans="2:63" x14ac:dyDescent="0.2">
      <c r="B8" s="41" t="s">
        <v>96</v>
      </c>
      <c r="C8" s="21" t="s">
        <v>76</v>
      </c>
      <c r="D8" s="21" t="s">
        <v>77</v>
      </c>
      <c r="E8" s="21" t="s">
        <v>94</v>
      </c>
      <c r="F8" s="22" t="s">
        <v>41</v>
      </c>
      <c r="G8" s="23" t="s">
        <v>54</v>
      </c>
      <c r="H8" s="23" t="s">
        <v>55</v>
      </c>
      <c r="I8" s="24"/>
      <c r="J8" s="24">
        <v>2</v>
      </c>
      <c r="K8" s="24"/>
      <c r="L8" s="24"/>
      <c r="M8" s="24"/>
      <c r="N8" s="24"/>
      <c r="O8" s="24"/>
      <c r="P8" s="24"/>
      <c r="Q8" s="24"/>
      <c r="R8" s="24"/>
      <c r="S8" s="25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8"/>
    </row>
    <row r="9" spans="2:63" x14ac:dyDescent="0.2">
      <c r="B9" s="41" t="s">
        <v>96</v>
      </c>
      <c r="C9" s="21" t="s">
        <v>78</v>
      </c>
      <c r="D9" s="21" t="s">
        <v>79</v>
      </c>
      <c r="E9" s="21" t="s">
        <v>94</v>
      </c>
      <c r="F9" s="22" t="s">
        <v>42</v>
      </c>
      <c r="G9" s="23" t="s">
        <v>56</v>
      </c>
      <c r="H9" s="23" t="s">
        <v>57</v>
      </c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8"/>
    </row>
    <row r="10" spans="2:63" x14ac:dyDescent="0.2">
      <c r="B10" s="41" t="s">
        <v>96</v>
      </c>
      <c r="C10" s="21" t="s">
        <v>80</v>
      </c>
      <c r="D10" s="21" t="s">
        <v>81</v>
      </c>
      <c r="E10" s="21" t="s">
        <v>95</v>
      </c>
      <c r="F10" s="22" t="s">
        <v>43</v>
      </c>
      <c r="G10" s="23" t="s">
        <v>58</v>
      </c>
      <c r="H10" s="23" t="s">
        <v>59</v>
      </c>
      <c r="I10" s="24"/>
      <c r="J10" s="24">
        <v>22</v>
      </c>
      <c r="K10" s="24"/>
      <c r="L10" s="24"/>
      <c r="M10" s="24"/>
      <c r="N10" s="24"/>
      <c r="O10" s="24"/>
      <c r="P10" s="24"/>
      <c r="Q10" s="24"/>
      <c r="R10" s="24"/>
      <c r="S10" s="25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7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8"/>
    </row>
    <row r="11" spans="2:63" x14ac:dyDescent="0.2">
      <c r="B11" s="41" t="s">
        <v>96</v>
      </c>
      <c r="C11" s="21" t="s">
        <v>82</v>
      </c>
      <c r="D11" s="21" t="s">
        <v>83</v>
      </c>
      <c r="E11" s="21" t="s">
        <v>95</v>
      </c>
      <c r="F11" s="22" t="s">
        <v>44</v>
      </c>
      <c r="G11" s="23" t="s">
        <v>60</v>
      </c>
      <c r="H11" s="23" t="s">
        <v>61</v>
      </c>
      <c r="I11" s="24">
        <v>11</v>
      </c>
      <c r="J11" s="24"/>
      <c r="K11" s="24"/>
      <c r="L11" s="24"/>
      <c r="M11" s="24"/>
      <c r="N11" s="24"/>
      <c r="O11" s="24"/>
      <c r="P11" s="24"/>
      <c r="Q11" s="24"/>
      <c r="R11" s="24"/>
      <c r="S11" s="25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1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8"/>
    </row>
    <row r="12" spans="2:63" x14ac:dyDescent="0.2">
      <c r="B12" s="41" t="s">
        <v>96</v>
      </c>
      <c r="C12" s="21" t="s">
        <v>84</v>
      </c>
      <c r="D12" s="21" t="s">
        <v>85</v>
      </c>
      <c r="E12" s="21" t="s">
        <v>95</v>
      </c>
      <c r="F12" s="22" t="s">
        <v>45</v>
      </c>
      <c r="G12" s="23" t="s">
        <v>62</v>
      </c>
      <c r="H12" s="23" t="s">
        <v>63</v>
      </c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7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9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8"/>
    </row>
    <row r="13" spans="2:63" x14ac:dyDescent="0.2">
      <c r="B13" s="41" t="s">
        <v>96</v>
      </c>
      <c r="C13" s="21" t="s">
        <v>86</v>
      </c>
      <c r="D13" s="21" t="s">
        <v>87</v>
      </c>
      <c r="E13" s="21" t="s">
        <v>94</v>
      </c>
      <c r="F13" s="22" t="s">
        <v>46</v>
      </c>
      <c r="G13" s="23" t="s">
        <v>64</v>
      </c>
      <c r="H13" s="23" t="s">
        <v>65</v>
      </c>
      <c r="I13" s="24">
        <v>6</v>
      </c>
      <c r="J13" s="24"/>
      <c r="K13" s="24"/>
      <c r="L13" s="24"/>
      <c r="M13" s="24"/>
      <c r="N13" s="24"/>
      <c r="O13" s="24"/>
      <c r="P13" s="24"/>
      <c r="Q13" s="24"/>
      <c r="R13" s="24"/>
      <c r="S13" s="25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7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8"/>
    </row>
    <row r="14" spans="2:63" x14ac:dyDescent="0.2">
      <c r="B14" s="41" t="s">
        <v>96</v>
      </c>
      <c r="C14" s="21" t="s">
        <v>88</v>
      </c>
      <c r="D14" s="21" t="s">
        <v>89</v>
      </c>
      <c r="E14" s="21" t="s">
        <v>94</v>
      </c>
      <c r="F14" s="22" t="s">
        <v>47</v>
      </c>
      <c r="G14" s="23" t="s">
        <v>66</v>
      </c>
      <c r="H14" s="23" t="s">
        <v>67</v>
      </c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5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7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8"/>
    </row>
    <row r="15" spans="2:63" x14ac:dyDescent="0.2">
      <c r="B15" s="41" t="s">
        <v>96</v>
      </c>
      <c r="C15" s="21" t="s">
        <v>90</v>
      </c>
      <c r="D15" s="21" t="s">
        <v>91</v>
      </c>
      <c r="E15" s="21" t="s">
        <v>95</v>
      </c>
      <c r="F15" s="22" t="s">
        <v>48</v>
      </c>
      <c r="G15" s="23" t="s">
        <v>68</v>
      </c>
      <c r="H15" s="23" t="s">
        <v>69</v>
      </c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5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7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9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8"/>
    </row>
    <row r="16" spans="2:63" x14ac:dyDescent="0.2">
      <c r="B16" s="41" t="s">
        <v>96</v>
      </c>
      <c r="C16" s="21" t="s">
        <v>92</v>
      </c>
      <c r="D16" s="21" t="s">
        <v>93</v>
      </c>
      <c r="E16" s="21" t="s">
        <v>95</v>
      </c>
      <c r="F16" s="22" t="s">
        <v>49</v>
      </c>
      <c r="G16" s="23" t="s">
        <v>70</v>
      </c>
      <c r="H16" s="23" t="s">
        <v>71</v>
      </c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7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9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8"/>
    </row>
    <row r="17" spans="2:63" x14ac:dyDescent="0.2">
      <c r="B17" s="41"/>
      <c r="C17" s="21"/>
      <c r="D17" s="21"/>
      <c r="E17" s="21"/>
      <c r="F17" s="22"/>
      <c r="G17" s="23"/>
      <c r="H17" s="23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5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7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9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8"/>
    </row>
    <row r="18" spans="2:63" x14ac:dyDescent="0.2">
      <c r="B18" s="41"/>
      <c r="C18" s="21"/>
      <c r="D18" s="21"/>
      <c r="E18" s="21"/>
      <c r="F18" s="22"/>
      <c r="G18" s="23"/>
      <c r="H18" s="23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5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7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8"/>
    </row>
    <row r="19" spans="2:63" x14ac:dyDescent="0.2">
      <c r="B19" s="41"/>
      <c r="C19" s="21"/>
      <c r="D19" s="21"/>
      <c r="E19" s="21"/>
      <c r="F19" s="22"/>
      <c r="G19" s="23"/>
      <c r="H19" s="23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5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7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9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8"/>
    </row>
    <row r="20" spans="2:63" x14ac:dyDescent="0.2">
      <c r="B20" s="41"/>
      <c r="C20" s="21"/>
      <c r="D20" s="21"/>
      <c r="E20" s="21"/>
      <c r="F20" s="22"/>
      <c r="G20" s="23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5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7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1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8"/>
    </row>
    <row r="21" spans="2:63" x14ac:dyDescent="0.2">
      <c r="B21" s="41"/>
      <c r="C21" s="21"/>
      <c r="D21" s="21"/>
      <c r="E21" s="21"/>
      <c r="F21" s="22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5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8"/>
    </row>
    <row r="22" spans="2:63" x14ac:dyDescent="0.2">
      <c r="B22" s="41"/>
      <c r="C22" s="21"/>
      <c r="D22" s="21"/>
      <c r="E22" s="21"/>
      <c r="F22" s="22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5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9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8"/>
    </row>
    <row r="23" spans="2:63" x14ac:dyDescent="0.2">
      <c r="B23" s="41"/>
      <c r="C23" s="21"/>
      <c r="D23" s="21"/>
      <c r="E23" s="21"/>
      <c r="F23" s="22"/>
      <c r="G23" s="23"/>
      <c r="H23" s="23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7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9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1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8"/>
    </row>
    <row r="24" spans="2:63" x14ac:dyDescent="0.2">
      <c r="B24" s="41"/>
      <c r="C24" s="21"/>
      <c r="D24" s="21"/>
      <c r="E24" s="21"/>
      <c r="F24" s="22"/>
      <c r="G24" s="23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5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7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9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8"/>
    </row>
    <row r="25" spans="2:63" x14ac:dyDescent="0.2">
      <c r="B25" s="41"/>
      <c r="C25" s="21"/>
      <c r="D25" s="21"/>
      <c r="E25" s="21"/>
      <c r="F25" s="22"/>
      <c r="G25" s="23"/>
      <c r="H25" s="23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5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7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9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1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8"/>
    </row>
    <row r="26" spans="2:63" x14ac:dyDescent="0.2">
      <c r="B26" s="41"/>
      <c r="C26" s="21"/>
      <c r="D26" s="21"/>
      <c r="E26" s="21"/>
      <c r="F26" s="22"/>
      <c r="G26" s="23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7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9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8"/>
    </row>
    <row r="27" spans="2:63" x14ac:dyDescent="0.2">
      <c r="B27" s="41"/>
      <c r="C27" s="21"/>
      <c r="D27" s="21"/>
      <c r="E27" s="21"/>
      <c r="F27" s="22"/>
      <c r="G27" s="23"/>
      <c r="H27" s="23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5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9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1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8"/>
    </row>
    <row r="28" spans="2:63" x14ac:dyDescent="0.2">
      <c r="B28" s="41"/>
      <c r="C28" s="21"/>
      <c r="D28" s="21"/>
      <c r="E28" s="21"/>
      <c r="F28" s="22"/>
      <c r="G28" s="23"/>
      <c r="H28" s="23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5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9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8"/>
    </row>
    <row r="29" spans="2:63" x14ac:dyDescent="0.2">
      <c r="B29" s="41"/>
      <c r="C29" s="21"/>
      <c r="D29" s="21"/>
      <c r="E29" s="21"/>
      <c r="F29" s="22"/>
      <c r="G29" s="23"/>
      <c r="H29" s="2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5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9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1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8"/>
    </row>
    <row r="30" spans="2:63" x14ac:dyDescent="0.2">
      <c r="B30" s="41"/>
      <c r="C30" s="21"/>
      <c r="D30" s="21"/>
      <c r="E30" s="21"/>
      <c r="F30" s="22"/>
      <c r="G30" s="23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5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8"/>
    </row>
    <row r="31" spans="2:63" x14ac:dyDescent="0.2">
      <c r="B31" s="41"/>
      <c r="C31" s="21"/>
      <c r="D31" s="21"/>
      <c r="E31" s="21"/>
      <c r="F31" s="22"/>
      <c r="G31" s="23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5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7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9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8"/>
    </row>
    <row r="32" spans="2:63" x14ac:dyDescent="0.2">
      <c r="B32" s="41"/>
      <c r="C32" s="21"/>
      <c r="D32" s="21"/>
      <c r="E32" s="21"/>
      <c r="F32" s="22"/>
      <c r="G32" s="23"/>
      <c r="H32" s="23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5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7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9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1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8"/>
    </row>
    <row r="33" spans="2:63" x14ac:dyDescent="0.2">
      <c r="B33" s="41"/>
      <c r="C33" s="21"/>
      <c r="D33" s="21"/>
      <c r="E33" s="21"/>
      <c r="F33" s="22"/>
      <c r="G33" s="23"/>
      <c r="H33" s="23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5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7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9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8"/>
    </row>
    <row r="34" spans="2:63" x14ac:dyDescent="0.2">
      <c r="B34" s="41"/>
      <c r="C34" s="21"/>
      <c r="D34" s="21"/>
      <c r="E34" s="21"/>
      <c r="F34" s="22"/>
      <c r="G34" s="23"/>
      <c r="H34" s="23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5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9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8"/>
    </row>
    <row r="35" spans="2:63" x14ac:dyDescent="0.2">
      <c r="B35" s="41"/>
      <c r="C35" s="21"/>
      <c r="D35" s="21"/>
      <c r="E35" s="21"/>
      <c r="F35" s="22"/>
      <c r="G35" s="23"/>
      <c r="H35" s="23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5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7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9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1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8"/>
    </row>
    <row r="36" spans="2:63" x14ac:dyDescent="0.2">
      <c r="B36" s="41"/>
      <c r="C36" s="21"/>
      <c r="D36" s="21"/>
      <c r="E36" s="21"/>
      <c r="F36" s="22"/>
      <c r="G36" s="23"/>
      <c r="H36" s="23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5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7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9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8"/>
    </row>
    <row r="37" spans="2:63" x14ac:dyDescent="0.2">
      <c r="B37" s="41"/>
      <c r="C37" s="21"/>
      <c r="D37" s="21"/>
      <c r="E37" s="21"/>
      <c r="F37" s="22"/>
      <c r="G37" s="23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5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7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8"/>
    </row>
    <row r="38" spans="2:63" x14ac:dyDescent="0.2">
      <c r="B38" s="41"/>
      <c r="C38" s="21"/>
      <c r="D38" s="21"/>
      <c r="E38" s="21"/>
      <c r="F38" s="22"/>
      <c r="G38" s="23"/>
      <c r="H38" s="23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7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8"/>
    </row>
    <row r="39" spans="2:63" x14ac:dyDescent="0.2">
      <c r="B39" s="41"/>
      <c r="C39" s="21"/>
      <c r="D39" s="21"/>
      <c r="E39" s="21"/>
      <c r="F39" s="22"/>
      <c r="G39" s="23"/>
      <c r="H39" s="23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5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7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8"/>
    </row>
    <row r="40" spans="2:63" x14ac:dyDescent="0.2">
      <c r="B40" s="41"/>
      <c r="C40" s="21"/>
      <c r="D40" s="21"/>
      <c r="E40" s="21"/>
      <c r="F40" s="22"/>
      <c r="G40" s="23"/>
      <c r="H40" s="23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5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7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1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8"/>
    </row>
  </sheetData>
  <mergeCells count="12">
    <mergeCell ref="I4:S4"/>
    <mergeCell ref="T4:AD4"/>
    <mergeCell ref="AE4:AO4"/>
    <mergeCell ref="AP4:AZ4"/>
    <mergeCell ref="BA4:BK4"/>
    <mergeCell ref="G4:G5"/>
    <mergeCell ref="H4:H5"/>
    <mergeCell ref="B4:B5"/>
    <mergeCell ref="C4:C5"/>
    <mergeCell ref="D4:D5"/>
    <mergeCell ref="E4:E5"/>
    <mergeCell ref="F4:F5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7649" r:id="rId4" name="CopyData">
          <controlPr autoLine="0" r:id="rId5">
            <anchor moveWithCells="1">
              <from>
                <xdr:col>3</xdr:col>
                <xdr:colOff>257175</xdr:colOff>
                <xdr:row>0</xdr:row>
                <xdr:rowOff>95250</xdr:rowOff>
              </from>
              <to>
                <xdr:col>3</xdr:col>
                <xdr:colOff>1285875</xdr:colOff>
                <xdr:row>2</xdr:row>
                <xdr:rowOff>38100</xdr:rowOff>
              </to>
            </anchor>
          </controlPr>
        </control>
      </mc:Choice>
      <mc:Fallback>
        <control shapeId="27649" r:id="rId4" name="CopyData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  <pageSetUpPr autoPageBreaks="0"/>
  </sheetPr>
  <dimension ref="B1:N24"/>
  <sheetViews>
    <sheetView showGridLines="0" showZeros="0" zoomScaleNormal="100" workbookViewId="0">
      <pane xSplit="2" ySplit="2" topLeftCell="C3" activePane="bottomRight" state="frozen"/>
      <selection sqref="A1:XFD1048576"/>
      <selection pane="topRight" sqref="A1:XFD1048576"/>
      <selection pane="bottomLeft" sqref="A1:XFD1048576"/>
      <selection pane="bottomRight" activeCell="H2" sqref="H2"/>
    </sheetView>
  </sheetViews>
  <sheetFormatPr defaultRowHeight="12.75" x14ac:dyDescent="0.2"/>
  <cols>
    <col min="1" max="1" width="4.5703125" style="34" customWidth="1"/>
    <col min="2" max="2" width="10.28515625" style="33" bestFit="1" customWidth="1"/>
    <col min="3" max="3" width="11.28515625" style="33" bestFit="1" customWidth="1"/>
    <col min="4" max="4" width="5" style="33" bestFit="1" customWidth="1"/>
    <col min="5" max="6" width="11.140625" style="35" bestFit="1" customWidth="1"/>
    <col min="7" max="7" width="7.85546875" style="35" bestFit="1" customWidth="1"/>
    <col min="8" max="8" width="8" style="34" bestFit="1" customWidth="1"/>
    <col min="9" max="9" width="11" style="34" bestFit="1" customWidth="1"/>
    <col min="10" max="10" width="11.42578125" style="46" bestFit="1" customWidth="1"/>
    <col min="11" max="11" width="10.42578125" style="34" customWidth="1"/>
    <col min="12" max="12" width="4.7109375" style="34" customWidth="1"/>
    <col min="15" max="16384" width="9.140625" style="34"/>
  </cols>
  <sheetData>
    <row r="1" spans="2:11" ht="46.5" customHeight="1" x14ac:dyDescent="0.2">
      <c r="B1" s="40"/>
      <c r="C1" s="7"/>
      <c r="D1" s="40"/>
      <c r="E1" s="40"/>
      <c r="G1" s="40"/>
    </row>
    <row r="2" spans="2:11" x14ac:dyDescent="0.2">
      <c r="B2" s="43" t="s">
        <v>5</v>
      </c>
      <c r="C2" s="44" t="s">
        <v>22</v>
      </c>
      <c r="D2" s="44" t="s">
        <v>23</v>
      </c>
      <c r="E2" s="49" t="s">
        <v>20</v>
      </c>
      <c r="F2" s="42" t="s">
        <v>21</v>
      </c>
      <c r="G2" s="36" t="s">
        <v>19</v>
      </c>
      <c r="H2" s="36" t="s">
        <v>8</v>
      </c>
      <c r="I2" s="37" t="s">
        <v>9</v>
      </c>
      <c r="J2" s="37" t="s">
        <v>10</v>
      </c>
      <c r="K2" s="37" t="s">
        <v>16</v>
      </c>
    </row>
    <row r="3" spans="2:11" x14ac:dyDescent="0.2">
      <c r="B3" s="45"/>
      <c r="C3" s="45"/>
      <c r="D3" s="45"/>
      <c r="E3" s="2"/>
      <c r="F3" s="2"/>
      <c r="G3" s="2"/>
      <c r="H3" s="48" t="s">
        <v>27</v>
      </c>
      <c r="I3" s="47" t="s">
        <v>31</v>
      </c>
      <c r="J3" s="47" t="s">
        <v>12</v>
      </c>
      <c r="K3" s="5" t="str">
        <f ca="1">"Jan"&amp;"-"&amp;YEAR(TODAY())</f>
        <v>Jan-2013</v>
      </c>
    </row>
    <row r="4" spans="2:11" x14ac:dyDescent="0.2">
      <c r="B4" s="45"/>
      <c r="C4" s="45"/>
      <c r="D4" s="45"/>
      <c r="E4" s="2"/>
      <c r="F4" s="2"/>
      <c r="G4" s="2"/>
      <c r="H4" s="6" t="s">
        <v>28</v>
      </c>
      <c r="I4" s="47" t="s">
        <v>26</v>
      </c>
      <c r="J4" s="47" t="s">
        <v>15</v>
      </c>
      <c r="K4" s="5" t="str">
        <f ca="1">"Feb"&amp;"-"&amp;YEAR(TODAY())</f>
        <v>Feb-2013</v>
      </c>
    </row>
    <row r="5" spans="2:11" x14ac:dyDescent="0.2">
      <c r="B5" s="45"/>
      <c r="C5" s="45"/>
      <c r="D5" s="45"/>
      <c r="E5" s="2"/>
      <c r="F5" s="2"/>
      <c r="G5" s="2"/>
      <c r="H5" s="48" t="s">
        <v>29</v>
      </c>
      <c r="I5" s="57" t="s">
        <v>97</v>
      </c>
      <c r="J5" s="47" t="s">
        <v>11</v>
      </c>
      <c r="K5" s="5" t="str">
        <f ca="1">"Mar"&amp;"-"&amp;YEAR(TODAY())</f>
        <v>Mar-2013</v>
      </c>
    </row>
    <row r="6" spans="2:11" x14ac:dyDescent="0.2">
      <c r="B6" s="45"/>
      <c r="C6" s="45"/>
      <c r="D6" s="45"/>
      <c r="E6" s="2"/>
      <c r="F6" s="2"/>
      <c r="G6" s="2"/>
      <c r="H6" s="48" t="s">
        <v>30</v>
      </c>
      <c r="I6" s="47" t="s">
        <v>32</v>
      </c>
      <c r="J6" s="47" t="s">
        <v>13</v>
      </c>
      <c r="K6" s="5" t="str">
        <f ca="1">"Apr"&amp;"-"&amp;YEAR(TODAY())</f>
        <v>Apr-2013</v>
      </c>
    </row>
    <row r="7" spans="2:11" x14ac:dyDescent="0.2">
      <c r="B7" s="45"/>
      <c r="C7" s="45"/>
      <c r="D7" s="45"/>
      <c r="E7" s="2"/>
      <c r="F7" s="2"/>
      <c r="G7" s="2"/>
      <c r="H7" s="48"/>
      <c r="I7" s="47" t="s">
        <v>33</v>
      </c>
      <c r="J7" s="47" t="s">
        <v>14</v>
      </c>
      <c r="K7" s="5" t="str">
        <f ca="1">"May"&amp;"-"&amp;YEAR(TODAY())</f>
        <v>May-2013</v>
      </c>
    </row>
    <row r="8" spans="2:11" x14ac:dyDescent="0.2">
      <c r="B8" s="45"/>
      <c r="C8" s="45"/>
      <c r="D8" s="45"/>
      <c r="E8" s="2"/>
      <c r="F8" s="2"/>
      <c r="G8" s="2"/>
      <c r="H8" s="48"/>
      <c r="I8" s="47" t="s">
        <v>34</v>
      </c>
      <c r="J8" s="47"/>
      <c r="K8" s="5" t="str">
        <f ca="1">"Jun"&amp;"-"&amp;YEAR(TODAY())</f>
        <v>Jun-2013</v>
      </c>
    </row>
    <row r="9" spans="2:11" x14ac:dyDescent="0.2">
      <c r="B9" s="45"/>
      <c r="C9" s="45"/>
      <c r="D9" s="45"/>
      <c r="E9" s="2"/>
      <c r="F9" s="2"/>
      <c r="G9" s="2"/>
      <c r="H9" s="48"/>
      <c r="I9" s="47" t="s">
        <v>35</v>
      </c>
      <c r="J9" s="3"/>
      <c r="K9" s="5" t="str">
        <f ca="1">"Jul"&amp;"-"&amp;YEAR(TODAY())</f>
        <v>Jul-2013</v>
      </c>
    </row>
    <row r="10" spans="2:11" x14ac:dyDescent="0.2">
      <c r="B10" s="45"/>
      <c r="C10" s="45"/>
      <c r="D10" s="45"/>
      <c r="E10" s="2"/>
      <c r="F10" s="2"/>
      <c r="G10" s="2"/>
      <c r="H10" s="48"/>
      <c r="I10" s="47" t="s">
        <v>36</v>
      </c>
      <c r="J10" s="3"/>
      <c r="K10" s="5" t="str">
        <f ca="1">"Aug"&amp;"-"&amp;YEAR(TODAY())</f>
        <v>Aug-2013</v>
      </c>
    </row>
    <row r="11" spans="2:11" x14ac:dyDescent="0.2">
      <c r="B11" s="45"/>
      <c r="C11" s="45"/>
      <c r="D11" s="45"/>
      <c r="E11" s="2"/>
      <c r="F11" s="2"/>
      <c r="G11" s="4"/>
      <c r="H11" s="48"/>
      <c r="I11" s="47" t="s">
        <v>25</v>
      </c>
      <c r="J11" s="3"/>
      <c r="K11" s="5" t="str">
        <f ca="1">"Sep"&amp;"-"&amp;YEAR(TODAY())</f>
        <v>Sep-2013</v>
      </c>
    </row>
    <row r="12" spans="2:11" x14ac:dyDescent="0.2">
      <c r="B12" s="45"/>
      <c r="C12" s="45"/>
      <c r="D12" s="45"/>
      <c r="E12" s="2"/>
      <c r="F12" s="2"/>
      <c r="G12" s="2"/>
      <c r="H12" s="48"/>
      <c r="I12" s="48" t="s">
        <v>37</v>
      </c>
      <c r="J12" s="2"/>
      <c r="K12" s="5" t="str">
        <f ca="1">"Oct"&amp;"-"&amp;YEAR(TODAY())</f>
        <v>Oct-2013</v>
      </c>
    </row>
    <row r="13" spans="2:11" x14ac:dyDescent="0.2">
      <c r="B13" s="45"/>
      <c r="C13" s="45"/>
      <c r="D13" s="45"/>
      <c r="E13" s="2"/>
      <c r="F13" s="2"/>
      <c r="G13" s="2"/>
      <c r="H13" s="48"/>
      <c r="I13" s="48"/>
      <c r="J13" s="2"/>
      <c r="K13" s="5" t="str">
        <f ca="1">"Nov"&amp;"-"&amp;YEAR(TODAY())</f>
        <v>Nov-2013</v>
      </c>
    </row>
    <row r="14" spans="2:11" x14ac:dyDescent="0.2">
      <c r="B14" s="45"/>
      <c r="C14" s="45"/>
      <c r="D14" s="45"/>
      <c r="E14" s="2"/>
      <c r="F14" s="2"/>
      <c r="G14" s="2"/>
      <c r="H14" s="48"/>
      <c r="I14" s="48"/>
      <c r="J14" s="2"/>
      <c r="K14" s="5" t="str">
        <f ca="1">"Dec"&amp;"-"&amp;YEAR(TODAY())</f>
        <v>Dec-2013</v>
      </c>
    </row>
    <row r="15" spans="2:11" x14ac:dyDescent="0.2">
      <c r="B15" s="45"/>
      <c r="C15" s="45"/>
      <c r="D15" s="45"/>
      <c r="E15" s="2"/>
      <c r="F15" s="2"/>
      <c r="G15" s="2"/>
      <c r="H15" s="48"/>
      <c r="I15" s="48"/>
      <c r="J15" s="2"/>
      <c r="K15" s="2"/>
    </row>
    <row r="16" spans="2:11" x14ac:dyDescent="0.2">
      <c r="B16" s="45"/>
      <c r="C16" s="45"/>
      <c r="D16" s="45"/>
      <c r="E16" s="2"/>
      <c r="F16" s="2"/>
      <c r="G16" s="2"/>
      <c r="H16" s="48"/>
      <c r="I16" s="48"/>
      <c r="J16" s="2"/>
      <c r="K16" s="2"/>
    </row>
    <row r="17" spans="2:11" x14ac:dyDescent="0.2">
      <c r="B17" s="45"/>
      <c r="C17" s="45"/>
      <c r="D17" s="45"/>
      <c r="E17" s="2"/>
      <c r="F17" s="2"/>
      <c r="G17" s="2"/>
      <c r="H17" s="48"/>
      <c r="I17" s="48"/>
      <c r="J17" s="2"/>
      <c r="K17" s="2"/>
    </row>
    <row r="18" spans="2:11" x14ac:dyDescent="0.2">
      <c r="B18" s="45"/>
      <c r="C18" s="45"/>
      <c r="D18" s="45"/>
      <c r="E18" s="2"/>
      <c r="F18" s="2"/>
      <c r="G18" s="2"/>
      <c r="H18" s="48"/>
      <c r="I18" s="48"/>
      <c r="J18" s="2"/>
      <c r="K18" s="2"/>
    </row>
    <row r="19" spans="2:11" x14ac:dyDescent="0.2">
      <c r="B19" s="45"/>
      <c r="C19" s="45"/>
      <c r="D19" s="45"/>
      <c r="E19" s="2"/>
      <c r="F19" s="2"/>
      <c r="G19" s="2"/>
      <c r="H19" s="48"/>
      <c r="I19" s="48"/>
      <c r="J19" s="2"/>
      <c r="K19" s="2"/>
    </row>
    <row r="20" spans="2:11" x14ac:dyDescent="0.2">
      <c r="B20" s="45"/>
      <c r="C20" s="45"/>
      <c r="D20" s="45"/>
      <c r="E20" s="2"/>
      <c r="F20" s="2"/>
      <c r="G20" s="2"/>
      <c r="H20" s="48"/>
      <c r="I20" s="48"/>
      <c r="J20" s="2"/>
      <c r="K20" s="2"/>
    </row>
    <row r="21" spans="2:11" x14ac:dyDescent="0.2">
      <c r="B21" s="45"/>
      <c r="C21" s="45"/>
      <c r="D21" s="45"/>
      <c r="E21" s="2"/>
      <c r="F21" s="2"/>
      <c r="G21" s="2"/>
      <c r="H21" s="48"/>
      <c r="I21" s="48"/>
      <c r="J21" s="2"/>
      <c r="K21" s="2"/>
    </row>
    <row r="22" spans="2:11" x14ac:dyDescent="0.2">
      <c r="B22" s="45"/>
      <c r="C22" s="45"/>
      <c r="D22" s="45"/>
      <c r="E22" s="2"/>
      <c r="F22" s="2"/>
      <c r="G22" s="2"/>
      <c r="H22" s="48"/>
      <c r="I22" s="48"/>
      <c r="J22" s="2"/>
      <c r="K22" s="2"/>
    </row>
    <row r="23" spans="2:11" x14ac:dyDescent="0.2">
      <c r="B23" s="45"/>
      <c r="C23" s="45"/>
      <c r="D23" s="45"/>
      <c r="E23" s="2"/>
      <c r="F23" s="2"/>
      <c r="G23" s="2"/>
      <c r="H23" s="48"/>
      <c r="I23" s="48"/>
      <c r="J23" s="2"/>
      <c r="K23" s="2"/>
    </row>
    <row r="24" spans="2:11" x14ac:dyDescent="0.2">
      <c r="B24" s="45"/>
      <c r="C24" s="45"/>
      <c r="D24" s="45"/>
      <c r="E24" s="2"/>
      <c r="F24" s="2"/>
      <c r="G24" s="2"/>
      <c r="H24" s="48"/>
      <c r="I24" s="48"/>
      <c r="J24" s="2"/>
      <c r="K24" s="2"/>
    </row>
  </sheetData>
  <sortState ref="B3:D9999">
    <sortCondition ref="B3:B999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6</vt:i4>
      </vt:variant>
    </vt:vector>
  </HeadingPairs>
  <TitlesOfParts>
    <vt:vector size="18" baseType="lpstr">
      <vt:lpstr>CENTRAL</vt:lpstr>
      <vt:lpstr>CENTRAL-R</vt:lpstr>
      <vt:lpstr>NORTH</vt:lpstr>
      <vt:lpstr>NORTH-R</vt:lpstr>
      <vt:lpstr>NORTHEAST</vt:lpstr>
      <vt:lpstr>NORTHEAST-R</vt:lpstr>
      <vt:lpstr>EAST</vt:lpstr>
      <vt:lpstr>EAST-R</vt:lpstr>
      <vt:lpstr>SOUTH</vt:lpstr>
      <vt:lpstr>SOUTH-R</vt:lpstr>
      <vt:lpstr>TOTAL</vt:lpstr>
      <vt:lpstr>Data1</vt:lpstr>
      <vt:lpstr>CENTRALR</vt:lpstr>
      <vt:lpstr>EASTR</vt:lpstr>
      <vt:lpstr>NORTHEASTR</vt:lpstr>
      <vt:lpstr>NORTHR</vt:lpstr>
      <vt:lpstr>SOUTHR</vt:lpstr>
      <vt:lpstr>TOTAL</vt:lpstr>
    </vt:vector>
  </TitlesOfParts>
  <Company>&lt;arabianhorse&gt;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Gap5745a</cp:lastModifiedBy>
  <cp:lastPrinted>2013-01-19T08:21:20Z</cp:lastPrinted>
  <dcterms:created xsi:type="dcterms:W3CDTF">2013-01-14T00:35:07Z</dcterms:created>
  <dcterms:modified xsi:type="dcterms:W3CDTF">2013-01-22T16:12:10Z</dcterms:modified>
</cp:coreProperties>
</file>