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700" yWindow="2055" windowWidth="16215" windowHeight="5910"/>
  </bookViews>
  <sheets>
    <sheet name="Chart" sheetId="5" r:id="rId1"/>
    <sheet name="KPIs" sheetId="1" r:id="rId2"/>
  </sheets>
  <definedNames>
    <definedName name="_xlnm._FilterDatabase" localSheetId="1" hidden="1">KPIs!$A$1:$H$106</definedName>
  </definedNames>
  <calcPr calcId="124519" calcMode="manual"/>
</workbook>
</file>

<file path=xl/calcChain.xml><?xml version="1.0" encoding="utf-8"?>
<calcChain xmlns="http://schemas.openxmlformats.org/spreadsheetml/2006/main">
  <c r="B2" i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</calcChain>
</file>

<file path=xl/sharedStrings.xml><?xml version="1.0" encoding="utf-8"?>
<sst xmlns="http://schemas.openxmlformats.org/spreadsheetml/2006/main" count="165" uniqueCount="15">
  <si>
    <t>Start Time</t>
  </si>
  <si>
    <t>CellName</t>
  </si>
  <si>
    <t>NE Name</t>
  </si>
  <si>
    <t>BSC6900UCell</t>
  </si>
  <si>
    <t>KKN8301U</t>
  </si>
  <si>
    <t>Label=BRR1618U_8NB01_S03, CellID=16626</t>
  </si>
  <si>
    <t>Label=BRR1618U_8NB01_S02, CellID=16625</t>
  </si>
  <si>
    <t>Label=BRR1618U_8NB01_S01, CellID=16624</t>
  </si>
  <si>
    <t>CS CDR</t>
  </si>
  <si>
    <t>BRR1618U3</t>
  </si>
  <si>
    <t>BRR1618U2</t>
  </si>
  <si>
    <t>BRR1618U1</t>
  </si>
  <si>
    <t>PS CDR</t>
  </si>
  <si>
    <t>PS CSSR</t>
  </si>
  <si>
    <t>CS CSSR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</si>
</sst>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3"/>
      <name val="Calibri"/>
      <family val="2"/>
      <charset val="222"/>
      <scheme val="minor"/>
    </font>
    <font>
      <sz val="10"/>
      <color theme="1"/>
      <name val="Calibri"/>
      <family val="2"/>
      <charset val="222"/>
      <scheme val="minor"/>
    </font>
    <font>
      <sz val="8"/>
      <color theme="1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14" fontId="0" fillId="0" borderId="0" xfId="0" applyNumberFormat="1"/>
    <xf numFmtId="0" fontId="1" fillId="0" borderId="0" xfId="0" applyNumberFormat="1" applyFont="1"/>
    <xf numFmtId="0" fontId="0" fillId="0" borderId="0" xfId="0" applyNumberFormat="1"/>
    <xf numFmtId="0" fontId="4" fillId="0" borderId="0" xfId="0" applyFont="1"/>
    <xf numFmtId="0" fontId="3" fillId="0" borderId="0" xfId="0" applyFont="1"/>
    <xf numFmtId="0" fontId="5" fillId="0" borderId="0" xfId="0" applyFont="1"/>
    <xf numFmtId="14" fontId="0" fillId="2" borderId="0" xfId="0" applyNumberFormat="1" applyFill="1"/>
    <xf numFmtId="0" fontId="2" fillId="2" borderId="0" xfId="0" applyFont="1" applyFill="1"/>
    <xf numFmtId="0" fontId="0" fillId="2" borderId="0" xfId="0" applyFill="1"/>
    <xf numFmtId="0" fontId="0" fillId="2" borderId="0" xfId="0" applyNumberFormat="1" applyFill="1"/>
    <xf numFmtId="0" fontId="0" fillId="0" borderId="0" xfId="0" applyNumberFormat="1"/>
    <xf numFmtId="14" fontId="0" fillId="3" borderId="0" xfId="0" applyNumberFormat="1" applyFill="1"/>
    <xf numFmtId="0" fontId="2" fillId="3" borderId="0" xfId="0" applyFont="1" applyFill="1"/>
    <xf numFmtId="0" fontId="0" fillId="3" borderId="0" xfId="0" applyFill="1"/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2963;741"/>
  <ax:ocxPr ax:name="MatchEntry" ax:value="1"/>
  <ax:ocxPr ax:name="ShowDropButtonWhen" ax:value="2"/>
  <ax:ocxPr ax:name="Value" ax:value="brr1618u2"/>
  <ax:ocxPr ax:name="FontName" ax:value="DokChampa"/>
  <ax:ocxPr ax:name="FontHeight" ax:value="225"/>
  <ax:ocxPr ax:name="FontCharSet" ax:value="222"/>
  <ax:ocxPr ax:name="FontPitchAndFamily" ax:value="2"/>
</ax:ocx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CS_CSSR 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5.7913800248653134E-2"/>
          <c:y val="0.21266698805506506"/>
          <c:w val="0.88442685453791958"/>
          <c:h val="0.53218019176174158"/>
        </c:manualLayout>
      </c:layout>
      <c:lineChart>
        <c:grouping val="standard"/>
        <c:ser>
          <c:idx val="0"/>
          <c:order val="0"/>
          <c:tx>
            <c:strRef>
              <c:f>KPIs!$E$1</c:f>
              <c:strCache>
                <c:ptCount val="1"/>
                <c:pt idx="0">
                  <c:v>CS CSSR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dLbls>
            <c:showVal val="1"/>
          </c:dLbls>
          <c:cat>
            <c:strRef>
              <c:f>KPIs!$A:$A</c:f>
              <c:strCache>
                <c:ptCount val="25"/>
                <c:pt idx="0">
                  <c:v>Start Time</c:v>
                </c:pt>
                <c:pt idx="1">
                  <c:v>13/3/2013</c:v>
                </c:pt>
                <c:pt idx="2">
                  <c:v>14/3/2013</c:v>
                </c:pt>
                <c:pt idx="3">
                  <c:v>15/3/2013</c:v>
                </c:pt>
                <c:pt idx="4">
                  <c:v>16/3/2013</c:v>
                </c:pt>
                <c:pt idx="5">
                  <c:v>17/3/2013</c:v>
                </c:pt>
                <c:pt idx="6">
                  <c:v>18/3/2013</c:v>
                </c:pt>
                <c:pt idx="7">
                  <c:v>19/3/2013</c:v>
                </c:pt>
                <c:pt idx="8">
                  <c:v>20/3/2013</c:v>
                </c:pt>
                <c:pt idx="9">
                  <c:v>21/3/2013</c:v>
                </c:pt>
                <c:pt idx="10">
                  <c:v>22/3/2013</c:v>
                </c:pt>
                <c:pt idx="11">
                  <c:v>23/3/2013</c:v>
                </c:pt>
                <c:pt idx="12">
                  <c:v>24/3/2013</c:v>
                </c:pt>
                <c:pt idx="13">
                  <c:v>25/3/2013</c:v>
                </c:pt>
                <c:pt idx="14">
                  <c:v>25/3/2013</c:v>
                </c:pt>
                <c:pt idx="15">
                  <c:v>26/3/2013</c:v>
                </c:pt>
                <c:pt idx="16">
                  <c:v>28/3/2013</c:v>
                </c:pt>
                <c:pt idx="17">
                  <c:v>29/3/2013</c:v>
                </c:pt>
                <c:pt idx="18">
                  <c:v>30/3/2013</c:v>
                </c:pt>
                <c:pt idx="19">
                  <c:v>31/3/2013</c:v>
                </c:pt>
                <c:pt idx="20">
                  <c:v>31/3/2013</c:v>
                </c:pt>
                <c:pt idx="21">
                  <c:v>3/4/2013</c:v>
                </c:pt>
                <c:pt idx="22">
                  <c:v>4/4/2013</c:v>
                </c:pt>
                <c:pt idx="23">
                  <c:v>5/4/2013</c:v>
                </c:pt>
                <c:pt idx="24">
                  <c:v>6/4/2013</c:v>
                </c:pt>
              </c:strCache>
            </c:strRef>
          </c:cat>
          <c:val>
            <c:numRef>
              <c:f>KPIs!$E$4:$E$61</c:f>
              <c:numCache>
                <c:formatCode>General</c:formatCode>
                <c:ptCount val="19"/>
                <c:pt idx="0">
                  <c:v>100</c:v>
                </c:pt>
                <c:pt idx="1">
                  <c:v>98.1</c:v>
                </c:pt>
                <c:pt idx="2">
                  <c:v>100</c:v>
                </c:pt>
                <c:pt idx="3">
                  <c:v>97.2</c:v>
                </c:pt>
                <c:pt idx="4">
                  <c:v>98.6</c:v>
                </c:pt>
                <c:pt idx="5">
                  <c:v>93.600000000000009</c:v>
                </c:pt>
                <c:pt idx="6">
                  <c:v>100</c:v>
                </c:pt>
                <c:pt idx="7">
                  <c:v>100</c:v>
                </c:pt>
                <c:pt idx="8">
                  <c:v>93.7</c:v>
                </c:pt>
                <c:pt idx="9">
                  <c:v>96.3</c:v>
                </c:pt>
                <c:pt idx="10">
                  <c:v>100</c:v>
                </c:pt>
                <c:pt idx="11">
                  <c:v>97.8</c:v>
                </c:pt>
                <c:pt idx="12">
                  <c:v>100</c:v>
                </c:pt>
                <c:pt idx="13">
                  <c:v>95.399999999999991</c:v>
                </c:pt>
                <c:pt idx="14">
                  <c:v>100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</c:numCache>
            </c:numRef>
          </c:val>
        </c:ser>
        <c:marker val="1"/>
        <c:axId val="50273280"/>
        <c:axId val="50325760"/>
      </c:lineChart>
      <c:lineChart>
        <c:grouping val="standard"/>
        <c:ser>
          <c:idx val="1"/>
          <c:order val="1"/>
          <c:tx>
            <c:strRef>
              <c:f>KPIs!$F$1</c:f>
              <c:strCache>
                <c:ptCount val="1"/>
                <c:pt idx="0">
                  <c:v>CS CDR</c:v>
                </c:pt>
              </c:strCache>
            </c:strRef>
          </c:tx>
          <c:marker>
            <c:symbol val="none"/>
          </c:marker>
          <c:dLbls>
            <c:showVal val="1"/>
          </c:dLbls>
          <c:val>
            <c:numRef>
              <c:f>KPIs!$F$2:$F$61</c:f>
              <c:numCache>
                <c:formatCode>General</c:formatCode>
                <c:ptCount val="20"/>
                <c:pt idx="0">
                  <c:v>0.13</c:v>
                </c:pt>
                <c:pt idx="1">
                  <c:v>0.16</c:v>
                </c:pt>
                <c:pt idx="2">
                  <c:v>0.19</c:v>
                </c:pt>
                <c:pt idx="3">
                  <c:v>0.22</c:v>
                </c:pt>
                <c:pt idx="4">
                  <c:v>0.25</c:v>
                </c:pt>
                <c:pt idx="5">
                  <c:v>0.28000000000000003</c:v>
                </c:pt>
                <c:pt idx="6">
                  <c:v>0.31</c:v>
                </c:pt>
                <c:pt idx="7">
                  <c:v>0.34</c:v>
                </c:pt>
                <c:pt idx="8">
                  <c:v>0.37</c:v>
                </c:pt>
                <c:pt idx="9">
                  <c:v>0.4</c:v>
                </c:pt>
                <c:pt idx="10">
                  <c:v>0.43</c:v>
                </c:pt>
                <c:pt idx="11">
                  <c:v>0.46</c:v>
                </c:pt>
                <c:pt idx="12">
                  <c:v>0.49</c:v>
                </c:pt>
                <c:pt idx="13">
                  <c:v>0.52</c:v>
                </c:pt>
                <c:pt idx="14">
                  <c:v>0.55000000000000004</c:v>
                </c:pt>
                <c:pt idx="15">
                  <c:v>0.57999999999999996</c:v>
                </c:pt>
                <c:pt idx="16">
                  <c:v>0.61</c:v>
                </c:pt>
                <c:pt idx="17">
                  <c:v>0.64</c:v>
                </c:pt>
                <c:pt idx="18">
                  <c:v>0.67</c:v>
                </c:pt>
                <c:pt idx="19">
                  <c:v>0.70000000000000095</c:v>
                </c:pt>
              </c:numCache>
            </c:numRef>
          </c:val>
        </c:ser>
        <c:marker val="1"/>
        <c:axId val="50346624"/>
        <c:axId val="50344704"/>
      </c:lineChart>
      <c:catAx>
        <c:axId val="50273280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50325760"/>
        <c:crosses val="autoZero"/>
        <c:auto val="1"/>
        <c:lblAlgn val="ctr"/>
        <c:lblOffset val="100"/>
      </c:catAx>
      <c:valAx>
        <c:axId val="50325760"/>
        <c:scaling>
          <c:orientation val="minMax"/>
          <c:max val="100"/>
        </c:scaling>
        <c:axPos val="l"/>
        <c:majorGridlines/>
        <c:numFmt formatCode="General" sourceLinked="1"/>
        <c:majorTickMark val="none"/>
        <c:tickLblPos val="nextTo"/>
        <c:crossAx val="50273280"/>
        <c:crosses val="autoZero"/>
        <c:crossBetween val="between"/>
      </c:valAx>
      <c:valAx>
        <c:axId val="50344704"/>
        <c:scaling>
          <c:orientation val="minMax"/>
        </c:scaling>
        <c:axPos val="r"/>
        <c:numFmt formatCode="General" sourceLinked="1"/>
        <c:tickLblPos val="nextTo"/>
        <c:crossAx val="50346624"/>
        <c:crosses val="max"/>
        <c:crossBetween val="between"/>
      </c:valAx>
      <c:catAx>
        <c:axId val="50346624"/>
        <c:scaling>
          <c:orientation val="minMax"/>
        </c:scaling>
        <c:delete val="1"/>
        <c:axPos val="b"/>
        <c:tickLblPos val="nextTo"/>
        <c:crossAx val="50344704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8282016853156513"/>
          <c:y val="1.240602067598694E-2"/>
          <c:w val="0.16041409272510143"/>
          <c:h val="0.187630748491069"/>
        </c:manualLayout>
      </c:layout>
    </c:legend>
    <c:plotVisOnly val="1"/>
    <c:dispBlanksAs val="gap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PS_CSSR 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5.7913800248653134E-2"/>
          <c:y val="0.21266698805506512"/>
          <c:w val="0.88442685453791958"/>
          <c:h val="0.53218019176174136"/>
        </c:manualLayout>
      </c:layout>
      <c:lineChart>
        <c:grouping val="standard"/>
        <c:ser>
          <c:idx val="0"/>
          <c:order val="0"/>
          <c:tx>
            <c:strRef>
              <c:f>KPIs!$G$1</c:f>
              <c:strCache>
                <c:ptCount val="1"/>
                <c:pt idx="0">
                  <c:v>PS CSSR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dLbls>
            <c:showVal val="1"/>
          </c:dLbls>
          <c:cat>
            <c:strRef>
              <c:f>KPIs!$A:$A</c:f>
              <c:strCache>
                <c:ptCount val="25"/>
                <c:pt idx="0">
                  <c:v>Start Time</c:v>
                </c:pt>
                <c:pt idx="1">
                  <c:v>13/3/2013</c:v>
                </c:pt>
                <c:pt idx="2">
                  <c:v>14/3/2013</c:v>
                </c:pt>
                <c:pt idx="3">
                  <c:v>15/3/2013</c:v>
                </c:pt>
                <c:pt idx="4">
                  <c:v>16/3/2013</c:v>
                </c:pt>
                <c:pt idx="5">
                  <c:v>17/3/2013</c:v>
                </c:pt>
                <c:pt idx="6">
                  <c:v>18/3/2013</c:v>
                </c:pt>
                <c:pt idx="7">
                  <c:v>19/3/2013</c:v>
                </c:pt>
                <c:pt idx="8">
                  <c:v>20/3/2013</c:v>
                </c:pt>
                <c:pt idx="9">
                  <c:v>21/3/2013</c:v>
                </c:pt>
                <c:pt idx="10">
                  <c:v>22/3/2013</c:v>
                </c:pt>
                <c:pt idx="11">
                  <c:v>23/3/2013</c:v>
                </c:pt>
                <c:pt idx="12">
                  <c:v>24/3/2013</c:v>
                </c:pt>
                <c:pt idx="13">
                  <c:v>25/3/2013</c:v>
                </c:pt>
                <c:pt idx="14">
                  <c:v>25/3/2013</c:v>
                </c:pt>
                <c:pt idx="15">
                  <c:v>26/3/2013</c:v>
                </c:pt>
                <c:pt idx="16">
                  <c:v>28/3/2013</c:v>
                </c:pt>
                <c:pt idx="17">
                  <c:v>29/3/2013</c:v>
                </c:pt>
                <c:pt idx="18">
                  <c:v>30/3/2013</c:v>
                </c:pt>
                <c:pt idx="19">
                  <c:v>31/3/2013</c:v>
                </c:pt>
                <c:pt idx="20">
                  <c:v>31/3/2013</c:v>
                </c:pt>
                <c:pt idx="21">
                  <c:v>3/4/2013</c:v>
                </c:pt>
                <c:pt idx="22">
                  <c:v>4/4/2013</c:v>
                </c:pt>
                <c:pt idx="23">
                  <c:v>5/4/2013</c:v>
                </c:pt>
                <c:pt idx="24">
                  <c:v>6/4/2013</c:v>
                </c:pt>
              </c:strCache>
            </c:strRef>
          </c:cat>
          <c:val>
            <c:numRef>
              <c:f>KPIs!$G$4:$G$61</c:f>
              <c:numCache>
                <c:formatCode>General</c:formatCode>
                <c:ptCount val="19"/>
                <c:pt idx="0">
                  <c:v>100</c:v>
                </c:pt>
                <c:pt idx="1">
                  <c:v>98.1</c:v>
                </c:pt>
                <c:pt idx="2">
                  <c:v>100</c:v>
                </c:pt>
                <c:pt idx="3">
                  <c:v>97.2</c:v>
                </c:pt>
                <c:pt idx="4">
                  <c:v>98.6</c:v>
                </c:pt>
                <c:pt idx="5">
                  <c:v>93.600000000000009</c:v>
                </c:pt>
                <c:pt idx="6">
                  <c:v>100</c:v>
                </c:pt>
                <c:pt idx="7">
                  <c:v>100</c:v>
                </c:pt>
                <c:pt idx="8">
                  <c:v>93.7</c:v>
                </c:pt>
                <c:pt idx="9">
                  <c:v>96.3</c:v>
                </c:pt>
                <c:pt idx="10">
                  <c:v>100</c:v>
                </c:pt>
                <c:pt idx="11">
                  <c:v>97.8</c:v>
                </c:pt>
                <c:pt idx="12">
                  <c:v>100</c:v>
                </c:pt>
                <c:pt idx="13">
                  <c:v>95.399999999999991</c:v>
                </c:pt>
                <c:pt idx="14">
                  <c:v>100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</c:numCache>
            </c:numRef>
          </c:val>
        </c:ser>
        <c:marker val="1"/>
        <c:axId val="117463296"/>
        <c:axId val="117469184"/>
      </c:lineChart>
      <c:lineChart>
        <c:grouping val="standard"/>
        <c:ser>
          <c:idx val="1"/>
          <c:order val="1"/>
          <c:tx>
            <c:strRef>
              <c:f>KPIs!$H$1</c:f>
              <c:strCache>
                <c:ptCount val="1"/>
                <c:pt idx="0">
                  <c:v>PS CDR</c:v>
                </c:pt>
              </c:strCache>
            </c:strRef>
          </c:tx>
          <c:marker>
            <c:symbol val="none"/>
          </c:marker>
          <c:dLbls>
            <c:showVal val="1"/>
          </c:dLbls>
          <c:cat>
            <c:strRef>
              <c:f>KPIs!$A:$A</c:f>
              <c:strCache>
                <c:ptCount val="25"/>
                <c:pt idx="0">
                  <c:v>Start Time</c:v>
                </c:pt>
                <c:pt idx="1">
                  <c:v>13/3/2013</c:v>
                </c:pt>
                <c:pt idx="2">
                  <c:v>14/3/2013</c:v>
                </c:pt>
                <c:pt idx="3">
                  <c:v>15/3/2013</c:v>
                </c:pt>
                <c:pt idx="4">
                  <c:v>16/3/2013</c:v>
                </c:pt>
                <c:pt idx="5">
                  <c:v>17/3/2013</c:v>
                </c:pt>
                <c:pt idx="6">
                  <c:v>18/3/2013</c:v>
                </c:pt>
                <c:pt idx="7">
                  <c:v>19/3/2013</c:v>
                </c:pt>
                <c:pt idx="8">
                  <c:v>20/3/2013</c:v>
                </c:pt>
                <c:pt idx="9">
                  <c:v>21/3/2013</c:v>
                </c:pt>
                <c:pt idx="10">
                  <c:v>22/3/2013</c:v>
                </c:pt>
                <c:pt idx="11">
                  <c:v>23/3/2013</c:v>
                </c:pt>
                <c:pt idx="12">
                  <c:v>24/3/2013</c:v>
                </c:pt>
                <c:pt idx="13">
                  <c:v>25/3/2013</c:v>
                </c:pt>
                <c:pt idx="14">
                  <c:v>25/3/2013</c:v>
                </c:pt>
                <c:pt idx="15">
                  <c:v>26/3/2013</c:v>
                </c:pt>
                <c:pt idx="16">
                  <c:v>28/3/2013</c:v>
                </c:pt>
                <c:pt idx="17">
                  <c:v>29/3/2013</c:v>
                </c:pt>
                <c:pt idx="18">
                  <c:v>30/3/2013</c:v>
                </c:pt>
                <c:pt idx="19">
                  <c:v>31/3/2013</c:v>
                </c:pt>
                <c:pt idx="20">
                  <c:v>31/3/2013</c:v>
                </c:pt>
                <c:pt idx="21">
                  <c:v>3/4/2013</c:v>
                </c:pt>
                <c:pt idx="22">
                  <c:v>4/4/2013</c:v>
                </c:pt>
                <c:pt idx="23">
                  <c:v>5/4/2013</c:v>
                </c:pt>
                <c:pt idx="24">
                  <c:v>6/4/2013</c:v>
                </c:pt>
              </c:strCache>
            </c:strRef>
          </c:cat>
          <c:val>
            <c:numRef>
              <c:f>KPIs!$H$4:$H$61</c:f>
              <c:numCache>
                <c:formatCode>General</c:formatCode>
                <c:ptCount val="19"/>
                <c:pt idx="0">
                  <c:v>0.27</c:v>
                </c:pt>
                <c:pt idx="1">
                  <c:v>0.3</c:v>
                </c:pt>
                <c:pt idx="2">
                  <c:v>0.33</c:v>
                </c:pt>
                <c:pt idx="3">
                  <c:v>0.36</c:v>
                </c:pt>
                <c:pt idx="4">
                  <c:v>0.39</c:v>
                </c:pt>
                <c:pt idx="5">
                  <c:v>0.42</c:v>
                </c:pt>
                <c:pt idx="6">
                  <c:v>0.45</c:v>
                </c:pt>
                <c:pt idx="7">
                  <c:v>0.48</c:v>
                </c:pt>
                <c:pt idx="8">
                  <c:v>0.51</c:v>
                </c:pt>
                <c:pt idx="9">
                  <c:v>0.54</c:v>
                </c:pt>
                <c:pt idx="10">
                  <c:v>0.56999999999999995</c:v>
                </c:pt>
                <c:pt idx="11">
                  <c:v>0.6</c:v>
                </c:pt>
                <c:pt idx="12">
                  <c:v>0.63</c:v>
                </c:pt>
                <c:pt idx="13">
                  <c:v>0.66</c:v>
                </c:pt>
                <c:pt idx="14">
                  <c:v>0.69</c:v>
                </c:pt>
                <c:pt idx="15">
                  <c:v>0.72</c:v>
                </c:pt>
                <c:pt idx="16">
                  <c:v>0.75</c:v>
                </c:pt>
                <c:pt idx="17">
                  <c:v>0.78</c:v>
                </c:pt>
                <c:pt idx="18">
                  <c:v>0.81000000000000105</c:v>
                </c:pt>
              </c:numCache>
            </c:numRef>
          </c:val>
        </c:ser>
        <c:marker val="1"/>
        <c:axId val="117472256"/>
        <c:axId val="117470720"/>
      </c:lineChart>
      <c:catAx>
        <c:axId val="117463296"/>
        <c:scaling>
          <c:orientation val="minMax"/>
        </c:scaling>
        <c:axPos val="b"/>
        <c:majorTickMark val="none"/>
        <c:tickLblPos val="nextTo"/>
        <c:txPr>
          <a:bodyPr rot="-3300000" vert="horz"/>
          <a:lstStyle/>
          <a:p>
            <a:pPr>
              <a:defRPr sz="800"/>
            </a:pPr>
            <a:endParaRPr lang="en-US"/>
          </a:p>
        </c:txPr>
        <c:crossAx val="117469184"/>
        <c:crosses val="autoZero"/>
        <c:auto val="1"/>
        <c:lblAlgn val="ctr"/>
        <c:lblOffset val="100"/>
      </c:catAx>
      <c:valAx>
        <c:axId val="117469184"/>
        <c:scaling>
          <c:orientation val="minMax"/>
          <c:max val="100"/>
        </c:scaling>
        <c:axPos val="l"/>
        <c:majorGridlines/>
        <c:numFmt formatCode="General" sourceLinked="1"/>
        <c:majorTickMark val="none"/>
        <c:tickLblPos val="nextTo"/>
        <c:crossAx val="117463296"/>
        <c:crosses val="autoZero"/>
        <c:crossBetween val="between"/>
      </c:valAx>
      <c:valAx>
        <c:axId val="117470720"/>
        <c:scaling>
          <c:orientation val="minMax"/>
        </c:scaling>
        <c:axPos val="r"/>
        <c:numFmt formatCode="General" sourceLinked="1"/>
        <c:tickLblPos val="nextTo"/>
        <c:crossAx val="117472256"/>
        <c:crosses val="max"/>
        <c:crossBetween val="between"/>
      </c:valAx>
      <c:catAx>
        <c:axId val="117472256"/>
        <c:scaling>
          <c:orientation val="minMax"/>
        </c:scaling>
        <c:delete val="1"/>
        <c:axPos val="b"/>
        <c:tickLblPos val="nextTo"/>
        <c:crossAx val="117470720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8282016853156513"/>
          <c:y val="1.240602067598694E-2"/>
          <c:w val="0.16041409272510149"/>
          <c:h val="0.18763074849106906"/>
        </c:manualLayout>
      </c:layout>
    </c:legend>
    <c:plotVisOnly val="1"/>
    <c:dispBlanksAs val="gap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247649</xdr:colOff>
      <xdr:row>3</xdr:row>
      <xdr:rowOff>0</xdr:rowOff>
    </xdr:from>
    <xdr:to>
      <xdr:col>12</xdr:col>
      <xdr:colOff>152399</xdr:colOff>
      <xdr:row>18</xdr:row>
      <xdr:rowOff>19050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19</xdr:row>
      <xdr:rowOff>19050</xdr:rowOff>
    </xdr:from>
    <xdr:to>
      <xdr:col>12</xdr:col>
      <xdr:colOff>171450</xdr:colOff>
      <xdr:row>34</xdr:row>
      <xdr:rowOff>38100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>
    <tabColor indexed="10"/>
  </sheetPr>
  <dimension ref="B1:D2"/>
  <sheetViews>
    <sheetView tabSelected="1" workbookViewId="0">
      <selection activeCell="E2" sqref="E2"/>
    </sheetView>
  </sheetViews>
  <sheetFormatPr defaultRowHeight="12.75"/>
  <cols>
    <col min="1" max="1" width="3.7109375" style="6" customWidth="1"/>
    <col min="2" max="2" width="15.5703125" style="6" customWidth="1"/>
    <col min="3" max="3" width="12.5703125" style="6" customWidth="1"/>
    <col min="4" max="16384" width="9.140625" style="6"/>
  </cols>
  <sheetData>
    <row r="1" spans="2:4" ht="15">
      <c r="B1" s="7" t="s">
        <v>1</v>
      </c>
    </row>
    <row r="2" spans="2:4">
      <c r="D2" s="8"/>
    </row>
  </sheetData>
  <pageMargins left="0.7" right="0.7" top="0.75" bottom="0.75" header="0.3" footer="0.3"/>
  <pageSetup orientation="portrait" horizontalDpi="300" verticalDpi="0" copies="0" r:id="rId1"/>
  <drawing r:id="rId2"/>
  <legacyDrawing r:id="rId3"/>
  <controls>
    <control shapeId="1030" r:id="rId4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 filterMode="1">
    <tabColor indexed="11"/>
  </sheetPr>
  <dimension ref="A1:H106"/>
  <sheetViews>
    <sheetView zoomScale="70" zoomScaleNormal="70" workbookViewId="0">
      <selection activeCell="M27" sqref="M27"/>
    </sheetView>
  </sheetViews>
  <sheetFormatPr defaultRowHeight="15"/>
  <cols>
    <col min="1" max="1" width="17.7109375" customWidth="1"/>
    <col min="2" max="2" width="15.140625" customWidth="1"/>
    <col min="3" max="3" width="14.140625" customWidth="1"/>
    <col min="4" max="4" width="41.7109375" customWidth="1"/>
    <col min="5" max="5" width="15.5703125" style="5" customWidth="1"/>
    <col min="6" max="6" width="11.42578125" style="5" customWidth="1"/>
    <col min="7" max="7" width="15.5703125" style="13" customWidth="1"/>
    <col min="8" max="8" width="11.42578125" style="13" customWidth="1"/>
  </cols>
  <sheetData>
    <row r="1" spans="1:8" s="1" customFormat="1">
      <c r="A1" s="1" t="s">
        <v>0</v>
      </c>
      <c r="B1" s="1" t="s">
        <v>1</v>
      </c>
      <c r="C1" s="1" t="s">
        <v>2</v>
      </c>
      <c r="D1" s="1" t="s">
        <v>3</v>
      </c>
      <c r="E1" s="4" t="s">
        <v>14</v>
      </c>
      <c r="F1" s="4" t="s">
        <v>8</v>
      </c>
      <c r="G1" s="4" t="s">
        <v>13</v>
      </c>
      <c r="H1" s="4" t="s">
        <v>12</v>
      </c>
    </row>
    <row r="2" spans="1:8" hidden="1">
      <c r="A2" s="3">
        <v>41346</v>
      </c>
      <c r="B2" s="2" t="str">
        <f t="shared" ref="B2:B4" si="0">MID($D2,7,8)&amp;MID(D2,FIND(",",$D2)-1,1)</f>
        <v>BRR1618U3</v>
      </c>
      <c r="C2" t="s">
        <v>4</v>
      </c>
      <c r="D2" t="s">
        <v>5</v>
      </c>
      <c r="E2" s="5">
        <v>100</v>
      </c>
      <c r="F2" s="5">
        <v>0.12</v>
      </c>
      <c r="G2" s="13">
        <v>100</v>
      </c>
      <c r="H2" s="13">
        <v>0.23</v>
      </c>
    </row>
    <row r="3" spans="1:8">
      <c r="A3" s="3">
        <v>41346</v>
      </c>
      <c r="B3" s="2" t="str">
        <f t="shared" si="0"/>
        <v>BRR1618U2</v>
      </c>
      <c r="C3" t="s">
        <v>4</v>
      </c>
      <c r="D3" t="s">
        <v>6</v>
      </c>
      <c r="E3" s="5">
        <v>100</v>
      </c>
      <c r="F3" s="5">
        <v>0.13</v>
      </c>
      <c r="G3" s="13">
        <v>100</v>
      </c>
      <c r="H3" s="13">
        <v>0.24</v>
      </c>
    </row>
    <row r="4" spans="1:8" hidden="1">
      <c r="A4" s="3">
        <v>41346</v>
      </c>
      <c r="B4" s="2" t="str">
        <f t="shared" si="0"/>
        <v>BRR1618U1</v>
      </c>
      <c r="C4" t="s">
        <v>4</v>
      </c>
      <c r="D4" t="s">
        <v>7</v>
      </c>
      <c r="E4" s="5">
        <v>99.1</v>
      </c>
      <c r="F4" s="5">
        <v>0.14000000000000001</v>
      </c>
      <c r="G4" s="13">
        <v>99.1</v>
      </c>
      <c r="H4" s="13">
        <v>0.25</v>
      </c>
    </row>
    <row r="5" spans="1:8" hidden="1">
      <c r="A5" s="3">
        <v>41347</v>
      </c>
      <c r="B5" s="2" t="str">
        <f t="shared" ref="B5:B7" si="1">MID($D5,7,8)&amp;MID(D5,FIND(",",$D5)-1,1)</f>
        <v>BRR1618U3</v>
      </c>
      <c r="C5" t="s">
        <v>4</v>
      </c>
      <c r="D5" t="s">
        <v>5</v>
      </c>
      <c r="E5" s="5">
        <v>100</v>
      </c>
      <c r="F5" s="5">
        <v>0.15</v>
      </c>
      <c r="G5" s="13">
        <v>100</v>
      </c>
      <c r="H5" s="13">
        <v>0.26</v>
      </c>
    </row>
    <row r="6" spans="1:8">
      <c r="A6" s="3">
        <v>41347</v>
      </c>
      <c r="B6" s="2" t="str">
        <f t="shared" si="1"/>
        <v>BRR1618U2</v>
      </c>
      <c r="C6" t="s">
        <v>4</v>
      </c>
      <c r="D6" t="s">
        <v>6</v>
      </c>
      <c r="E6" s="5">
        <v>100</v>
      </c>
      <c r="F6" s="5">
        <v>0.16</v>
      </c>
      <c r="G6" s="13">
        <v>100</v>
      </c>
      <c r="H6" s="13">
        <v>0.27</v>
      </c>
    </row>
    <row r="7" spans="1:8" hidden="1">
      <c r="A7" s="3">
        <v>41347</v>
      </c>
      <c r="B7" s="2" t="str">
        <f t="shared" si="1"/>
        <v>BRR1618U1</v>
      </c>
      <c r="C7" t="s">
        <v>4</v>
      </c>
      <c r="D7" t="s">
        <v>7</v>
      </c>
      <c r="E7" s="5">
        <v>100</v>
      </c>
      <c r="F7" s="5">
        <v>0.17</v>
      </c>
      <c r="G7" s="13">
        <v>100</v>
      </c>
      <c r="H7" s="13">
        <v>0.28000000000000003</v>
      </c>
    </row>
    <row r="8" spans="1:8" hidden="1">
      <c r="A8" s="3">
        <v>41348</v>
      </c>
      <c r="B8" s="2" t="str">
        <f t="shared" ref="B8:B10" si="2">MID($D8,7,8)&amp;MID(D8,FIND(",",$D8)-1,1)</f>
        <v>BRR1618U3</v>
      </c>
      <c r="C8" t="s">
        <v>4</v>
      </c>
      <c r="D8" t="s">
        <v>5</v>
      </c>
      <c r="E8" s="5">
        <v>100</v>
      </c>
      <c r="F8" s="5">
        <v>0.18</v>
      </c>
      <c r="G8" s="13">
        <v>100</v>
      </c>
      <c r="H8" s="13">
        <v>0.28999999999999998</v>
      </c>
    </row>
    <row r="9" spans="1:8">
      <c r="A9" s="3">
        <v>41348</v>
      </c>
      <c r="B9" s="2" t="str">
        <f t="shared" si="2"/>
        <v>BRR1618U2</v>
      </c>
      <c r="C9" t="s">
        <v>4</v>
      </c>
      <c r="D9" t="s">
        <v>6</v>
      </c>
      <c r="E9" s="5">
        <v>98.1</v>
      </c>
      <c r="F9" s="5">
        <v>0.19</v>
      </c>
      <c r="G9" s="13">
        <v>98.1</v>
      </c>
      <c r="H9" s="13">
        <v>0.3</v>
      </c>
    </row>
    <row r="10" spans="1:8" hidden="1">
      <c r="A10" s="3">
        <v>41348</v>
      </c>
      <c r="B10" s="2" t="str">
        <f t="shared" si="2"/>
        <v>BRR1618U1</v>
      </c>
      <c r="C10" t="s">
        <v>4</v>
      </c>
      <c r="D10" t="s">
        <v>7</v>
      </c>
      <c r="E10" s="5">
        <v>100</v>
      </c>
      <c r="F10" s="5">
        <v>0.2</v>
      </c>
      <c r="G10" s="13">
        <v>100</v>
      </c>
      <c r="H10" s="13">
        <v>0.31</v>
      </c>
    </row>
    <row r="11" spans="1:8" hidden="1">
      <c r="A11" s="3">
        <v>41349</v>
      </c>
      <c r="B11" s="2" t="str">
        <f t="shared" ref="B11:B13" si="3">MID($D11,7,8)&amp;MID(D11,FIND(",",$D11)-1,1)</f>
        <v>BRR1618U3</v>
      </c>
      <c r="C11" t="s">
        <v>4</v>
      </c>
      <c r="D11" t="s">
        <v>5</v>
      </c>
      <c r="E11" s="5">
        <v>100</v>
      </c>
      <c r="F11" s="5">
        <v>0.21</v>
      </c>
      <c r="G11" s="13">
        <v>100</v>
      </c>
      <c r="H11" s="13">
        <v>0.32</v>
      </c>
    </row>
    <row r="12" spans="1:8">
      <c r="A12" s="3">
        <v>41349</v>
      </c>
      <c r="B12" s="2" t="str">
        <f t="shared" si="3"/>
        <v>BRR1618U2</v>
      </c>
      <c r="C12" t="s">
        <v>4</v>
      </c>
      <c r="D12" t="s">
        <v>6</v>
      </c>
      <c r="E12" s="5">
        <v>100</v>
      </c>
      <c r="F12" s="5">
        <v>0.22</v>
      </c>
      <c r="G12" s="13">
        <v>100</v>
      </c>
      <c r="H12" s="13">
        <v>0.33</v>
      </c>
    </row>
    <row r="13" spans="1:8" hidden="1">
      <c r="A13" s="3">
        <v>41349</v>
      </c>
      <c r="B13" s="2" t="str">
        <f t="shared" si="3"/>
        <v>BRR1618U1</v>
      </c>
      <c r="C13" t="s">
        <v>4</v>
      </c>
      <c r="D13" t="s">
        <v>7</v>
      </c>
      <c r="E13" s="5">
        <v>100</v>
      </c>
      <c r="F13" s="5">
        <v>0.23</v>
      </c>
      <c r="G13" s="13">
        <v>100</v>
      </c>
      <c r="H13" s="13">
        <v>0.34</v>
      </c>
    </row>
    <row r="14" spans="1:8" hidden="1">
      <c r="A14" s="3">
        <v>41350</v>
      </c>
      <c r="B14" s="2" t="str">
        <f t="shared" ref="B14:B16" si="4">MID($D14,7,8)&amp;MID(D14,FIND(",",$D14)-1,1)</f>
        <v>BRR1618U3</v>
      </c>
      <c r="C14" t="s">
        <v>4</v>
      </c>
      <c r="D14" t="s">
        <v>5</v>
      </c>
      <c r="E14" s="5">
        <v>100</v>
      </c>
      <c r="F14" s="5">
        <v>0.24</v>
      </c>
      <c r="G14" s="13">
        <v>100</v>
      </c>
      <c r="H14" s="13">
        <v>0.35</v>
      </c>
    </row>
    <row r="15" spans="1:8">
      <c r="A15" s="3">
        <v>41350</v>
      </c>
      <c r="B15" s="2" t="str">
        <f t="shared" si="4"/>
        <v>BRR1618U2</v>
      </c>
      <c r="C15" t="s">
        <v>4</v>
      </c>
      <c r="D15" t="s">
        <v>6</v>
      </c>
      <c r="E15" s="5">
        <v>97.2</v>
      </c>
      <c r="F15" s="5">
        <v>0.25</v>
      </c>
      <c r="G15" s="13">
        <v>97.2</v>
      </c>
      <c r="H15" s="13">
        <v>0.36</v>
      </c>
    </row>
    <row r="16" spans="1:8" hidden="1">
      <c r="A16" s="3">
        <v>41350</v>
      </c>
      <c r="B16" s="2" t="str">
        <f t="shared" si="4"/>
        <v>BRR1618U1</v>
      </c>
      <c r="C16" t="s">
        <v>4</v>
      </c>
      <c r="D16" t="s">
        <v>7</v>
      </c>
      <c r="E16" s="5">
        <v>99</v>
      </c>
      <c r="F16" s="5">
        <v>0.26</v>
      </c>
      <c r="G16" s="13">
        <v>99</v>
      </c>
      <c r="H16" s="13">
        <v>0.37</v>
      </c>
    </row>
    <row r="17" spans="1:8" hidden="1">
      <c r="A17" s="3">
        <v>41351</v>
      </c>
      <c r="B17" s="2" t="str">
        <f t="shared" ref="B17:B19" si="5">MID($D17,7,8)&amp;MID(D17,FIND(",",$D17)-1,1)</f>
        <v>BRR1618U3</v>
      </c>
      <c r="C17" t="s">
        <v>4</v>
      </c>
      <c r="D17" t="s">
        <v>5</v>
      </c>
      <c r="E17" s="5">
        <v>100</v>
      </c>
      <c r="F17" s="5">
        <v>0.27</v>
      </c>
      <c r="G17" s="13">
        <v>100</v>
      </c>
      <c r="H17" s="13">
        <v>0.38</v>
      </c>
    </row>
    <row r="18" spans="1:8">
      <c r="A18" s="3">
        <v>41351</v>
      </c>
      <c r="B18" s="2" t="str">
        <f t="shared" si="5"/>
        <v>BRR1618U2</v>
      </c>
      <c r="C18" t="s">
        <v>4</v>
      </c>
      <c r="D18" t="s">
        <v>6</v>
      </c>
      <c r="E18" s="5">
        <v>98.6</v>
      </c>
      <c r="F18" s="5">
        <v>0.28000000000000003</v>
      </c>
      <c r="G18" s="13">
        <v>98.6</v>
      </c>
      <c r="H18" s="13">
        <v>0.39</v>
      </c>
    </row>
    <row r="19" spans="1:8" hidden="1">
      <c r="A19" s="3">
        <v>41351</v>
      </c>
      <c r="B19" s="2" t="str">
        <f t="shared" si="5"/>
        <v>BRR1618U1</v>
      </c>
      <c r="C19" t="s">
        <v>4</v>
      </c>
      <c r="D19" t="s">
        <v>7</v>
      </c>
      <c r="E19" s="5">
        <v>100</v>
      </c>
      <c r="F19" s="5">
        <v>0.28999999999999998</v>
      </c>
      <c r="G19" s="13">
        <v>100</v>
      </c>
      <c r="H19" s="13">
        <v>0.4</v>
      </c>
    </row>
    <row r="20" spans="1:8" hidden="1">
      <c r="A20" s="3">
        <v>41352</v>
      </c>
      <c r="B20" s="2" t="str">
        <f t="shared" ref="B20:B22" si="6">MID($D20,7,8)&amp;MID(D20,FIND(",",$D20)-1,1)</f>
        <v>BRR1618U3</v>
      </c>
      <c r="C20" t="s">
        <v>4</v>
      </c>
      <c r="D20" t="s">
        <v>5</v>
      </c>
      <c r="E20" s="5">
        <v>96.2</v>
      </c>
      <c r="F20" s="5">
        <v>0.3</v>
      </c>
      <c r="G20" s="13">
        <v>96.2</v>
      </c>
      <c r="H20" s="13">
        <v>0.41</v>
      </c>
    </row>
    <row r="21" spans="1:8">
      <c r="A21" s="3">
        <v>41352</v>
      </c>
      <c r="B21" s="2" t="str">
        <f t="shared" si="6"/>
        <v>BRR1618U2</v>
      </c>
      <c r="C21" t="s">
        <v>4</v>
      </c>
      <c r="D21" t="s">
        <v>6</v>
      </c>
      <c r="E21" s="5">
        <v>93.600000000000009</v>
      </c>
      <c r="F21" s="5">
        <v>0.31</v>
      </c>
      <c r="G21" s="13">
        <v>93.600000000000009</v>
      </c>
      <c r="H21" s="13">
        <v>0.42</v>
      </c>
    </row>
    <row r="22" spans="1:8" hidden="1">
      <c r="A22" s="3">
        <v>41352</v>
      </c>
      <c r="B22" s="2" t="str">
        <f t="shared" si="6"/>
        <v>BRR1618U1</v>
      </c>
      <c r="C22" t="s">
        <v>4</v>
      </c>
      <c r="D22" t="s">
        <v>7</v>
      </c>
      <c r="E22" s="5">
        <v>93.8</v>
      </c>
      <c r="F22" s="5">
        <v>0.32</v>
      </c>
      <c r="G22" s="13">
        <v>93.8</v>
      </c>
      <c r="H22" s="13">
        <v>0.43</v>
      </c>
    </row>
    <row r="23" spans="1:8" hidden="1">
      <c r="A23" s="3">
        <v>41353</v>
      </c>
      <c r="B23" s="2" t="str">
        <f t="shared" ref="B23:B25" si="7">MID($D23,7,8)&amp;MID(D23,FIND(",",$D23)-1,1)</f>
        <v>BRR1618U3</v>
      </c>
      <c r="C23" t="s">
        <v>4</v>
      </c>
      <c r="D23" t="s">
        <v>5</v>
      </c>
      <c r="E23" s="5">
        <v>99</v>
      </c>
      <c r="F23" s="5">
        <v>0.33</v>
      </c>
      <c r="G23" s="13">
        <v>99</v>
      </c>
      <c r="H23" s="13">
        <v>0.44</v>
      </c>
    </row>
    <row r="24" spans="1:8">
      <c r="A24" s="3">
        <v>41353</v>
      </c>
      <c r="B24" s="2" t="str">
        <f t="shared" si="7"/>
        <v>BRR1618U2</v>
      </c>
      <c r="C24" t="s">
        <v>4</v>
      </c>
      <c r="D24" t="s">
        <v>6</v>
      </c>
      <c r="E24" s="5">
        <v>100</v>
      </c>
      <c r="F24" s="5">
        <v>0.34</v>
      </c>
      <c r="G24" s="13">
        <v>100</v>
      </c>
      <c r="H24" s="13">
        <v>0.45</v>
      </c>
    </row>
    <row r="25" spans="1:8" hidden="1">
      <c r="A25" s="3">
        <v>41353</v>
      </c>
      <c r="B25" s="2" t="str">
        <f t="shared" si="7"/>
        <v>BRR1618U1</v>
      </c>
      <c r="C25" t="s">
        <v>4</v>
      </c>
      <c r="D25" t="s">
        <v>7</v>
      </c>
      <c r="E25" s="5">
        <v>100</v>
      </c>
      <c r="F25" s="5">
        <v>0.35</v>
      </c>
      <c r="G25" s="13">
        <v>100</v>
      </c>
      <c r="H25" s="13">
        <v>0.46</v>
      </c>
    </row>
    <row r="26" spans="1:8" hidden="1">
      <c r="A26" s="3">
        <v>41354</v>
      </c>
      <c r="B26" s="2" t="str">
        <f t="shared" ref="B26:B28" si="8">MID($D26,7,8)&amp;MID(D26,FIND(",",$D26)-1,1)</f>
        <v>BRR1618U3</v>
      </c>
      <c r="C26" t="s">
        <v>4</v>
      </c>
      <c r="D26" t="s">
        <v>5</v>
      </c>
      <c r="E26" s="5">
        <v>100</v>
      </c>
      <c r="F26" s="5">
        <v>0.36</v>
      </c>
      <c r="G26" s="13">
        <v>100</v>
      </c>
      <c r="H26" s="13">
        <v>0.47</v>
      </c>
    </row>
    <row r="27" spans="1:8">
      <c r="A27" s="3">
        <v>41354</v>
      </c>
      <c r="B27" s="2" t="str">
        <f t="shared" si="8"/>
        <v>BRR1618U2</v>
      </c>
      <c r="C27" t="s">
        <v>4</v>
      </c>
      <c r="D27" t="s">
        <v>6</v>
      </c>
      <c r="E27" s="5">
        <v>100</v>
      </c>
      <c r="F27" s="5">
        <v>0.37</v>
      </c>
      <c r="G27" s="13">
        <v>100</v>
      </c>
      <c r="H27" s="13">
        <v>0.48</v>
      </c>
    </row>
    <row r="28" spans="1:8" hidden="1">
      <c r="A28" s="3">
        <v>41354</v>
      </c>
      <c r="B28" s="2" t="str">
        <f t="shared" si="8"/>
        <v>BRR1618U1</v>
      </c>
      <c r="C28" t="s">
        <v>4</v>
      </c>
      <c r="D28" t="s">
        <v>7</v>
      </c>
      <c r="E28" s="5">
        <v>98.7</v>
      </c>
      <c r="F28" s="5">
        <v>0.38</v>
      </c>
      <c r="G28" s="13">
        <v>98.7</v>
      </c>
      <c r="H28" s="13">
        <v>0.49</v>
      </c>
    </row>
    <row r="29" spans="1:8" hidden="1">
      <c r="A29" s="3">
        <v>41355</v>
      </c>
      <c r="B29" s="2" t="str">
        <f t="shared" ref="B29:B31" si="9">MID($D29,7,8)&amp;MID(D29,FIND(",",$D29)-1,1)</f>
        <v>BRR1618U3</v>
      </c>
      <c r="C29" t="s">
        <v>4</v>
      </c>
      <c r="D29" t="s">
        <v>5</v>
      </c>
      <c r="E29" s="5">
        <v>100</v>
      </c>
      <c r="F29" s="5">
        <v>0.39</v>
      </c>
      <c r="G29" s="13">
        <v>100</v>
      </c>
      <c r="H29" s="13">
        <v>0.5</v>
      </c>
    </row>
    <row r="30" spans="1:8">
      <c r="A30" s="3">
        <v>41355</v>
      </c>
      <c r="B30" s="2" t="str">
        <f t="shared" si="9"/>
        <v>BRR1618U2</v>
      </c>
      <c r="C30" t="s">
        <v>4</v>
      </c>
      <c r="D30" t="s">
        <v>6</v>
      </c>
      <c r="E30" s="5">
        <v>93.7</v>
      </c>
      <c r="F30" s="5">
        <v>0.4</v>
      </c>
      <c r="G30" s="13">
        <v>93.7</v>
      </c>
      <c r="H30" s="13">
        <v>0.51</v>
      </c>
    </row>
    <row r="31" spans="1:8" hidden="1">
      <c r="A31" s="3">
        <v>41355</v>
      </c>
      <c r="B31" s="2" t="str">
        <f t="shared" si="9"/>
        <v>BRR1618U1</v>
      </c>
      <c r="C31" t="s">
        <v>4</v>
      </c>
      <c r="D31" t="s">
        <v>7</v>
      </c>
      <c r="E31" s="5">
        <v>100</v>
      </c>
      <c r="F31" s="5">
        <v>0.41</v>
      </c>
      <c r="G31" s="13">
        <v>100</v>
      </c>
      <c r="H31" s="13">
        <v>0.52</v>
      </c>
    </row>
    <row r="32" spans="1:8" hidden="1">
      <c r="A32" s="3">
        <v>41356</v>
      </c>
      <c r="B32" s="2" t="str">
        <f t="shared" ref="B32:B34" si="10">MID($D32,7,8)&amp;MID(D32,FIND(",",$D32)-1,1)</f>
        <v>BRR1618U3</v>
      </c>
      <c r="C32" t="s">
        <v>4</v>
      </c>
      <c r="D32" t="s">
        <v>5</v>
      </c>
      <c r="E32" s="5">
        <v>100</v>
      </c>
      <c r="F32" s="5">
        <v>0.42</v>
      </c>
      <c r="G32" s="13">
        <v>100</v>
      </c>
      <c r="H32" s="13">
        <v>0.53</v>
      </c>
    </row>
    <row r="33" spans="1:8">
      <c r="A33" s="3">
        <v>41356</v>
      </c>
      <c r="B33" s="2" t="str">
        <f t="shared" si="10"/>
        <v>BRR1618U2</v>
      </c>
      <c r="C33" t="s">
        <v>4</v>
      </c>
      <c r="D33" t="s">
        <v>6</v>
      </c>
      <c r="E33" s="5">
        <v>96.3</v>
      </c>
      <c r="F33" s="5">
        <v>0.43</v>
      </c>
      <c r="G33" s="13">
        <v>96.3</v>
      </c>
      <c r="H33" s="13">
        <v>0.54</v>
      </c>
    </row>
    <row r="34" spans="1:8" hidden="1">
      <c r="A34" s="3">
        <v>41356</v>
      </c>
      <c r="B34" s="2" t="str">
        <f t="shared" si="10"/>
        <v>BRR1618U1</v>
      </c>
      <c r="C34" t="s">
        <v>4</v>
      </c>
      <c r="D34" t="s">
        <v>7</v>
      </c>
      <c r="E34" s="5">
        <v>99.3</v>
      </c>
      <c r="F34" s="5">
        <v>0.44</v>
      </c>
      <c r="G34" s="13">
        <v>99.3</v>
      </c>
      <c r="H34" s="13">
        <v>0.55000000000000004</v>
      </c>
    </row>
    <row r="35" spans="1:8" hidden="1">
      <c r="A35" s="3">
        <v>41357</v>
      </c>
      <c r="B35" s="2" t="str">
        <f t="shared" ref="B35:B37" si="11">MID($D35,7,8)&amp;MID(D35,FIND(",",$D35)-1,1)</f>
        <v>BRR1618U3</v>
      </c>
      <c r="C35" t="s">
        <v>4</v>
      </c>
      <c r="D35" t="s">
        <v>5</v>
      </c>
      <c r="E35" s="5">
        <v>100</v>
      </c>
      <c r="F35" s="5">
        <v>0.45</v>
      </c>
      <c r="G35" s="13">
        <v>100</v>
      </c>
      <c r="H35" s="13">
        <v>0.56000000000000005</v>
      </c>
    </row>
    <row r="36" spans="1:8">
      <c r="A36" s="3">
        <v>41357</v>
      </c>
      <c r="B36" s="2" t="str">
        <f t="shared" si="11"/>
        <v>BRR1618U2</v>
      </c>
      <c r="C36" t="s">
        <v>4</v>
      </c>
      <c r="D36" t="s">
        <v>6</v>
      </c>
      <c r="E36" s="5">
        <v>100</v>
      </c>
      <c r="F36" s="5">
        <v>0.46</v>
      </c>
      <c r="G36" s="13">
        <v>100</v>
      </c>
      <c r="H36" s="13">
        <v>0.56999999999999995</v>
      </c>
    </row>
    <row r="37" spans="1:8" hidden="1">
      <c r="A37" s="3">
        <v>41357</v>
      </c>
      <c r="B37" s="2" t="str">
        <f t="shared" si="11"/>
        <v>BRR1618U1</v>
      </c>
      <c r="C37" t="s">
        <v>4</v>
      </c>
      <c r="D37" t="s">
        <v>7</v>
      </c>
      <c r="E37" s="5">
        <v>99</v>
      </c>
      <c r="F37" s="5">
        <v>0.47</v>
      </c>
      <c r="G37" s="13">
        <v>99</v>
      </c>
      <c r="H37" s="13">
        <v>0.57999999999999996</v>
      </c>
    </row>
    <row r="38" spans="1:8" hidden="1">
      <c r="A38" s="3">
        <v>41358</v>
      </c>
      <c r="B38" s="2" t="str">
        <f t="shared" ref="B38:B40" si="12">MID($D38,7,8)&amp;MID(D38,FIND(",",$D38)-1,1)</f>
        <v>BRR1618U3</v>
      </c>
      <c r="C38" t="s">
        <v>4</v>
      </c>
      <c r="D38" t="s">
        <v>5</v>
      </c>
      <c r="E38" s="5">
        <v>100</v>
      </c>
      <c r="F38" s="5">
        <v>0.48</v>
      </c>
      <c r="G38" s="13">
        <v>100</v>
      </c>
      <c r="H38" s="13">
        <v>0.59</v>
      </c>
    </row>
    <row r="39" spans="1:8">
      <c r="A39" s="3">
        <v>41358</v>
      </c>
      <c r="B39" s="2" t="str">
        <f t="shared" si="12"/>
        <v>BRR1618U2</v>
      </c>
      <c r="C39" t="s">
        <v>4</v>
      </c>
      <c r="D39" t="s">
        <v>6</v>
      </c>
      <c r="E39" s="5">
        <v>97.8</v>
      </c>
      <c r="F39" s="5">
        <v>0.49</v>
      </c>
      <c r="G39" s="13">
        <v>97.8</v>
      </c>
      <c r="H39" s="13">
        <v>0.6</v>
      </c>
    </row>
    <row r="40" spans="1:8" hidden="1">
      <c r="A40" s="3">
        <v>41358</v>
      </c>
      <c r="B40" s="2" t="str">
        <f t="shared" si="12"/>
        <v>BRR1618U1</v>
      </c>
      <c r="C40" t="s">
        <v>4</v>
      </c>
      <c r="D40" t="s">
        <v>7</v>
      </c>
      <c r="E40" s="5">
        <v>100</v>
      </c>
      <c r="F40" s="5">
        <v>0.5</v>
      </c>
      <c r="G40" s="13">
        <v>100</v>
      </c>
      <c r="H40" s="13">
        <v>0.61</v>
      </c>
    </row>
    <row r="41" spans="1:8" hidden="1">
      <c r="A41" s="3">
        <v>41358</v>
      </c>
      <c r="B41" s="2" t="str">
        <f t="shared" ref="B41:B43" si="13">MID($D41,7,8)&amp;MID(D41,FIND(",",$D41)-1,1)</f>
        <v>BRR1618U3</v>
      </c>
      <c r="C41" t="s">
        <v>4</v>
      </c>
      <c r="D41" t="s">
        <v>5</v>
      </c>
      <c r="E41" s="5">
        <v>100</v>
      </c>
      <c r="F41" s="5">
        <v>0.51</v>
      </c>
      <c r="G41" s="13">
        <v>100</v>
      </c>
      <c r="H41" s="13">
        <v>0.62</v>
      </c>
    </row>
    <row r="42" spans="1:8">
      <c r="A42" s="3">
        <v>41358</v>
      </c>
      <c r="B42" s="2" t="str">
        <f t="shared" si="13"/>
        <v>BRR1618U2</v>
      </c>
      <c r="C42" t="s">
        <v>4</v>
      </c>
      <c r="D42" t="s">
        <v>6</v>
      </c>
      <c r="E42" s="5">
        <v>100</v>
      </c>
      <c r="F42" s="5">
        <v>0.52</v>
      </c>
      <c r="G42" s="13">
        <v>100</v>
      </c>
      <c r="H42" s="13">
        <v>0.63</v>
      </c>
    </row>
    <row r="43" spans="1:8" hidden="1">
      <c r="A43" s="3">
        <v>41358</v>
      </c>
      <c r="B43" s="2" t="str">
        <f t="shared" si="13"/>
        <v>BRR1618U1</v>
      </c>
      <c r="C43" t="s">
        <v>4</v>
      </c>
      <c r="D43" t="s">
        <v>7</v>
      </c>
      <c r="E43" s="5">
        <v>100</v>
      </c>
      <c r="F43" s="5">
        <v>0.53</v>
      </c>
      <c r="G43" s="13">
        <v>100</v>
      </c>
      <c r="H43" s="13">
        <v>0.64</v>
      </c>
    </row>
    <row r="44" spans="1:8" hidden="1">
      <c r="A44" s="3">
        <v>41359</v>
      </c>
      <c r="B44" s="2" t="str">
        <f t="shared" ref="B44:B46" si="14">MID($D44,7,8)&amp;MID(D44,FIND(",",$D44)-1,1)</f>
        <v>BRR1618U3</v>
      </c>
      <c r="C44" t="s">
        <v>4</v>
      </c>
      <c r="D44" t="s">
        <v>5</v>
      </c>
      <c r="E44" s="5">
        <v>100</v>
      </c>
      <c r="F44" s="5">
        <v>0.54</v>
      </c>
      <c r="G44" s="13">
        <v>100</v>
      </c>
      <c r="H44" s="13">
        <v>0.65</v>
      </c>
    </row>
    <row r="45" spans="1:8">
      <c r="A45" s="3">
        <v>41359</v>
      </c>
      <c r="B45" s="2" t="str">
        <f t="shared" si="14"/>
        <v>BRR1618U2</v>
      </c>
      <c r="C45" t="s">
        <v>4</v>
      </c>
      <c r="D45" t="s">
        <v>6</v>
      </c>
      <c r="E45" s="5">
        <v>95.399999999999991</v>
      </c>
      <c r="F45" s="5">
        <v>0.55000000000000004</v>
      </c>
      <c r="G45" s="13">
        <v>95.399999999999991</v>
      </c>
      <c r="H45" s="13">
        <v>0.66</v>
      </c>
    </row>
    <row r="46" spans="1:8" hidden="1">
      <c r="A46" s="3">
        <v>41359</v>
      </c>
      <c r="B46" s="2" t="str">
        <f t="shared" si="14"/>
        <v>BRR1618U1</v>
      </c>
      <c r="C46" t="s">
        <v>4</v>
      </c>
      <c r="D46" t="s">
        <v>7</v>
      </c>
      <c r="E46" s="5">
        <v>98.9</v>
      </c>
      <c r="F46" s="5">
        <v>0.56000000000000005</v>
      </c>
      <c r="G46" s="13">
        <v>98.9</v>
      </c>
      <c r="H46" s="13">
        <v>0.67</v>
      </c>
    </row>
    <row r="47" spans="1:8" hidden="1">
      <c r="A47" s="3">
        <v>41361</v>
      </c>
      <c r="B47" s="2" t="str">
        <f t="shared" ref="B47:B49" si="15">MID($D47,7,8)&amp;MID(D47,FIND(",",$D47)-1,1)</f>
        <v>BRR1618U3</v>
      </c>
      <c r="C47" t="s">
        <v>4</v>
      </c>
      <c r="D47" t="s">
        <v>5</v>
      </c>
      <c r="E47" s="5">
        <v>98.3</v>
      </c>
      <c r="F47" s="5">
        <v>0.56999999999999995</v>
      </c>
      <c r="G47" s="13">
        <v>98.3</v>
      </c>
      <c r="H47" s="13">
        <v>0.68</v>
      </c>
    </row>
    <row r="48" spans="1:8">
      <c r="A48" s="3">
        <v>41361</v>
      </c>
      <c r="B48" s="2" t="str">
        <f t="shared" si="15"/>
        <v>BRR1618U2</v>
      </c>
      <c r="C48" t="s">
        <v>4</v>
      </c>
      <c r="D48" t="s">
        <v>6</v>
      </c>
      <c r="E48" s="5">
        <v>100</v>
      </c>
      <c r="F48" s="5">
        <v>0.57999999999999996</v>
      </c>
      <c r="G48" s="13">
        <v>100</v>
      </c>
      <c r="H48" s="13">
        <v>0.69</v>
      </c>
    </row>
    <row r="49" spans="1:8" hidden="1">
      <c r="A49" s="3">
        <v>41361</v>
      </c>
      <c r="B49" s="2" t="str">
        <f t="shared" si="15"/>
        <v>BRR1618U1</v>
      </c>
      <c r="C49" t="s">
        <v>4</v>
      </c>
      <c r="D49" t="s">
        <v>7</v>
      </c>
      <c r="E49" s="5">
        <v>100</v>
      </c>
      <c r="F49" s="5">
        <v>0.59</v>
      </c>
      <c r="G49" s="13">
        <v>100</v>
      </c>
      <c r="H49" s="13">
        <v>0.7</v>
      </c>
    </row>
    <row r="50" spans="1:8" hidden="1">
      <c r="A50" s="3">
        <v>41362</v>
      </c>
      <c r="B50" s="2" t="str">
        <f t="shared" ref="B50:B52" si="16">MID($D50,7,8)&amp;MID(D50,FIND(",",$D50)-1,1)</f>
        <v>BRR1618U3</v>
      </c>
      <c r="C50" t="s">
        <v>4</v>
      </c>
      <c r="D50" t="s">
        <v>5</v>
      </c>
      <c r="E50" s="5">
        <v>100</v>
      </c>
      <c r="F50" s="5">
        <v>0.6</v>
      </c>
      <c r="G50" s="13">
        <v>100</v>
      </c>
      <c r="H50" s="13">
        <v>0.71</v>
      </c>
    </row>
    <row r="51" spans="1:8">
      <c r="A51" s="3">
        <v>41362</v>
      </c>
      <c r="B51" s="2" t="str">
        <f t="shared" si="16"/>
        <v>BRR1618U2</v>
      </c>
      <c r="C51" t="s">
        <v>4</v>
      </c>
      <c r="D51" t="s">
        <v>6</v>
      </c>
      <c r="E51" s="5">
        <v>100</v>
      </c>
      <c r="F51" s="5">
        <v>0.61</v>
      </c>
      <c r="G51" s="13">
        <v>100</v>
      </c>
      <c r="H51" s="13">
        <v>0.72</v>
      </c>
    </row>
    <row r="52" spans="1:8" hidden="1">
      <c r="A52" s="3">
        <v>41362</v>
      </c>
      <c r="B52" s="2" t="str">
        <f t="shared" si="16"/>
        <v>BRR1618U1</v>
      </c>
      <c r="C52" t="s">
        <v>4</v>
      </c>
      <c r="D52" t="s">
        <v>7</v>
      </c>
      <c r="E52" s="5">
        <v>100</v>
      </c>
      <c r="F52" s="5">
        <v>0.62</v>
      </c>
      <c r="G52" s="13">
        <v>100</v>
      </c>
      <c r="H52" s="13">
        <v>0.73</v>
      </c>
    </row>
    <row r="53" spans="1:8" hidden="1">
      <c r="A53" s="3">
        <v>41363</v>
      </c>
      <c r="B53" s="2" t="str">
        <f t="shared" ref="B53:B55" si="17">MID($D53,7,8)&amp;MID(D53,FIND(",",$D53)-1,1)</f>
        <v>BRR1618U3</v>
      </c>
      <c r="C53" t="s">
        <v>4</v>
      </c>
      <c r="D53" t="s">
        <v>5</v>
      </c>
      <c r="E53" s="5">
        <v>100</v>
      </c>
      <c r="F53" s="5">
        <v>0.63</v>
      </c>
      <c r="G53" s="13">
        <v>100</v>
      </c>
      <c r="H53" s="13">
        <v>0.74</v>
      </c>
    </row>
    <row r="54" spans="1:8">
      <c r="A54" s="3">
        <v>41363</v>
      </c>
      <c r="B54" s="2" t="str">
        <f t="shared" si="17"/>
        <v>BRR1618U2</v>
      </c>
      <c r="C54" t="s">
        <v>4</v>
      </c>
      <c r="D54" t="s">
        <v>6</v>
      </c>
      <c r="E54" s="5">
        <v>100</v>
      </c>
      <c r="F54" s="5">
        <v>0.64</v>
      </c>
      <c r="G54" s="13">
        <v>100</v>
      </c>
      <c r="H54" s="13">
        <v>0.75</v>
      </c>
    </row>
    <row r="55" spans="1:8" hidden="1">
      <c r="A55" s="3">
        <v>41363</v>
      </c>
      <c r="B55" s="2" t="str">
        <f t="shared" si="17"/>
        <v>BRR1618U1</v>
      </c>
      <c r="C55" t="s">
        <v>4</v>
      </c>
      <c r="D55" t="s">
        <v>7</v>
      </c>
      <c r="E55" s="5">
        <v>100</v>
      </c>
      <c r="F55" s="5">
        <v>0.65</v>
      </c>
      <c r="G55" s="13">
        <v>100</v>
      </c>
      <c r="H55" s="13">
        <v>0.76</v>
      </c>
    </row>
    <row r="56" spans="1:8" hidden="1">
      <c r="A56" s="3">
        <v>41364</v>
      </c>
      <c r="B56" s="2" t="str">
        <f t="shared" ref="B56:B58" si="18">MID($D56,7,8)&amp;MID(D56,FIND(",",$D56)-1,1)</f>
        <v>BRR1618U3</v>
      </c>
      <c r="C56" t="s">
        <v>4</v>
      </c>
      <c r="D56" t="s">
        <v>5</v>
      </c>
      <c r="E56" s="5">
        <v>100</v>
      </c>
      <c r="F56" s="5">
        <v>0.66</v>
      </c>
      <c r="G56" s="13">
        <v>100</v>
      </c>
      <c r="H56" s="13">
        <v>0.77</v>
      </c>
    </row>
    <row r="57" spans="1:8">
      <c r="A57" s="3">
        <v>41364</v>
      </c>
      <c r="B57" s="2" t="str">
        <f t="shared" si="18"/>
        <v>BRR1618U2</v>
      </c>
      <c r="C57" t="s">
        <v>4</v>
      </c>
      <c r="D57" t="s">
        <v>6</v>
      </c>
      <c r="E57" s="5">
        <v>100</v>
      </c>
      <c r="F57" s="5">
        <v>0.67</v>
      </c>
      <c r="G57" s="13">
        <v>100</v>
      </c>
      <c r="H57" s="13">
        <v>0.78</v>
      </c>
    </row>
    <row r="58" spans="1:8" hidden="1">
      <c r="A58" s="3">
        <v>41364</v>
      </c>
      <c r="B58" s="2" t="str">
        <f t="shared" si="18"/>
        <v>BRR1618U1</v>
      </c>
      <c r="C58" t="s">
        <v>4</v>
      </c>
      <c r="D58" t="s">
        <v>7</v>
      </c>
      <c r="E58" s="5">
        <v>100</v>
      </c>
      <c r="F58" s="5">
        <v>0.68</v>
      </c>
      <c r="G58" s="13">
        <v>100</v>
      </c>
      <c r="H58" s="13">
        <v>0.79</v>
      </c>
    </row>
    <row r="59" spans="1:8" hidden="1">
      <c r="A59" s="3">
        <v>41364</v>
      </c>
      <c r="B59" s="2" t="str">
        <f t="shared" ref="B59:B61" si="19">MID($D59,7,8)&amp;MID(D59,FIND(",",$D59)-1,1)</f>
        <v>BRR1618U3</v>
      </c>
      <c r="C59" t="s">
        <v>4</v>
      </c>
      <c r="D59" t="s">
        <v>5</v>
      </c>
      <c r="E59" s="5">
        <v>100</v>
      </c>
      <c r="F59" s="5">
        <v>0.69</v>
      </c>
      <c r="G59" s="13">
        <v>100</v>
      </c>
      <c r="H59" s="13">
        <v>0.8</v>
      </c>
    </row>
    <row r="60" spans="1:8">
      <c r="A60" s="3">
        <v>41364</v>
      </c>
      <c r="B60" s="2" t="str">
        <f t="shared" si="19"/>
        <v>BRR1618U2</v>
      </c>
      <c r="C60" t="s">
        <v>4</v>
      </c>
      <c r="D60" t="s">
        <v>6</v>
      </c>
      <c r="E60" s="5">
        <v>100</v>
      </c>
      <c r="F60" s="5">
        <v>0.70000000000000095</v>
      </c>
      <c r="G60" s="13">
        <v>100</v>
      </c>
      <c r="H60" s="13">
        <v>0.81000000000000105</v>
      </c>
    </row>
    <row r="61" spans="1:8" hidden="1">
      <c r="A61" s="3">
        <v>41364</v>
      </c>
      <c r="B61" s="2" t="str">
        <f t="shared" si="19"/>
        <v>BRR1618U1</v>
      </c>
      <c r="C61" t="s">
        <v>4</v>
      </c>
      <c r="D61" t="s">
        <v>7</v>
      </c>
      <c r="E61" s="5">
        <v>100</v>
      </c>
      <c r="F61" s="5">
        <v>0.71000000000000096</v>
      </c>
      <c r="G61" s="13">
        <v>100</v>
      </c>
      <c r="H61" s="13">
        <v>0.82000000000000095</v>
      </c>
    </row>
    <row r="62" spans="1:8" hidden="1">
      <c r="A62" s="14">
        <v>41367</v>
      </c>
      <c r="B62" s="15" t="s">
        <v>9</v>
      </c>
      <c r="C62" s="16" t="s">
        <v>4</v>
      </c>
      <c r="D62" s="16" t="s">
        <v>5</v>
      </c>
      <c r="E62" s="16">
        <v>100</v>
      </c>
      <c r="F62" s="17">
        <v>0.72000000000000097</v>
      </c>
      <c r="G62" s="16">
        <v>100</v>
      </c>
      <c r="H62" s="17">
        <v>0.83000000000000096</v>
      </c>
    </row>
    <row r="63" spans="1:8">
      <c r="A63" s="14">
        <v>41367</v>
      </c>
      <c r="B63" s="15" t="s">
        <v>10</v>
      </c>
      <c r="C63" s="16" t="s">
        <v>4</v>
      </c>
      <c r="D63" s="16" t="s">
        <v>6</v>
      </c>
      <c r="E63" s="16">
        <v>100</v>
      </c>
      <c r="F63" s="17">
        <v>0.73000000000000098</v>
      </c>
      <c r="G63" s="16">
        <v>100</v>
      </c>
      <c r="H63" s="17">
        <v>0.84000000000000097</v>
      </c>
    </row>
    <row r="64" spans="1:8" hidden="1">
      <c r="A64" s="14">
        <v>41367</v>
      </c>
      <c r="B64" s="15" t="s">
        <v>11</v>
      </c>
      <c r="C64" s="16" t="s">
        <v>4</v>
      </c>
      <c r="D64" s="16" t="s">
        <v>7</v>
      </c>
      <c r="E64" s="16">
        <v>96.6</v>
      </c>
      <c r="F64" s="17">
        <v>0.74000000000000099</v>
      </c>
      <c r="G64" s="16">
        <v>96.6</v>
      </c>
      <c r="H64" s="17">
        <v>0.85000000000000098</v>
      </c>
    </row>
    <row r="65" spans="1:8" hidden="1">
      <c r="A65" s="14">
        <v>41368</v>
      </c>
      <c r="B65" s="15" t="s">
        <v>9</v>
      </c>
      <c r="C65" s="16" t="s">
        <v>4</v>
      </c>
      <c r="D65" s="16" t="s">
        <v>5</v>
      </c>
      <c r="E65" s="16">
        <v>100</v>
      </c>
      <c r="F65" s="17">
        <v>0.750000000000001</v>
      </c>
      <c r="G65" s="16">
        <v>100</v>
      </c>
      <c r="H65" s="17">
        <v>0.86000000000000099</v>
      </c>
    </row>
    <row r="66" spans="1:8">
      <c r="A66" s="14">
        <v>41368</v>
      </c>
      <c r="B66" s="15" t="s">
        <v>10</v>
      </c>
      <c r="C66" s="16" t="s">
        <v>4</v>
      </c>
      <c r="D66" s="16" t="s">
        <v>6</v>
      </c>
      <c r="E66" s="16">
        <v>100</v>
      </c>
      <c r="F66" s="17">
        <v>0.76000000000000101</v>
      </c>
      <c r="G66" s="16">
        <v>100</v>
      </c>
      <c r="H66" s="17">
        <v>0.87000000000000099</v>
      </c>
    </row>
    <row r="67" spans="1:8" hidden="1">
      <c r="A67" s="14">
        <v>41368</v>
      </c>
      <c r="B67" s="15" t="s">
        <v>11</v>
      </c>
      <c r="C67" s="16" t="s">
        <v>4</v>
      </c>
      <c r="D67" s="16" t="s">
        <v>7</v>
      </c>
      <c r="E67" s="16">
        <v>100</v>
      </c>
      <c r="F67" s="17">
        <v>0.77000000000000102</v>
      </c>
      <c r="G67" s="16">
        <v>100</v>
      </c>
      <c r="H67" s="17">
        <v>0.880000000000001</v>
      </c>
    </row>
    <row r="68" spans="1:8" hidden="1">
      <c r="A68" s="14">
        <v>41369</v>
      </c>
      <c r="B68" s="15" t="s">
        <v>9</v>
      </c>
      <c r="C68" s="16" t="s">
        <v>4</v>
      </c>
      <c r="D68" s="16" t="s">
        <v>5</v>
      </c>
      <c r="E68" s="16">
        <v>100</v>
      </c>
      <c r="F68" s="17">
        <v>0.78000000000000103</v>
      </c>
      <c r="G68" s="16">
        <v>100</v>
      </c>
      <c r="H68" s="17">
        <v>0.89000000000000101</v>
      </c>
    </row>
    <row r="69" spans="1:8">
      <c r="A69" s="14">
        <v>41369</v>
      </c>
      <c r="B69" s="15" t="s">
        <v>10</v>
      </c>
      <c r="C69" s="16" t="s">
        <v>4</v>
      </c>
      <c r="D69" s="16" t="s">
        <v>6</v>
      </c>
      <c r="E69" s="16">
        <v>100</v>
      </c>
      <c r="F69" s="17">
        <v>0.79000000000000103</v>
      </c>
      <c r="G69" s="16">
        <v>100</v>
      </c>
      <c r="H69" s="17">
        <v>0.90000000000000102</v>
      </c>
    </row>
    <row r="70" spans="1:8" hidden="1">
      <c r="A70" s="14">
        <v>41369</v>
      </c>
      <c r="B70" s="15" t="s">
        <v>11</v>
      </c>
      <c r="C70" s="16" t="s">
        <v>4</v>
      </c>
      <c r="D70" s="16" t="s">
        <v>7</v>
      </c>
      <c r="E70" s="16">
        <v>100</v>
      </c>
      <c r="F70" s="17">
        <v>0.80000000000000104</v>
      </c>
      <c r="G70" s="16">
        <v>100</v>
      </c>
      <c r="H70" s="17">
        <v>0.91000000000000103</v>
      </c>
    </row>
    <row r="71" spans="1:8" hidden="1">
      <c r="A71" s="14">
        <v>41370</v>
      </c>
      <c r="B71" s="15" t="s">
        <v>9</v>
      </c>
      <c r="C71" s="16" t="s">
        <v>4</v>
      </c>
      <c r="D71" s="16" t="s">
        <v>5</v>
      </c>
      <c r="E71" s="16">
        <v>100</v>
      </c>
      <c r="F71" s="17">
        <v>0.81000000000000105</v>
      </c>
      <c r="G71" s="16">
        <v>100</v>
      </c>
      <c r="H71" s="17">
        <v>0.92000000000000104</v>
      </c>
    </row>
    <row r="72" spans="1:8">
      <c r="A72" s="14">
        <v>41370</v>
      </c>
      <c r="B72" s="15" t="s">
        <v>10</v>
      </c>
      <c r="C72" s="16" t="s">
        <v>4</v>
      </c>
      <c r="D72" s="16" t="s">
        <v>6</v>
      </c>
      <c r="E72" s="16">
        <v>97.8</v>
      </c>
      <c r="F72" s="17">
        <v>0.82000000000000095</v>
      </c>
      <c r="G72" s="16">
        <v>97.8</v>
      </c>
      <c r="H72" s="17">
        <v>0.93000000000000105</v>
      </c>
    </row>
    <row r="73" spans="1:8" hidden="1">
      <c r="A73" s="14">
        <v>41370</v>
      </c>
      <c r="B73" s="15" t="s">
        <v>11</v>
      </c>
      <c r="C73" s="16" t="s">
        <v>4</v>
      </c>
      <c r="D73" s="16" t="s">
        <v>7</v>
      </c>
      <c r="E73" s="16">
        <v>98.5</v>
      </c>
      <c r="F73" s="17">
        <v>0.83000000000000096</v>
      </c>
      <c r="G73" s="16">
        <v>98.5</v>
      </c>
      <c r="H73" s="17">
        <v>0.94000000000000095</v>
      </c>
    </row>
    <row r="74" spans="1:8" hidden="1">
      <c r="A74" s="9"/>
      <c r="B74" s="10"/>
      <c r="C74" s="11"/>
      <c r="D74" s="11"/>
      <c r="E74" s="11"/>
      <c r="F74" s="12"/>
      <c r="G74" s="11"/>
      <c r="H74" s="12"/>
    </row>
    <row r="75" spans="1:8" hidden="1">
      <c r="A75" s="9"/>
      <c r="B75" s="10"/>
      <c r="C75" s="11"/>
      <c r="D75" s="11"/>
      <c r="E75" s="11"/>
      <c r="F75" s="12"/>
      <c r="G75" s="11"/>
      <c r="H75" s="12"/>
    </row>
    <row r="76" spans="1:8" hidden="1">
      <c r="A76" s="9"/>
      <c r="B76" s="10"/>
      <c r="C76" s="11"/>
      <c r="D76" s="11"/>
      <c r="E76" s="11"/>
      <c r="F76" s="12"/>
      <c r="G76" s="11"/>
      <c r="H76" s="12"/>
    </row>
    <row r="77" spans="1:8" hidden="1">
      <c r="A77" s="9"/>
      <c r="B77" s="10"/>
      <c r="C77" s="11"/>
      <c r="D77" s="11"/>
      <c r="E77" s="11"/>
      <c r="F77" s="12"/>
      <c r="G77" s="11"/>
      <c r="H77" s="12"/>
    </row>
    <row r="78" spans="1:8" hidden="1">
      <c r="A78" s="9"/>
      <c r="B78" s="10"/>
      <c r="C78" s="11"/>
      <c r="D78" s="11"/>
      <c r="E78" s="11"/>
      <c r="F78" s="12"/>
      <c r="G78" s="11"/>
      <c r="H78" s="12"/>
    </row>
    <row r="79" spans="1:8" hidden="1">
      <c r="A79" s="9"/>
      <c r="B79" s="10"/>
      <c r="C79" s="11"/>
      <c r="D79" s="11"/>
      <c r="E79" s="11"/>
      <c r="F79" s="12"/>
      <c r="G79" s="11"/>
      <c r="H79" s="12"/>
    </row>
    <row r="80" spans="1:8" hidden="1">
      <c r="A80" s="9"/>
      <c r="B80" s="10"/>
      <c r="C80" s="11"/>
      <c r="D80" s="11"/>
      <c r="E80" s="11"/>
      <c r="F80" s="12"/>
      <c r="G80" s="11"/>
      <c r="H80" s="12"/>
    </row>
    <row r="81" spans="1:8" hidden="1">
      <c r="A81" s="9"/>
      <c r="B81" s="10"/>
      <c r="C81" s="11"/>
      <c r="D81" s="11"/>
      <c r="E81" s="11"/>
      <c r="F81" s="12"/>
      <c r="G81" s="11"/>
      <c r="H81" s="12"/>
    </row>
    <row r="82" spans="1:8" hidden="1">
      <c r="A82" s="9"/>
      <c r="B82" s="10"/>
      <c r="C82" s="11"/>
      <c r="D82" s="11"/>
      <c r="E82" s="11"/>
      <c r="F82" s="12"/>
      <c r="G82" s="11"/>
      <c r="H82" s="12"/>
    </row>
    <row r="83" spans="1:8" hidden="1">
      <c r="A83" s="9"/>
      <c r="B83" s="10"/>
      <c r="C83" s="11"/>
      <c r="D83" s="11"/>
      <c r="E83" s="11"/>
      <c r="F83" s="12"/>
      <c r="G83" s="11"/>
      <c r="H83" s="12"/>
    </row>
    <row r="84" spans="1:8" hidden="1">
      <c r="A84" s="9"/>
      <c r="B84" s="10"/>
      <c r="C84" s="11"/>
      <c r="D84" s="11"/>
      <c r="E84" s="11"/>
      <c r="F84" s="12"/>
      <c r="G84" s="11"/>
      <c r="H84" s="12"/>
    </row>
    <row r="85" spans="1:8" hidden="1">
      <c r="A85" s="9"/>
      <c r="B85" s="10"/>
      <c r="C85" s="11"/>
      <c r="D85" s="11"/>
      <c r="E85" s="11"/>
      <c r="F85" s="12"/>
      <c r="G85" s="11"/>
      <c r="H85" s="12"/>
    </row>
    <row r="86" spans="1:8" hidden="1">
      <c r="A86" s="9"/>
      <c r="B86" s="10"/>
      <c r="C86" s="11"/>
      <c r="D86" s="11"/>
      <c r="E86" s="11"/>
      <c r="F86" s="12"/>
      <c r="G86" s="11"/>
      <c r="H86" s="12"/>
    </row>
    <row r="87" spans="1:8" hidden="1">
      <c r="A87" s="9"/>
      <c r="B87" s="10"/>
      <c r="C87" s="11"/>
      <c r="D87" s="11"/>
      <c r="E87" s="11"/>
      <c r="F87" s="12"/>
      <c r="G87" s="11"/>
      <c r="H87" s="12"/>
    </row>
    <row r="88" spans="1:8" hidden="1">
      <c r="A88" s="9"/>
      <c r="B88" s="10"/>
      <c r="C88" s="11"/>
      <c r="D88" s="11"/>
      <c r="E88" s="11"/>
      <c r="F88" s="12"/>
      <c r="G88" s="11"/>
      <c r="H88" s="12"/>
    </row>
    <row r="89" spans="1:8" hidden="1">
      <c r="A89" s="9"/>
      <c r="B89" s="10"/>
      <c r="C89" s="11"/>
      <c r="D89" s="11"/>
      <c r="E89" s="11"/>
      <c r="F89" s="12"/>
      <c r="G89" s="11"/>
      <c r="H89" s="12"/>
    </row>
    <row r="90" spans="1:8" hidden="1">
      <c r="A90" s="9"/>
      <c r="B90" s="10"/>
      <c r="C90" s="11"/>
      <c r="D90" s="11"/>
      <c r="E90" s="11"/>
      <c r="F90" s="12"/>
      <c r="G90" s="11"/>
      <c r="H90" s="12"/>
    </row>
    <row r="91" spans="1:8" hidden="1">
      <c r="A91" s="9"/>
      <c r="B91" s="10"/>
      <c r="C91" s="11"/>
      <c r="D91" s="11"/>
      <c r="E91" s="11"/>
      <c r="F91" s="12"/>
      <c r="G91" s="11"/>
      <c r="H91" s="12"/>
    </row>
    <row r="92" spans="1:8" hidden="1">
      <c r="A92" s="9"/>
      <c r="B92" s="10"/>
      <c r="C92" s="11"/>
      <c r="D92" s="11"/>
      <c r="E92" s="11"/>
      <c r="F92" s="12"/>
      <c r="G92" s="11"/>
      <c r="H92" s="12"/>
    </row>
    <row r="93" spans="1:8" hidden="1">
      <c r="A93" s="9"/>
      <c r="B93" s="10"/>
      <c r="C93" s="11"/>
      <c r="D93" s="11"/>
      <c r="E93" s="11"/>
      <c r="F93" s="12"/>
      <c r="G93" s="11"/>
      <c r="H93" s="12"/>
    </row>
    <row r="94" spans="1:8" hidden="1">
      <c r="A94" s="9"/>
      <c r="B94" s="10"/>
      <c r="C94" s="11"/>
      <c r="D94" s="11"/>
      <c r="E94" s="11"/>
      <c r="F94" s="12"/>
      <c r="G94" s="11"/>
      <c r="H94" s="12"/>
    </row>
    <row r="95" spans="1:8" hidden="1">
      <c r="A95" s="9"/>
      <c r="B95" s="10"/>
      <c r="C95" s="11"/>
      <c r="D95" s="11"/>
      <c r="E95" s="11"/>
      <c r="F95" s="12"/>
      <c r="G95" s="11"/>
      <c r="H95" s="12"/>
    </row>
    <row r="96" spans="1:8" hidden="1">
      <c r="A96" s="9"/>
      <c r="B96" s="10"/>
      <c r="C96" s="11"/>
      <c r="D96" s="11"/>
      <c r="E96" s="11"/>
      <c r="F96" s="12"/>
      <c r="G96" s="11"/>
      <c r="H96" s="12"/>
    </row>
    <row r="97" spans="1:8" hidden="1">
      <c r="A97" s="9"/>
      <c r="B97" s="10"/>
      <c r="C97" s="11"/>
      <c r="D97" s="11"/>
      <c r="E97" s="11"/>
      <c r="F97" s="12"/>
      <c r="G97" s="11"/>
      <c r="H97" s="12"/>
    </row>
    <row r="98" spans="1:8" hidden="1">
      <c r="A98" s="9"/>
      <c r="B98" s="10"/>
      <c r="C98" s="11"/>
      <c r="D98" s="11"/>
      <c r="E98" s="11"/>
      <c r="F98" s="12"/>
      <c r="G98" s="11"/>
      <c r="H98" s="12"/>
    </row>
    <row r="99" spans="1:8" hidden="1">
      <c r="A99" s="9"/>
      <c r="B99" s="10"/>
      <c r="C99" s="11"/>
      <c r="D99" s="11"/>
      <c r="E99" s="11"/>
      <c r="F99" s="12"/>
      <c r="G99" s="11"/>
      <c r="H99" s="12"/>
    </row>
    <row r="100" spans="1:8" hidden="1">
      <c r="A100" s="9"/>
      <c r="B100" s="10"/>
      <c r="C100" s="11"/>
      <c r="D100" s="11"/>
      <c r="E100" s="11"/>
      <c r="F100" s="12"/>
      <c r="G100" s="11"/>
      <c r="H100" s="12"/>
    </row>
    <row r="101" spans="1:8" hidden="1">
      <c r="A101" s="9"/>
      <c r="B101" s="10"/>
      <c r="C101" s="11"/>
      <c r="D101" s="11"/>
      <c r="E101" s="11"/>
      <c r="F101" s="12"/>
      <c r="G101" s="11"/>
      <c r="H101" s="12"/>
    </row>
    <row r="102" spans="1:8" hidden="1">
      <c r="A102" s="9"/>
      <c r="B102" s="10"/>
      <c r="C102" s="11"/>
      <c r="D102" s="11"/>
      <c r="E102" s="11"/>
      <c r="F102" s="12"/>
      <c r="G102" s="11"/>
      <c r="H102" s="12"/>
    </row>
    <row r="103" spans="1:8" hidden="1">
      <c r="A103" s="9"/>
      <c r="B103" s="10"/>
      <c r="C103" s="11"/>
      <c r="D103" s="11"/>
      <c r="E103" s="11"/>
      <c r="F103" s="12"/>
      <c r="G103" s="11"/>
      <c r="H103" s="12"/>
    </row>
    <row r="104" spans="1:8" hidden="1">
      <c r="A104" s="9"/>
      <c r="B104" s="10"/>
      <c r="C104" s="11"/>
      <c r="D104" s="11"/>
      <c r="E104" s="11"/>
      <c r="F104" s="12"/>
      <c r="G104" s="11"/>
      <c r="H104" s="12"/>
    </row>
    <row r="105" spans="1:8" hidden="1">
      <c r="A105" s="9"/>
      <c r="B105" s="10"/>
      <c r="C105" s="11"/>
      <c r="D105" s="11"/>
      <c r="E105" s="11"/>
      <c r="F105" s="12"/>
      <c r="G105" s="11"/>
      <c r="H105" s="12"/>
    </row>
    <row r="106" spans="1:8" hidden="1">
      <c r="A106" s="9"/>
      <c r="B106" s="10"/>
      <c r="C106" s="11"/>
      <c r="D106" s="11"/>
      <c r="E106" s="11"/>
      <c r="F106" s="12"/>
      <c r="G106" s="11"/>
      <c r="H106" s="12"/>
    </row>
  </sheetData>
  <autoFilter ref="A1:H106">
    <filterColumn colId="1">
      <filters>
        <filter val="brr1618u2"/>
      </filters>
    </filterColumn>
  </autoFilter>
  <pageMargins left="0.7" right="0.7" top="0.75" bottom="0.75" header="0.3" footer="0.3"/>
  <pageSetup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Chart</vt:lpstr>
      <vt:lpstr>KPIs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lotto009</dc:creator>
  <cp:lastModifiedBy>lotto009</cp:lastModifiedBy>
  <dcterms:created xsi:type="dcterms:W3CDTF">2013-04-01T05:23:13Z</dcterms:created>
  <dcterms:modified xsi:type="dcterms:W3CDTF">2013-04-18T10:05:00Z</dcterms:modified>
</cp:coreProperties>
</file>