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Report" sheetId="3" r:id="rId1"/>
    <sheet name="Sheet1" sheetId="1" r:id="rId2"/>
    <sheet name="Sheet2" sheetId="2" r:id="rId3"/>
  </sheets>
  <definedNames>
    <definedName name="_xlnm._FilterDatabase" localSheetId="1" hidden="1">Sheet1!$A$1:$J$11</definedName>
  </definedNames>
  <calcPr calcId="145621"/>
  <pivotCaches>
    <pivotCache cacheId="17" r:id="rId4"/>
  </pivotCaches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2" i="1"/>
  <c r="J13" i="1" l="1"/>
</calcChain>
</file>

<file path=xl/sharedStrings.xml><?xml version="1.0" encoding="utf-8"?>
<sst xmlns="http://schemas.openxmlformats.org/spreadsheetml/2006/main" count="110" uniqueCount="55">
  <si>
    <t>กงหรา</t>
  </si>
  <si>
    <t>พัทลุง</t>
  </si>
  <si>
    <t>93000</t>
  </si>
  <si>
    <t>กงไกรลาศ</t>
  </si>
  <si>
    <t>สุโขทัย</t>
  </si>
  <si>
    <t>64170</t>
  </si>
  <si>
    <t>06600</t>
  </si>
  <si>
    <t>08701</t>
  </si>
  <si>
    <t>ประชาร่วมใจ</t>
  </si>
  <si>
    <t>กรุงเทพมหานคร</t>
  </si>
  <si>
    <t>ราชบุรี</t>
  </si>
  <si>
    <t>บางม่วง</t>
  </si>
  <si>
    <t>ไปรษณีย์</t>
  </si>
  <si>
    <t>หมู่</t>
  </si>
  <si>
    <t>วัดส้มเกลี้ยง</t>
  </si>
  <si>
    <t>ทองคำ</t>
  </si>
  <si>
    <t>บางแค</t>
  </si>
  <si>
    <t>หลักสอง</t>
  </si>
  <si>
    <t>บางแพ</t>
  </si>
  <si>
    <t>วังเย็น</t>
  </si>
  <si>
    <t>วัดแก้ว</t>
  </si>
  <si>
    <t>โพหัก</t>
  </si>
  <si>
    <t>บางแม่นาง</t>
  </si>
  <si>
    <t>วัดสัมเกลี้ยง</t>
  </si>
  <si>
    <t>แก้วอิน</t>
  </si>
  <si>
    <t>ไวฉลาด</t>
  </si>
  <si>
    <t>แก้วอินทร์</t>
  </si>
  <si>
    <t>วัดแก้วอินทร์</t>
  </si>
  <si>
    <t>วัดพระนอน</t>
  </si>
  <si>
    <t>ถนน</t>
  </si>
  <si>
    <t>อำเภอ</t>
  </si>
  <si>
    <t>เลขที่</t>
  </si>
  <si>
    <t>ซอย</t>
  </si>
  <si>
    <t>ตำบล</t>
  </si>
  <si>
    <t>จังหวัด</t>
  </si>
  <si>
    <t>ตารางสรุปจำนวน</t>
  </si>
  <si>
    <t>บางใหญ่</t>
  </si>
  <si>
    <t>บางน้อย</t>
  </si>
  <si>
    <t>ลำดับ</t>
  </si>
  <si>
    <t>ขนาดพื้นที่</t>
  </si>
  <si>
    <t>มากว่า20</t>
  </si>
  <si>
    <t>ผมจะใช้สูตรหรือเทคนิคอะไรในการที่ต้องการ สรุปข้อมูลในจังหวัดมีกี่ อำเภอ จำนวนเท่าไร และ มีขนาดพื้นที่ ไม่เกิน 10 และ มากกว่า 10 แต่ไม่เกิน 50 และมากกว่า 50  ลงในชีลที่ 2 ครับ</t>
  </si>
  <si>
    <t>ปกติถ้าผมหาข้อมูลแบบนี้จะใช้ วิธี Sort&amp;Filter  มานั้งนับเอาคิดว่าช้ามากน่ะครับ ถ้าน้อยมันก็ว่าไป แต่ข้อมูลที่จะทำนี้มันนับหมื่นๆ นะครับ โปรด ช่วยชี่แนะที่ครับ</t>
  </si>
  <si>
    <t>ปล. ผมไม่แน่ใจน่ะว่าสร้างตารางมาตรงกับคำถามที่ต้องการหรือป่าว รู้สึกขัดๆอยู่เหมือนกับกับคำถาม แต่โดยสรุป ผมต้องการตารางในแบบ ชีลที่2 น่ะครับ</t>
  </si>
  <si>
    <t>ขอบคุณครับ</t>
  </si>
  <si>
    <t>Grand Total</t>
  </si>
  <si>
    <t>กรุงเทพมหานคร Total</t>
  </si>
  <si>
    <t>พัทลุง Total</t>
  </si>
  <si>
    <t>ราชบุรี Total</t>
  </si>
  <si>
    <t>สุโขทัย Total</t>
  </si>
  <si>
    <t>ขนาด</t>
  </si>
  <si>
    <t>น้อยกว่าหรือเท่ากับ 10</t>
  </si>
  <si>
    <t>Count of ขนาดพื้นที่</t>
  </si>
  <si>
    <t>มากกว่า 10 แต่ไม่เกิน 50</t>
  </si>
  <si>
    <t>มากกว่า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</si>
</sst>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2"/>
      <color rgb="FFFF0000"/>
      <name val="TH SarabunPSK"/>
      <family val="2"/>
    </font>
    <font>
      <sz val="12"/>
      <color theme="1"/>
      <name val="TH SarabunPSK"/>
      <family val="2"/>
    </font>
    <font>
      <b/>
      <sz val="12"/>
      <color rgb="FF0934BF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shrinkToFit="1"/>
    </xf>
    <xf numFmtId="0" fontId="4" fillId="0" borderId="0" xfId="0" applyFont="1" applyAlignment="1">
      <alignment shrinkToFit="1"/>
    </xf>
    <xf numFmtId="0" fontId="4" fillId="0" borderId="1" xfId="0" applyFont="1" applyBorder="1" applyAlignment="1">
      <alignment horizontal="center" shrinkToFit="1"/>
    </xf>
    <xf numFmtId="0" fontId="4" fillId="0" borderId="1" xfId="0" applyFont="1" applyBorder="1" applyAlignment="1">
      <alignment shrinkToFit="1"/>
    </xf>
    <xf numFmtId="0" fontId="4" fillId="0" borderId="0" xfId="0" applyFont="1" applyAlignment="1">
      <alignment horizontal="center" shrinkToFit="1"/>
    </xf>
    <xf numFmtId="0" fontId="3" fillId="0" borderId="0" xfId="0" applyFont="1" applyAlignment="1"/>
    <xf numFmtId="0" fontId="5" fillId="0" borderId="0" xfId="0" applyFont="1" applyAlignment="1">
      <alignment shrinkToFit="1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0" fillId="4" borderId="0" xfId="0" applyNumberFormat="1" applyFill="1"/>
    <xf numFmtId="0" fontId="4" fillId="2" borderId="0" xfId="0" applyFont="1" applyFill="1" applyAlignment="1">
      <alignment shrinkToFit="1"/>
    </xf>
    <xf numFmtId="0" fontId="4" fillId="5" borderId="0" xfId="0" applyFont="1" applyFill="1" applyAlignment="1">
      <alignment shrinkToFit="1"/>
    </xf>
  </cellXfs>
  <cellStyles count="1">
    <cellStyle name="Normal" xfId="0" builtinId="0"/>
  </cellStyles>
  <dxfs count="8">
    <dxf>
      <fill>
        <patternFill patternType="solid">
          <bgColor theme="9" tint="0.39997558519241921"/>
        </patternFill>
      </fill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-0.249977111117893"/>
        </patternFill>
      </fill>
    </dxf>
    <dxf>
      <fill>
        <patternFill patternType="solid">
          <bgColor theme="9" tint="0.39997558519241921"/>
        </patternFill>
      </fill>
    </dxf>
  </dxfs>
  <tableStyles count="0" defaultTableStyle="TableStyleMedium2" defaultPivotStyle="PivotStyleLight16"/>
  <colors>
    <mruColors>
      <color rgb="FF0934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 (สันติพงศ์ ณสุย)" refreshedDate="41435.610137847223" createdVersion="4" refreshedVersion="4" minRefreshableVersion="3" recordCount="10">
  <cacheSource type="worksheet">
    <worksheetSource ref="A1:J11" sheet="Sheet1"/>
  </cacheSource>
  <cacheFields count="10">
    <cacheField name="เลขที่" numFmtId="0">
      <sharedItems containsSemiMixedTypes="0" containsString="0" containsNumber="1" containsInteger="1" minValue="1" maxValue="11"/>
    </cacheField>
    <cacheField name="หมู่" numFmtId="0">
      <sharedItems containsSemiMixedTypes="0" containsString="0" containsNumber="1" containsInteger="1" minValue="7" maxValue="16"/>
    </cacheField>
    <cacheField name="ซอย" numFmtId="0">
      <sharedItems/>
    </cacheField>
    <cacheField name="ถนน" numFmtId="0">
      <sharedItems/>
    </cacheField>
    <cacheField name="ตำบล" numFmtId="0">
      <sharedItems/>
    </cacheField>
    <cacheField name="อำเภอ" numFmtId="0">
      <sharedItems count="6">
        <s v="กงหรา"/>
        <s v="กงไกรลาศ"/>
        <s v="บางแค"/>
        <s v="บางน้อย"/>
        <s v="บางใหญ่"/>
        <s v="บางแพ"/>
      </sharedItems>
    </cacheField>
    <cacheField name="จังหวัด" numFmtId="0">
      <sharedItems count="4">
        <s v="พัทลุง"/>
        <s v="สุโขทัย"/>
        <s v="กรุงเทพมหานคร"/>
        <s v="ราชบุรี"/>
      </sharedItems>
    </cacheField>
    <cacheField name="ไปรษณีย์" numFmtId="0">
      <sharedItems/>
    </cacheField>
    <cacheField name="ขนาดพื้นที่" numFmtId="0">
      <sharedItems containsSemiMixedTypes="0" containsString="0" containsNumber="1" containsInteger="1" minValue="5" maxValue="60"/>
    </cacheField>
    <cacheField name="ขนาด" numFmtId="0">
      <sharedItems count="5">
        <s v="มากกว่า 10 แต่ไม่เกิน 50"/>
        <s v="มากกว่า 50"/>
        <s v="น้อยกว่าหรือเท่ากับ 10"/>
        <s v="มากกว่าหรือเท่ากับ 50" u="1"/>
        <s v="มากกว่าหรือเท่ากับ 10 แต่น้อยกว่า 5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n v="7"/>
    <s v="ทองคำ"/>
    <s v="วังเย็น"/>
    <s v="บางแพ"/>
    <x v="0"/>
    <x v="0"/>
    <s v="93000"/>
    <n v="20"/>
    <x v="0"/>
  </r>
  <r>
    <n v="2"/>
    <n v="8"/>
    <s v="วัดสัมเกลี้ยง"/>
    <s v="วังเย็น"/>
    <s v="บางแพ"/>
    <x v="1"/>
    <x v="0"/>
    <s v="93000"/>
    <n v="50"/>
    <x v="0"/>
  </r>
  <r>
    <n v="3"/>
    <n v="9"/>
    <s v="แก้วอิน"/>
    <s v="วังเย็น"/>
    <s v="บางแพ"/>
    <x v="2"/>
    <x v="0"/>
    <s v="93000"/>
    <n v="20"/>
    <x v="0"/>
  </r>
  <r>
    <n v="4"/>
    <n v="10"/>
    <s v="ประชาร่วมใจ"/>
    <s v="โพหัก"/>
    <s v="หลักสอง"/>
    <x v="2"/>
    <x v="1"/>
    <s v="64170"/>
    <n v="20"/>
    <x v="0"/>
  </r>
  <r>
    <n v="5"/>
    <n v="11"/>
    <s v="ไวฉลาด"/>
    <s v="โพหัก"/>
    <s v="หลักสอง"/>
    <x v="2"/>
    <x v="1"/>
    <s v="64170"/>
    <n v="30"/>
    <x v="0"/>
  </r>
  <r>
    <n v="7"/>
    <n v="12"/>
    <s v="แก้วอินทร์"/>
    <s v="โพหัก"/>
    <s v="หลักสอง"/>
    <x v="3"/>
    <x v="1"/>
    <s v="64170"/>
    <n v="20"/>
    <x v="0"/>
  </r>
  <r>
    <n v="8"/>
    <n v="13"/>
    <s v="วัดส้มเกลี้ยง"/>
    <s v="บางม่วง"/>
    <s v="หลักสอง"/>
    <x v="4"/>
    <x v="2"/>
    <s v="64170"/>
    <n v="60"/>
    <x v="1"/>
  </r>
  <r>
    <n v="9"/>
    <n v="14"/>
    <s v="วัดส้มเกลี้ยง"/>
    <s v="บางม่วง"/>
    <s v="วัดแก้ว"/>
    <x v="5"/>
    <x v="2"/>
    <s v="64170"/>
    <n v="5"/>
    <x v="2"/>
  </r>
  <r>
    <n v="10"/>
    <n v="15"/>
    <s v="วัดแก้วอินทร์"/>
    <s v="บางม่วง"/>
    <s v="วัดแก้ว"/>
    <x v="5"/>
    <x v="3"/>
    <s v="06600"/>
    <n v="6"/>
    <x v="2"/>
  </r>
  <r>
    <n v="11"/>
    <n v="16"/>
    <s v="วัดพระนอน"/>
    <s v="บางแม่นาง"/>
    <s v="วัดแก้ว"/>
    <x v="4"/>
    <x v="3"/>
    <s v="08701"/>
    <n v="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F18" firstHeaderRow="1" firstDataRow="2" firstDataCol="2"/>
  <pivotFields count="10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7">
        <item x="1"/>
        <item x="0"/>
        <item x="2"/>
        <item x="3"/>
        <item x="5"/>
        <item x="4"/>
        <item t="default"/>
      </items>
    </pivotField>
    <pivotField axis="axisRow" compact="0" outline="0" showAll="0">
      <items count="5">
        <item x="2"/>
        <item x="0"/>
        <item x="3"/>
        <item x="1"/>
        <item t="default"/>
      </items>
    </pivotField>
    <pivotField compact="0" outline="0" showAll="0"/>
    <pivotField dataField="1" compact="0" outline="0" showAll="0"/>
    <pivotField axis="axisCol" compact="0" outline="0" showAll="0" defaultSubtotal="0">
      <items count="5">
        <item x="2"/>
        <item m="1" x="4"/>
        <item x="0"/>
        <item m="1" x="3"/>
        <item x="1"/>
      </items>
    </pivotField>
  </pivotFields>
  <rowFields count="2">
    <field x="6"/>
    <field x="5"/>
  </rowFields>
  <rowItems count="14">
    <i>
      <x/>
      <x v="4"/>
    </i>
    <i r="1">
      <x v="5"/>
    </i>
    <i t="default">
      <x/>
    </i>
    <i>
      <x v="1"/>
      <x/>
    </i>
    <i r="1">
      <x v="1"/>
    </i>
    <i r="1">
      <x v="2"/>
    </i>
    <i t="default">
      <x v="1"/>
    </i>
    <i>
      <x v="2"/>
      <x v="4"/>
    </i>
    <i r="1">
      <x v="5"/>
    </i>
    <i t="default">
      <x v="2"/>
    </i>
    <i>
      <x v="3"/>
      <x v="2"/>
    </i>
    <i r="1">
      <x v="3"/>
    </i>
    <i t="default">
      <x v="3"/>
    </i>
    <i t="grand">
      <x/>
    </i>
  </rowItems>
  <colFields count="1">
    <field x="9"/>
  </colFields>
  <colItems count="4">
    <i>
      <x/>
    </i>
    <i>
      <x v="2"/>
    </i>
    <i>
      <x v="4"/>
    </i>
    <i t="grand">
      <x/>
    </i>
  </colItems>
  <dataFields count="1">
    <dataField name="Count of ขนาดพื้นที่" fld="8" subtotal="count" baseField="5" baseItem="4"/>
  </dataFields>
  <formats count="2">
    <format dxfId="7">
      <pivotArea dataOnly="0" outline="0" fieldPosition="0">
        <references count="1">
          <reference field="6" count="0" defaultSubtotal="1"/>
        </references>
      </pivotArea>
    </format>
    <format dxfId="6">
      <pivotArea dataOnly="0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8"/>
  <sheetViews>
    <sheetView tabSelected="1" workbookViewId="0">
      <selection activeCell="B20" sqref="B20"/>
    </sheetView>
  </sheetViews>
  <sheetFormatPr defaultRowHeight="14.25"/>
  <cols>
    <col min="1" max="1" width="17.125" bestFit="1" customWidth="1"/>
    <col min="2" max="2" width="8.875" customWidth="1"/>
    <col min="3" max="3" width="20.5" bestFit="1" customWidth="1"/>
    <col min="4" max="4" width="22.5" customWidth="1"/>
    <col min="5" max="5" width="10.875" bestFit="1" customWidth="1"/>
    <col min="6" max="6" width="12.125" bestFit="1" customWidth="1"/>
  </cols>
  <sheetData>
    <row r="3" spans="1:6">
      <c r="A3" s="15" t="s">
        <v>52</v>
      </c>
      <c r="C3" s="15" t="s">
        <v>50</v>
      </c>
    </row>
    <row r="4" spans="1:6">
      <c r="A4" s="15" t="s">
        <v>34</v>
      </c>
      <c r="B4" s="15" t="s">
        <v>30</v>
      </c>
      <c r="C4" t="s">
        <v>51</v>
      </c>
      <c r="D4" t="s">
        <v>53</v>
      </c>
      <c r="E4" t="s">
        <v>54</v>
      </c>
      <c r="F4" t="s">
        <v>45</v>
      </c>
    </row>
    <row r="5" spans="1:6">
      <c r="A5" t="s">
        <v>9</v>
      </c>
      <c r="B5" t="s">
        <v>18</v>
      </c>
      <c r="C5" s="16">
        <v>1</v>
      </c>
      <c r="D5" s="16"/>
      <c r="E5" s="16"/>
      <c r="F5" s="16">
        <v>1</v>
      </c>
    </row>
    <row r="6" spans="1:6">
      <c r="B6" t="s">
        <v>36</v>
      </c>
      <c r="C6" s="16"/>
      <c r="D6" s="16"/>
      <c r="E6" s="16">
        <v>1</v>
      </c>
      <c r="F6" s="16">
        <v>1</v>
      </c>
    </row>
    <row r="7" spans="1:6">
      <c r="A7" s="17" t="s">
        <v>46</v>
      </c>
      <c r="B7" s="17"/>
      <c r="C7" s="18">
        <v>1</v>
      </c>
      <c r="D7" s="18"/>
      <c r="E7" s="18">
        <v>1</v>
      </c>
      <c r="F7" s="18">
        <v>2</v>
      </c>
    </row>
    <row r="8" spans="1:6">
      <c r="A8" t="s">
        <v>1</v>
      </c>
      <c r="B8" t="s">
        <v>3</v>
      </c>
      <c r="C8" s="16"/>
      <c r="D8" s="16">
        <v>1</v>
      </c>
      <c r="E8" s="16"/>
      <c r="F8" s="16">
        <v>1</v>
      </c>
    </row>
    <row r="9" spans="1:6">
      <c r="B9" t="s">
        <v>0</v>
      </c>
      <c r="C9" s="16"/>
      <c r="D9" s="16">
        <v>1</v>
      </c>
      <c r="E9" s="16"/>
      <c r="F9" s="16">
        <v>1</v>
      </c>
    </row>
    <row r="10" spans="1:6">
      <c r="B10" t="s">
        <v>16</v>
      </c>
      <c r="C10" s="16"/>
      <c r="D10" s="16">
        <v>1</v>
      </c>
      <c r="E10" s="16"/>
      <c r="F10" s="16">
        <v>1</v>
      </c>
    </row>
    <row r="11" spans="1:6">
      <c r="A11" s="17" t="s">
        <v>47</v>
      </c>
      <c r="B11" s="17"/>
      <c r="C11" s="18"/>
      <c r="D11" s="18">
        <v>3</v>
      </c>
      <c r="E11" s="18"/>
      <c r="F11" s="18">
        <v>3</v>
      </c>
    </row>
    <row r="12" spans="1:6">
      <c r="A12" t="s">
        <v>10</v>
      </c>
      <c r="B12" t="s">
        <v>18</v>
      </c>
      <c r="C12" s="16">
        <v>1</v>
      </c>
      <c r="D12" s="16"/>
      <c r="E12" s="16"/>
      <c r="F12" s="16">
        <v>1</v>
      </c>
    </row>
    <row r="13" spans="1:6">
      <c r="B13" t="s">
        <v>36</v>
      </c>
      <c r="C13" s="16">
        <v>1</v>
      </c>
      <c r="D13" s="16"/>
      <c r="E13" s="16"/>
      <c r="F13" s="16">
        <v>1</v>
      </c>
    </row>
    <row r="14" spans="1:6">
      <c r="A14" s="17" t="s">
        <v>48</v>
      </c>
      <c r="B14" s="17"/>
      <c r="C14" s="18">
        <v>2</v>
      </c>
      <c r="D14" s="18"/>
      <c r="E14" s="18"/>
      <c r="F14" s="18">
        <v>2</v>
      </c>
    </row>
    <row r="15" spans="1:6">
      <c r="A15" t="s">
        <v>4</v>
      </c>
      <c r="B15" t="s">
        <v>16</v>
      </c>
      <c r="C15" s="16"/>
      <c r="D15" s="16">
        <v>2</v>
      </c>
      <c r="E15" s="16"/>
      <c r="F15" s="16">
        <v>2</v>
      </c>
    </row>
    <row r="16" spans="1:6">
      <c r="B16" t="s">
        <v>37</v>
      </c>
      <c r="C16" s="16"/>
      <c r="D16" s="16">
        <v>1</v>
      </c>
      <c r="E16" s="16"/>
      <c r="F16" s="16">
        <v>1</v>
      </c>
    </row>
    <row r="17" spans="1:6">
      <c r="A17" s="17" t="s">
        <v>49</v>
      </c>
      <c r="B17" s="17"/>
      <c r="C17" s="18"/>
      <c r="D17" s="18">
        <v>3</v>
      </c>
      <c r="E17" s="18"/>
      <c r="F17" s="18">
        <v>3</v>
      </c>
    </row>
    <row r="18" spans="1:6">
      <c r="A18" s="19" t="s">
        <v>45</v>
      </c>
      <c r="B18" s="19"/>
      <c r="C18" s="20">
        <v>3</v>
      </c>
      <c r="D18" s="20">
        <v>6</v>
      </c>
      <c r="E18" s="20">
        <v>1</v>
      </c>
      <c r="F18" s="2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zoomScaleNormal="100" workbookViewId="0">
      <selection activeCell="J11" sqref="J11"/>
    </sheetView>
  </sheetViews>
  <sheetFormatPr defaultRowHeight="15"/>
  <cols>
    <col min="1" max="1" width="9.5" style="9" bestFit="1" customWidth="1"/>
    <col min="2" max="2" width="7.5" style="9" customWidth="1"/>
    <col min="3" max="3" width="15.875" style="12" customWidth="1"/>
    <col min="4" max="4" width="16.625" style="12" customWidth="1"/>
    <col min="5" max="5" width="14.25" style="12" customWidth="1"/>
    <col min="6" max="6" width="12.5" style="12" customWidth="1"/>
    <col min="7" max="7" width="9.75" style="12" customWidth="1"/>
    <col min="8" max="8" width="9.375" style="12" bestFit="1" customWidth="1"/>
    <col min="9" max="9" width="10.75" style="9" customWidth="1"/>
    <col min="10" max="10" width="32.375" style="9" bestFit="1" customWidth="1"/>
    <col min="11" max="16384" width="9" style="9"/>
  </cols>
  <sheetData>
    <row r="1" spans="1:10" ht="15.75">
      <c r="A1" s="7" t="s">
        <v>31</v>
      </c>
      <c r="B1" s="7" t="s">
        <v>13</v>
      </c>
      <c r="C1" s="7" t="s">
        <v>32</v>
      </c>
      <c r="D1" s="7" t="s">
        <v>29</v>
      </c>
      <c r="E1" s="7" t="s">
        <v>33</v>
      </c>
      <c r="F1" s="7" t="s">
        <v>30</v>
      </c>
      <c r="G1" s="7" t="s">
        <v>34</v>
      </c>
      <c r="H1" s="7" t="s">
        <v>12</v>
      </c>
      <c r="I1" s="8" t="s">
        <v>39</v>
      </c>
      <c r="J1" s="21" t="s">
        <v>50</v>
      </c>
    </row>
    <row r="2" spans="1:10">
      <c r="A2" s="10">
        <v>1</v>
      </c>
      <c r="B2" s="10">
        <v>7</v>
      </c>
      <c r="C2" s="10" t="s">
        <v>15</v>
      </c>
      <c r="D2" s="10" t="s">
        <v>19</v>
      </c>
      <c r="E2" s="10" t="s">
        <v>18</v>
      </c>
      <c r="F2" s="10" t="s">
        <v>0</v>
      </c>
      <c r="G2" s="10" t="s">
        <v>1</v>
      </c>
      <c r="H2" s="10" t="s">
        <v>2</v>
      </c>
      <c r="I2" s="11">
        <v>20</v>
      </c>
      <c r="J2" s="22" t="str">
        <f>LOOKUP(I2,{0,11,51},{"น้อยกว่าหรือเท่ากับ 10","มากกว่า 10 แต่ไม่เกิน 50","มากกว่า 50"})</f>
        <v>มากกว่า 10 แต่ไม่เกิน 50</v>
      </c>
    </row>
    <row r="3" spans="1:10">
      <c r="A3" s="10">
        <v>2</v>
      </c>
      <c r="B3" s="10">
        <v>8</v>
      </c>
      <c r="C3" s="10" t="s">
        <v>23</v>
      </c>
      <c r="D3" s="10" t="s">
        <v>19</v>
      </c>
      <c r="E3" s="10" t="s">
        <v>18</v>
      </c>
      <c r="F3" s="10" t="s">
        <v>3</v>
      </c>
      <c r="G3" s="10" t="s">
        <v>1</v>
      </c>
      <c r="H3" s="10" t="s">
        <v>2</v>
      </c>
      <c r="I3" s="11">
        <v>50</v>
      </c>
      <c r="J3" s="22" t="str">
        <f>LOOKUP(I3,{0,11,51},{"น้อยกว่าหรือเท่ากับ 10","มากกว่า 10 แต่ไม่เกิน 50","มากกว่า 50"})</f>
        <v>มากกว่า 10 แต่ไม่เกิน 50</v>
      </c>
    </row>
    <row r="4" spans="1:10">
      <c r="A4" s="10">
        <v>3</v>
      </c>
      <c r="B4" s="10">
        <v>9</v>
      </c>
      <c r="C4" s="10" t="s">
        <v>24</v>
      </c>
      <c r="D4" s="10" t="s">
        <v>19</v>
      </c>
      <c r="E4" s="10" t="s">
        <v>18</v>
      </c>
      <c r="F4" s="10" t="s">
        <v>16</v>
      </c>
      <c r="G4" s="10" t="s">
        <v>1</v>
      </c>
      <c r="H4" s="10" t="s">
        <v>2</v>
      </c>
      <c r="I4" s="11">
        <v>20</v>
      </c>
      <c r="J4" s="22" t="str">
        <f>LOOKUP(I4,{0,11,51},{"น้อยกว่าหรือเท่ากับ 10","มากกว่า 10 แต่ไม่เกิน 50","มากกว่า 50"})</f>
        <v>มากกว่า 10 แต่ไม่เกิน 50</v>
      </c>
    </row>
    <row r="5" spans="1:10">
      <c r="A5" s="10">
        <v>4</v>
      </c>
      <c r="B5" s="10">
        <v>10</v>
      </c>
      <c r="C5" s="10" t="s">
        <v>8</v>
      </c>
      <c r="D5" s="10" t="s">
        <v>21</v>
      </c>
      <c r="E5" s="10" t="s">
        <v>17</v>
      </c>
      <c r="F5" s="10" t="s">
        <v>16</v>
      </c>
      <c r="G5" s="10" t="s">
        <v>4</v>
      </c>
      <c r="H5" s="10" t="s">
        <v>5</v>
      </c>
      <c r="I5" s="11">
        <v>20</v>
      </c>
      <c r="J5" s="22" t="str">
        <f>LOOKUP(I5,{0,11,51},{"น้อยกว่าหรือเท่ากับ 10","มากกว่า 10 แต่ไม่เกิน 50","มากกว่า 50"})</f>
        <v>มากกว่า 10 แต่ไม่เกิน 50</v>
      </c>
    </row>
    <row r="6" spans="1:10">
      <c r="A6" s="10">
        <v>5</v>
      </c>
      <c r="B6" s="10">
        <v>11</v>
      </c>
      <c r="C6" s="10" t="s">
        <v>25</v>
      </c>
      <c r="D6" s="10" t="s">
        <v>21</v>
      </c>
      <c r="E6" s="10" t="s">
        <v>17</v>
      </c>
      <c r="F6" s="10" t="s">
        <v>16</v>
      </c>
      <c r="G6" s="10" t="s">
        <v>4</v>
      </c>
      <c r="H6" s="10" t="s">
        <v>5</v>
      </c>
      <c r="I6" s="11">
        <v>30</v>
      </c>
      <c r="J6" s="22" t="str">
        <f>LOOKUP(I6,{0,11,51},{"น้อยกว่าหรือเท่ากับ 10","มากกว่า 10 แต่ไม่เกิน 50","มากกว่า 50"})</f>
        <v>มากกว่า 10 แต่ไม่เกิน 50</v>
      </c>
    </row>
    <row r="7" spans="1:10">
      <c r="A7" s="10">
        <v>7</v>
      </c>
      <c r="B7" s="10">
        <v>12</v>
      </c>
      <c r="C7" s="10" t="s">
        <v>26</v>
      </c>
      <c r="D7" s="10" t="s">
        <v>21</v>
      </c>
      <c r="E7" s="10" t="s">
        <v>17</v>
      </c>
      <c r="F7" s="10" t="s">
        <v>37</v>
      </c>
      <c r="G7" s="10" t="s">
        <v>4</v>
      </c>
      <c r="H7" s="10" t="s">
        <v>5</v>
      </c>
      <c r="I7" s="11">
        <v>20</v>
      </c>
      <c r="J7" s="22" t="str">
        <f>LOOKUP(I7,{0,11,51},{"น้อยกว่าหรือเท่ากับ 10","มากกว่า 10 แต่ไม่เกิน 50","มากกว่า 50"})</f>
        <v>มากกว่า 10 แต่ไม่เกิน 50</v>
      </c>
    </row>
    <row r="8" spans="1:10">
      <c r="A8" s="10">
        <v>8</v>
      </c>
      <c r="B8" s="10">
        <v>13</v>
      </c>
      <c r="C8" s="10" t="s">
        <v>14</v>
      </c>
      <c r="D8" s="10" t="s">
        <v>11</v>
      </c>
      <c r="E8" s="10" t="s">
        <v>17</v>
      </c>
      <c r="F8" s="10" t="s">
        <v>36</v>
      </c>
      <c r="G8" s="10" t="s">
        <v>9</v>
      </c>
      <c r="H8" s="10" t="s">
        <v>5</v>
      </c>
      <c r="I8" s="11">
        <v>60</v>
      </c>
      <c r="J8" s="22" t="str">
        <f>LOOKUP(I8,{0,11,51},{"น้อยกว่าหรือเท่ากับ 10","มากกว่า 10 แต่ไม่เกิน 50","มากกว่า 50"})</f>
        <v>มากกว่า 50</v>
      </c>
    </row>
    <row r="9" spans="1:10">
      <c r="A9" s="10">
        <v>9</v>
      </c>
      <c r="B9" s="10">
        <v>14</v>
      </c>
      <c r="C9" s="10" t="s">
        <v>14</v>
      </c>
      <c r="D9" s="10" t="s">
        <v>11</v>
      </c>
      <c r="E9" s="10" t="s">
        <v>20</v>
      </c>
      <c r="F9" s="10" t="s">
        <v>18</v>
      </c>
      <c r="G9" s="10" t="s">
        <v>9</v>
      </c>
      <c r="H9" s="10" t="s">
        <v>5</v>
      </c>
      <c r="I9" s="11">
        <v>5</v>
      </c>
      <c r="J9" s="22" t="str">
        <f>LOOKUP(I9,{0,11,51},{"น้อยกว่าหรือเท่ากับ 10","มากกว่า 10 แต่ไม่เกิน 50","มากกว่า 50"})</f>
        <v>น้อยกว่าหรือเท่ากับ 10</v>
      </c>
    </row>
    <row r="10" spans="1:10">
      <c r="A10" s="10">
        <v>10</v>
      </c>
      <c r="B10" s="10">
        <v>15</v>
      </c>
      <c r="C10" s="10" t="s">
        <v>27</v>
      </c>
      <c r="D10" s="10" t="s">
        <v>11</v>
      </c>
      <c r="E10" s="10" t="s">
        <v>20</v>
      </c>
      <c r="F10" s="10" t="s">
        <v>18</v>
      </c>
      <c r="G10" s="10" t="s">
        <v>10</v>
      </c>
      <c r="H10" s="10" t="s">
        <v>6</v>
      </c>
      <c r="I10" s="11">
        <v>6</v>
      </c>
      <c r="J10" s="22" t="str">
        <f>LOOKUP(I10,{0,11,51},{"น้อยกว่าหรือเท่ากับ 10","มากกว่า 10 แต่ไม่เกิน 50","มากกว่า 50"})</f>
        <v>น้อยกว่าหรือเท่ากับ 10</v>
      </c>
    </row>
    <row r="11" spans="1:10">
      <c r="A11" s="10">
        <v>11</v>
      </c>
      <c r="B11" s="10">
        <v>16</v>
      </c>
      <c r="C11" s="10" t="s">
        <v>28</v>
      </c>
      <c r="D11" s="10" t="s">
        <v>22</v>
      </c>
      <c r="E11" s="10" t="s">
        <v>20</v>
      </c>
      <c r="F11" s="10" t="s">
        <v>36</v>
      </c>
      <c r="G11" s="10" t="s">
        <v>10</v>
      </c>
      <c r="H11" s="10" t="s">
        <v>7</v>
      </c>
      <c r="I11" s="11">
        <v>8</v>
      </c>
      <c r="J11" s="22" t="str">
        <f>LOOKUP(I11,{0,11,51},{"น้อยกว่าหรือเท่ากับ 10","มากกว่า 10 แต่ไม่เกิน 50","มากกว่า 50"})</f>
        <v>น้อยกว่าหรือเท่ากับ 10</v>
      </c>
    </row>
    <row r="13" spans="1:10">
      <c r="J13" s="9">
        <f>SUBTOTAL(9,J2:J12)</f>
        <v>0</v>
      </c>
    </row>
    <row r="14" spans="1:10" ht="15.75">
      <c r="A14" s="13" t="s">
        <v>41</v>
      </c>
    </row>
    <row r="15" spans="1:10" ht="15.75">
      <c r="A15" s="13" t="s">
        <v>42</v>
      </c>
    </row>
    <row r="16" spans="1:10" ht="15.75">
      <c r="A16" s="13" t="s">
        <v>43</v>
      </c>
    </row>
    <row r="17" spans="1:1" ht="15.75">
      <c r="A17" s="14" t="s">
        <v>44</v>
      </c>
    </row>
  </sheetData>
  <autoFilter ref="A1:J1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D6" sqref="D6"/>
    </sheetView>
  </sheetViews>
  <sheetFormatPr defaultRowHeight="19.5"/>
  <cols>
    <col min="1" max="1" width="9" style="3"/>
    <col min="2" max="2" width="12.25" style="3" bestFit="1" customWidth="1"/>
    <col min="3" max="3" width="15.5" style="3" bestFit="1" customWidth="1"/>
    <col min="4" max="4" width="12.625" style="3" bestFit="1" customWidth="1"/>
    <col min="5" max="5" width="10.25" style="3" customWidth="1"/>
    <col min="6" max="6" width="10.875" style="3" bestFit="1" customWidth="1"/>
    <col min="7" max="8" width="9" style="3"/>
    <col min="9" max="16384" width="9" style="1"/>
  </cols>
  <sheetData>
    <row r="1" spans="1:6">
      <c r="A1" s="5" t="s">
        <v>35</v>
      </c>
      <c r="B1" s="5"/>
      <c r="C1" s="5"/>
      <c r="D1" s="5"/>
      <c r="E1" s="5"/>
    </row>
    <row r="3" spans="1:6">
      <c r="A3" s="6" t="s">
        <v>38</v>
      </c>
      <c r="B3" s="6" t="s">
        <v>34</v>
      </c>
      <c r="C3" s="6" t="s">
        <v>30</v>
      </c>
      <c r="D3" s="6" t="s">
        <v>39</v>
      </c>
      <c r="E3" s="6"/>
      <c r="F3" s="6"/>
    </row>
    <row r="4" spans="1:6">
      <c r="A4" s="6"/>
      <c r="B4" s="6"/>
      <c r="C4" s="6"/>
      <c r="D4" s="4">
        <v>10</v>
      </c>
      <c r="E4" s="4">
        <v>20</v>
      </c>
      <c r="F4" s="4" t="s">
        <v>40</v>
      </c>
    </row>
    <row r="5" spans="1:6" ht="20.25">
      <c r="A5" s="4">
        <v>1</v>
      </c>
      <c r="B5" s="2" t="s">
        <v>1</v>
      </c>
      <c r="C5" s="4"/>
      <c r="D5" s="4"/>
      <c r="E5" s="4"/>
      <c r="F5" s="4"/>
    </row>
    <row r="6" spans="1:6" ht="20.25">
      <c r="A6" s="4">
        <v>2</v>
      </c>
      <c r="B6" s="2" t="s">
        <v>4</v>
      </c>
      <c r="C6" s="4"/>
      <c r="D6" s="4"/>
      <c r="E6" s="4"/>
      <c r="F6" s="4"/>
    </row>
    <row r="7" spans="1:6" ht="20.25">
      <c r="A7" s="4">
        <v>3</v>
      </c>
      <c r="B7" s="2" t="s">
        <v>9</v>
      </c>
      <c r="C7" s="4"/>
      <c r="D7" s="4"/>
      <c r="E7" s="4"/>
      <c r="F7" s="4"/>
    </row>
    <row r="8" spans="1:6" ht="20.25">
      <c r="A8" s="4">
        <v>4</v>
      </c>
      <c r="B8" s="2" t="s">
        <v>10</v>
      </c>
      <c r="C8" s="4"/>
      <c r="D8" s="4"/>
      <c r="E8" s="4"/>
      <c r="F8" s="4"/>
    </row>
  </sheetData>
  <mergeCells count="5">
    <mergeCell ref="A1:E1"/>
    <mergeCell ref="B3:B4"/>
    <mergeCell ref="D3:F3"/>
    <mergeCell ref="C3:C4"/>
    <mergeCell ref="A3:A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Santipong Nasui (สันติพงศ์ ณสุย)</cp:lastModifiedBy>
  <dcterms:created xsi:type="dcterms:W3CDTF">2012-07-08T10:43:15Z</dcterms:created>
  <dcterms:modified xsi:type="dcterms:W3CDTF">2013-06-10T07:39:12Z</dcterms:modified>
</cp:coreProperties>
</file>