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355" windowHeight="4680"/>
  </bookViews>
  <sheets>
    <sheet name="Sheet2" sheetId="2" r:id="rId1"/>
    <sheet name="Sheet3" sheetId="3" r:id="rId2"/>
    <sheet name="Sheet1" sheetId="4" r:id="rId3"/>
  </sheets>
  <definedNames>
    <definedName name="_xlnm._FilterDatabase" localSheetId="0" hidden="1">Sheet2!$A$2:$H$262</definedName>
  </definedNames>
  <calcPr calcId="125725"/>
</workbook>
</file>

<file path=xl/calcChain.xml><?xml version="1.0" encoding="utf-8"?>
<calcChain xmlns="http://schemas.openxmlformats.org/spreadsheetml/2006/main">
  <c r="A7" i="2"/>
  <c r="C7"/>
  <c r="G7"/>
  <c r="C1" i="4"/>
  <c r="G3" i="2"/>
  <c r="G4"/>
  <c r="G5"/>
  <c r="G6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C188"/>
  <c r="A188"/>
  <c r="A4"/>
  <c r="A5"/>
  <c r="A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3"/>
  <c r="C5"/>
  <c r="C8"/>
  <c r="C11"/>
  <c r="C12"/>
  <c r="C13"/>
  <c r="C15"/>
  <c r="C16"/>
  <c r="C21"/>
  <c r="C22"/>
  <c r="C23"/>
  <c r="C24"/>
  <c r="C25"/>
  <c r="C26"/>
  <c r="C28"/>
  <c r="C29"/>
  <c r="C33"/>
  <c r="C36"/>
  <c r="C37"/>
  <c r="C40"/>
  <c r="C41"/>
  <c r="C44"/>
  <c r="C45"/>
  <c r="C48"/>
  <c r="C49"/>
  <c r="C52"/>
  <c r="C53"/>
  <c r="C56"/>
  <c r="C57"/>
  <c r="C60"/>
  <c r="C63"/>
  <c r="C64"/>
  <c r="C67"/>
  <c r="C68"/>
  <c r="C71"/>
  <c r="C72"/>
  <c r="C75"/>
  <c r="C76"/>
  <c r="C79"/>
  <c r="C80"/>
  <c r="C83"/>
  <c r="C84"/>
  <c r="C87"/>
  <c r="C88"/>
  <c r="C91"/>
  <c r="C92"/>
  <c r="C95"/>
  <c r="C96"/>
  <c r="C99"/>
  <c r="C100"/>
  <c r="C103"/>
  <c r="C104"/>
  <c r="C107"/>
  <c r="C108"/>
  <c r="C111"/>
  <c r="C112"/>
  <c r="C115"/>
  <c r="C116"/>
  <c r="C119"/>
  <c r="C120"/>
  <c r="C123"/>
  <c r="C124"/>
  <c r="C127"/>
  <c r="C128"/>
  <c r="C131"/>
  <c r="C134"/>
  <c r="C135"/>
  <c r="C138"/>
  <c r="C139"/>
  <c r="C142"/>
  <c r="C143"/>
  <c r="C146"/>
  <c r="C147"/>
  <c r="C150"/>
  <c r="C151"/>
  <c r="C154"/>
  <c r="C155"/>
  <c r="C158"/>
  <c r="C159"/>
  <c r="C162"/>
  <c r="C163"/>
  <c r="C166"/>
  <c r="C167"/>
  <c r="C170"/>
  <c r="C171"/>
  <c r="C174"/>
  <c r="C175"/>
  <c r="C178"/>
  <c r="C179"/>
  <c r="C182"/>
  <c r="C183"/>
  <c r="C186"/>
  <c r="C187"/>
  <c r="C191"/>
  <c r="C192"/>
  <c r="C195"/>
  <c r="C196"/>
  <c r="C199"/>
  <c r="C200"/>
  <c r="C203"/>
  <c r="C204"/>
  <c r="C207"/>
  <c r="C208"/>
  <c r="C211"/>
  <c r="C212"/>
  <c r="C215"/>
  <c r="C216"/>
  <c r="C219"/>
  <c r="C220"/>
  <c r="C223"/>
  <c r="C224"/>
  <c r="C227"/>
  <c r="C228"/>
  <c r="C231"/>
  <c r="C232"/>
  <c r="C235"/>
  <c r="C236"/>
  <c r="C239"/>
  <c r="C240"/>
  <c r="C243"/>
  <c r="C244"/>
  <c r="C247"/>
  <c r="C248"/>
  <c r="C251"/>
  <c r="C252"/>
  <c r="C255"/>
  <c r="C256"/>
  <c r="C259"/>
  <c r="C260"/>
  <c r="C6"/>
  <c r="C10"/>
  <c r="C14"/>
  <c r="C18"/>
  <c r="C27"/>
  <c r="C31"/>
  <c r="C35"/>
  <c r="C38"/>
  <c r="C39"/>
  <c r="C42"/>
  <c r="C43"/>
  <c r="C46"/>
  <c r="C47"/>
  <c r="C50"/>
  <c r="C51"/>
  <c r="C54"/>
  <c r="C55"/>
  <c r="C58"/>
  <c r="C59"/>
  <c r="C61"/>
  <c r="C62"/>
  <c r="C65"/>
  <c r="C66"/>
  <c r="C69"/>
  <c r="C70"/>
  <c r="C73"/>
  <c r="C74"/>
  <c r="C77"/>
  <c r="C78"/>
  <c r="C81"/>
  <c r="C82"/>
  <c r="C85"/>
  <c r="C86"/>
  <c r="C89"/>
  <c r="C90"/>
  <c r="C93"/>
  <c r="C94"/>
  <c r="C97"/>
  <c r="C98"/>
  <c r="C101"/>
  <c r="C102"/>
  <c r="C105"/>
  <c r="C106"/>
  <c r="C109"/>
  <c r="C110"/>
  <c r="C113"/>
  <c r="C114"/>
  <c r="C117"/>
  <c r="C118"/>
  <c r="C121"/>
  <c r="C122"/>
  <c r="C125"/>
  <c r="C126"/>
  <c r="C129"/>
  <c r="C130"/>
  <c r="C132"/>
  <c r="C133"/>
  <c r="C136"/>
  <c r="C137"/>
  <c r="C140"/>
  <c r="C141"/>
  <c r="C144"/>
  <c r="C145"/>
  <c r="C148"/>
  <c r="C149"/>
  <c r="C152"/>
  <c r="C153"/>
  <c r="C156"/>
  <c r="C157"/>
  <c r="C160"/>
  <c r="C161"/>
  <c r="C164"/>
  <c r="C165"/>
  <c r="C168"/>
  <c r="C169"/>
  <c r="C172"/>
  <c r="C173"/>
  <c r="C176"/>
  <c r="C177"/>
  <c r="C180"/>
  <c r="C181"/>
  <c r="C184"/>
  <c r="C185"/>
  <c r="C189"/>
  <c r="C190"/>
  <c r="C193"/>
  <c r="C194"/>
  <c r="C197"/>
  <c r="C198"/>
  <c r="C201"/>
  <c r="C202"/>
  <c r="C205"/>
  <c r="C206"/>
  <c r="C209"/>
  <c r="C210"/>
  <c r="C213"/>
  <c r="C214"/>
  <c r="C217"/>
  <c r="C218"/>
  <c r="C221"/>
  <c r="C222"/>
  <c r="C225"/>
  <c r="C226"/>
  <c r="C229"/>
  <c r="C230"/>
  <c r="C233"/>
  <c r="C234"/>
  <c r="C237"/>
  <c r="C238"/>
  <c r="C241"/>
  <c r="C242"/>
  <c r="C245"/>
  <c r="C246"/>
  <c r="C249"/>
  <c r="C250"/>
  <c r="C253"/>
  <c r="C254"/>
  <c r="C257"/>
  <c r="C258"/>
  <c r="C261"/>
  <c r="C262"/>
  <c r="C34"/>
  <c r="C32"/>
  <c r="C30"/>
  <c r="C20"/>
  <c r="C19"/>
  <c r="C17"/>
  <c r="C9"/>
  <c r="C4"/>
  <c r="C3"/>
</calcChain>
</file>

<file path=xl/comments1.xml><?xml version="1.0" encoding="utf-8"?>
<comments xmlns="http://schemas.openxmlformats.org/spreadsheetml/2006/main">
  <authors>
    <author>Sira Ekabut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Sira Ekabut:</t>
        </r>
        <r>
          <rPr>
            <sz val="9"/>
            <color indexed="81"/>
            <rFont val="Tahoma"/>
            <family val="2"/>
          </rPr>
          <t xml:space="preserve">
รวบรวมและดัดแปลงจาก http://www.thaiall.com/calendar/</t>
        </r>
      </text>
    </comment>
  </commentList>
</comments>
</file>

<file path=xl/sharedStrings.xml><?xml version="1.0" encoding="utf-8"?>
<sst xmlns="http://schemas.openxmlformats.org/spreadsheetml/2006/main" count="705" uniqueCount="115">
  <si>
    <t>ราชการ</t>
  </si>
  <si>
    <t>ธนาคาร</t>
  </si>
  <si>
    <t>พุธ</t>
  </si>
  <si>
    <t>วันหยุด</t>
  </si>
  <si>
    <t>ศุกร์</t>
  </si>
  <si>
    <t>อาทิตย์</t>
  </si>
  <si>
    <t>จันทร์</t>
  </si>
  <si>
    <t>อังคาร</t>
  </si>
  <si>
    <t>พฤหัสบดี</t>
  </si>
  <si>
    <t>วันหยุดภาคครึ่งปี ธนาคาร</t>
  </si>
  <si>
    <t>เสาร์</t>
  </si>
  <si>
    <t>วันที่</t>
  </si>
  <si>
    <t>วันขึ้นปีใหม่ (New Year's Days)</t>
  </si>
  <si>
    <t>วันตรุษจีน (Chinese New Year's Day)</t>
  </si>
  <si>
    <t>วันมาฆบูชา (Makha Bucha Day)</t>
  </si>
  <si>
    <t>วันสงกรานต์ (Songkran Festival Day)</t>
  </si>
  <si>
    <t>วันแรงงานแห่งชาติ (National Labour Day)</t>
  </si>
  <si>
    <t>วันฉัตรมงคล (Coronation Day)</t>
  </si>
  <si>
    <t>วันวิสาขบูชา (Visakha Bucha Day)</t>
  </si>
  <si>
    <t>วันพืชงคล (Royal Ploughing Ceremony Day)</t>
  </si>
  <si>
    <t>วันอาสาฬหบูชา (Asarnha Bucha Day)</t>
  </si>
  <si>
    <t>วันปิยมหาราช (Chulalongkorn Memorial Day)</t>
  </si>
  <si>
    <t>วันพระราชทานรัฐธรรมนูญ (Constitution Day)</t>
  </si>
  <si>
    <t>วันสิ้นปี (New Year's Eve)</t>
  </si>
  <si>
    <t>ชดเชยวันขึ้นปีใหม่ (New Year's Days)</t>
  </si>
  <si>
    <t>วันเด็กแห่งชาติ (Children Day)</t>
  </si>
  <si>
    <t>วันครู (Teacher Day)</t>
  </si>
  <si>
    <t>วันยุทธหัตถี</t>
  </si>
  <si>
    <t>วันแห่งความรัก (Valentine's Day)</t>
  </si>
  <si>
    <t>วันจักรี (Chakri Memorial Day)</t>
  </si>
  <si>
    <t>วันหยุดพิเศษ เนื่องจาก เลือกตั้ง ส.ว.</t>
  </si>
  <si>
    <t>วันคล้ายวันสวรรคตของสมเด็จพระนเรศวร</t>
  </si>
  <si>
    <t>กรุงเทพ+ปริมณฑล</t>
  </si>
  <si>
    <t>วันเข้าพรรษา (Buddhist Lent Day)</t>
  </si>
  <si>
    <t>วันสารทจีน (Sart Chin Day)</t>
  </si>
  <si>
    <t>วันแม่ (H.M. The Queen's BirthDay)</t>
  </si>
  <si>
    <t>ชดเชยวันแม่ (H.M. The Queen's BirthDay)</t>
  </si>
  <si>
    <t>ปฏิรูปการปกครองในระบอบประชาธิปไตย นำโดย พล.อ.สนธิ บุณยรัตกลิน</t>
  </si>
  <si>
    <t>วันออกพรรษา (End of Buddhist Lent Day)</t>
  </si>
  <si>
    <t>วันลอยกระทง (Loykatong Day)</t>
  </si>
  <si>
    <t>วันพ่อ (H.M. The King's BirthDay)</t>
  </si>
  <si>
    <t>ชดเชยวันพระราชทานรัฐธรรมนูญ (Constitution Day)</t>
  </si>
  <si>
    <t>ชดเชยวันสิ้นปี (New Year's Eve)</t>
  </si>
  <si>
    <t>ชดเชยวันมาฆบูชา (Makha Bucha Day)</t>
  </si>
  <si>
    <t>ชดเชยวันสงกรานต์ (Songkran Festival Day)</t>
  </si>
  <si>
    <t>ชดเชยวันฉัตรมงคล (Coronation Day)</t>
  </si>
  <si>
    <t>วันพืชมงคล (Royal Ploughing Ceremony Day)</t>
  </si>
  <si>
    <t>ชดเชยวันอาสาฬหบูชา (Asarnha Bucha Day)</t>
  </si>
  <si>
    <t>วันลงมติรับร่างรัฐธรรมนูญ ฉบับใหม่</t>
  </si>
  <si>
    <t>ชดเชย วันลงมติรับร่างรัฐธรรมนูญ ฉบับใหม่</t>
  </si>
  <si>
    <t>วันสารทจีน (Sart Chin Day or Ghost Festival or Spirit Festival)</t>
  </si>
  <si>
    <t>เลือกตั้งสมาชิกสภาผู้แทนราษฎร</t>
  </si>
  <si>
    <t>ประกาศหยุด เลือกตั้งสมาชิกสภาผู้แทนราษฎร</t>
  </si>
  <si>
    <t>วันตรุษจีน (Chinese New Year's Day) ?</t>
  </si>
  <si>
    <t>วันศิลปินแห่งชาติ ?</t>
  </si>
  <si>
    <t>เลือกตั้งสมาชิกวุฒิสภา (ส.ว.) ?</t>
  </si>
  <si>
    <t>ชดเชย วันจักรี (Chakri Memorial Day)</t>
  </si>
  <si>
    <t>วันสุนทรภู่ ?</t>
  </si>
  <si>
    <t>วันออกพรรษา (End of Buddhist Lent Day) ?</t>
  </si>
  <si>
    <t>วันตรุษจีน (Chinese New Year's Day) #</t>
  </si>
  <si>
    <t>วันมาฆบูชา (Makha Bucha Day) #</t>
  </si>
  <si>
    <t>วันศิลปินแห่งชาติ #</t>
  </si>
  <si>
    <t>วันหยุดพิเศษ เนื่องจากปัญหาทางการเมือง #</t>
  </si>
  <si>
    <t>วันหยุดพิเศษ เนื่องจากปัญหาทางการเมือง</t>
  </si>
  <si>
    <t>วันสุนทรภู่ #</t>
  </si>
  <si>
    <t>วันหยุดพิเศษ (กระตุ้นเศรษฐกิจสนับสนุนนโยบายภาครัฐ) #</t>
  </si>
  <si>
    <t>วันสารทจีน (Sart Chin Day or Ghost Festival or Spirit Festival) #</t>
  </si>
  <si>
    <t>วันออกพรรษา (End of Buddhist Lent Day) #</t>
  </si>
  <si>
    <t>ชดเชย วันพ่อ (H.M. The King's BirthDay)</t>
  </si>
  <si>
    <t>ชดเชย วันมาฆบูชา (Makha Bucha Day)</t>
  </si>
  <si>
    <t>ครม. ประกาศวันหยุดเพิ่ม วันสงกรานต์ (Songkran Festival Day)</t>
  </si>
  <si>
    <t>ชดเชย วันแรงงานแห่งชาติ (National Labour Day)</t>
  </si>
  <si>
    <t>วันอาสาฬหบูชา (Asarnha Bucha Day) (ธปท.)</t>
  </si>
  <si>
    <t>ครม. ประกาศวันหยุดเพิ่ม วันแม่ (H.M. The Queen's BirthDay)</t>
  </si>
  <si>
    <t>ชดเชย วันปิยมหาราช (Chulalongkorn Memorial Day)</t>
  </si>
  <si>
    <t>ชดเชย วันขึ้นปีใหม่ (New Year's Days)</t>
  </si>
  <si>
    <t>วันมาฆบูชา (Makha Bucha Day) (วันขึ้น 15 ค่ำเดือน 3)</t>
  </si>
  <si>
    <t>วันหยุดเพิ่ม ส่งเสริมการท่องเที่ยว (ครม)</t>
  </si>
  <si>
    <t>วันอาสาฬหบูชา (Asarnha Bucha Day) (ธปท.) (วันขึ้น 15 ค่ำเดือน 8)</t>
  </si>
  <si>
    <t>วันเข้าพรรษา (Buddhist Lent Day) (ธนาคารไม่หยุดวันนี้) (วันแรม 1 ค่ำเดือน 8)</t>
  </si>
  <si>
    <t>ชดเชย วันเข้าพรรษา (Buddhist Lent Day) (ธนาคารไม่หยุดวันนี้)</t>
  </si>
  <si>
    <t>ชดเชย วันพระราชทานรัฐธรรมนูญ (Constitution Day)</t>
  </si>
  <si>
    <t>มติ ครม. ประกาศเป็นวันหยุดราชการ</t>
  </si>
  <si>
    <t>วันมาฆบูชา (Makha Bucha Day) (วันขึ้น 15 ค่ำเดือน 4)</t>
  </si>
  <si>
    <t>มติ ครม. วันหยุดราชการเพิ่มเติมเป็นกรณีพิเศษ เนื่องใน งานพระราชพิธีพระราชทานเพลิงพระศพสมเด็จพระเจ้าภคินีเธอ เจ้าฟ้าเพชรรัตนราชสุดา สิริโสภาพัณณวดี</t>
  </si>
  <si>
    <t>ชดเชย วันสงกรานต์ (Songkran Festival Day)</t>
  </si>
  <si>
    <t>นายภักดีหาญส์ หิมะทองคำ รองโฆษกฯ ชี้แจงว่าไม่มีมติ ครม. จึงไม่หยุด</t>
  </si>
  <si>
    <t>ชดเชย วันฉัตรมงคล (Coronation Day)</t>
  </si>
  <si>
    <t>วันวิสาขบูชา (Visakha Bucha Day) (วันขึ้น 15 ค่ำ เดือน 7)</t>
  </si>
  <si>
    <t>วันหยุดภาคครึ่งปี ธนาคาร (Mid-year Bank Holiday)</t>
  </si>
  <si>
    <t>ชดเชย วันแม่ (H.M. The Queen's BirthDay)</t>
  </si>
  <si>
    <t>วันชาติ / วันพ่อ (H.M. The King's BirthDay)</t>
  </si>
  <si>
    <t>วันวิสาขบูชา (Visakha Bucha Day) (วันขึ้น 15 ค่ำ เดือน 6)</t>
  </si>
  <si>
    <t>ครม. ประกาศวันหยุดราชการเพิ่มเติมเป็นกรณีพิเศษ #</t>
  </si>
  <si>
    <t>วันมาฆบูชา (Makha Bucha Day) (wiki) (วันขึ้น 15 ค่ำเดือน 3)</t>
  </si>
  <si>
    <t>วันวิสาขบูชา (Visakha Bucha Day) (wiki) (วันขึ้น 15 ค่ำ เดือน 6)</t>
  </si>
  <si>
    <t>วันอาสาฬหบูชา (Asarnha Bucha Day) (wiki) (วันขึ้น 15 ค่ำเดือน 8)</t>
  </si>
  <si>
    <t>ชดเชย วันเข้าพรรษา (Buddhist Lent Day) (ธนาคารไม่หยุดวันนี้) (วันแรม 1 ค่ำเดือน 8)</t>
  </si>
  <si>
    <t>วัน</t>
  </si>
  <si>
    <t>วันเข้าพรรษา (Buddhist Lent Day) ธนาคารถือเป็น ชดเชยวันอาสาฬหบูชา (Asarnha Bucha Day)</t>
  </si>
  <si>
    <t>วันหยุดยาวช่วงน้ำหนุนสูง 21 จังหวัด</t>
  </si>
  <si>
    <t xml:space="preserve">วันหยุด </t>
  </si>
  <si>
    <t>เฉพาะพื้นที่</t>
  </si>
  <si>
    <t>4 จว.ภาคใต้</t>
  </si>
  <si>
    <t>21 จังหวัด : จังหวัดนครปฐม  พระนครศรีอยุธยา ลพบุรี สิงห์บุรี ฉะเชิงเทรา อ่างทอง นครสวรรค์ ชัยนาท อุทัยธานี สุโขทัย พิจิตร กำแพงเพชร ปทุมธานี นนทบุรี สระบุรี นครนายก ปราจีนบุรี สุพรรณบุรี สมุทรปราการ ตาก และ กรุงเทพมหานคร</t>
  </si>
  <si>
    <t>เสาร์-อาทิตย์</t>
  </si>
  <si>
    <t>วันหยุดพิเศษ เนื่องจาก ฉลองศิริราชสมบัติครบ 60 ปี (The Sixtieth Anniversary Celebrations of His Majesty's Accession to The Throne)</t>
  </si>
  <si>
    <t>หยุดวันขึ้นปีใหม่ เพิ่มอีก 1 วัน # #</t>
  </si>
  <si>
    <t>เพิ่มวันหยุดราชการ อำนวยความสะดวกในการเดินทางกลับวันสงกรานต์ # #</t>
  </si>
  <si>
    <t>ไม่ใช่วันหยุด</t>
  </si>
  <si>
    <t>ปี คศ.</t>
  </si>
  <si>
    <t>รายละเอียดเหตุการณ์</t>
  </si>
  <si>
    <t>www.inwexcel.com</t>
  </si>
  <si>
    <t>รวมวันหยุดและสำคัญของประเทศไทย</t>
  </si>
  <si>
    <r>
      <t xml:space="preserve">อย่าลืมดูวิธีการใช้งานเพื่อใช้ร่วมกับฟังก์ชั่น </t>
    </r>
    <r>
      <rPr>
        <sz val="10"/>
        <color rgb="FFFF0000"/>
        <rFont val="Microsoft Sans Serif"/>
        <family val="2"/>
      </rPr>
      <t>NETWORKDAYS</t>
    </r>
    <r>
      <rPr>
        <sz val="10"/>
        <color theme="1"/>
        <rFont val="Microsoft Sans Serif"/>
        <family val="2"/>
      </rPr>
      <t xml:space="preserve"> ได้ในเว็บนะครับ</t>
    </r>
  </si>
</sst>
</file>

<file path=xl/styles.xml><?xml version="1.0" encoding="utf-8"?>
<styleSheet xmlns="http://schemas.openxmlformats.org/spreadsheetml/2006/main">
  <numFmts count="1">
    <numFmt numFmtId="187" formatCode="[$-1070000]d/mm/yyyy;@"/>
  </numFmts>
  <fonts count="15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sz val="10"/>
      <color rgb="FF000000"/>
      <name val="Microsoft Sans Serif"/>
      <family val="2"/>
    </font>
    <font>
      <sz val="10"/>
      <color theme="1"/>
      <name val="Microsoft Sans Serif"/>
      <family val="2"/>
    </font>
    <font>
      <b/>
      <sz val="10"/>
      <color theme="1"/>
      <name val="Microsoft Sans Serif"/>
      <family val="2"/>
    </font>
    <font>
      <u/>
      <sz val="10"/>
      <color theme="10"/>
      <name val="Microsoft Sans Serif"/>
      <family val="2"/>
    </font>
    <font>
      <sz val="10"/>
      <color rgb="FF333333"/>
      <name val="Microsoft Sans Serif"/>
      <family val="2"/>
    </font>
    <font>
      <sz val="10"/>
      <name val="Microsoft Sans Serif"/>
      <family val="2"/>
    </font>
    <font>
      <u/>
      <sz val="10"/>
      <name val="Microsoft Sans Serif"/>
      <family val="2"/>
    </font>
    <font>
      <b/>
      <sz val="10"/>
      <name val="Microsoft Sans Serif"/>
      <family val="2"/>
    </font>
    <font>
      <b/>
      <u/>
      <sz val="14"/>
      <color theme="10"/>
      <name val="Tahoma"/>
      <family val="2"/>
    </font>
    <font>
      <b/>
      <sz val="12"/>
      <name val="Microsoft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Microsoft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3" fillId="0" borderId="0" xfId="0" applyFont="1"/>
    <xf numFmtId="187" fontId="3" fillId="0" borderId="0" xfId="0" applyNumberFormat="1" applyFont="1"/>
    <xf numFmtId="0" fontId="6" fillId="0" borderId="0" xfId="0" applyFont="1" applyFill="1"/>
    <xf numFmtId="0" fontId="5" fillId="0" borderId="0" xfId="1" applyFont="1" applyFill="1" applyAlignment="1" applyProtection="1">
      <alignment horizontal="center" wrapText="1"/>
    </xf>
    <xf numFmtId="0" fontId="7" fillId="0" borderId="0" xfId="0" applyFont="1" applyFill="1" applyAlignment="1">
      <alignment wrapText="1"/>
    </xf>
    <xf numFmtId="0" fontId="8" fillId="0" borderId="0" xfId="1" applyFont="1" applyFill="1" applyAlignment="1" applyProtection="1">
      <alignment wrapText="1"/>
    </xf>
    <xf numFmtId="0" fontId="7" fillId="0" borderId="0" xfId="0" applyFont="1" applyFill="1" applyAlignment="1">
      <alignment horizontal="left" wrapText="1"/>
    </xf>
    <xf numFmtId="0" fontId="8" fillId="0" borderId="0" xfId="1" applyFont="1" applyFill="1" applyAlignment="1" applyProtection="1">
      <alignment horizontal="left" wrapText="1"/>
    </xf>
    <xf numFmtId="0" fontId="7" fillId="0" borderId="0" xfId="0" applyFont="1"/>
    <xf numFmtId="0" fontId="4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11" fillId="4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10" fillId="3" borderId="1" xfId="1" applyFont="1" applyFill="1" applyBorder="1" applyAlignment="1" applyProtection="1">
      <alignment horizontal="center"/>
    </xf>
    <xf numFmtId="0" fontId="10" fillId="3" borderId="2" xfId="1" applyFont="1" applyFill="1" applyBorder="1" applyAlignment="1" applyProtection="1">
      <alignment horizontal="center"/>
    </xf>
    <xf numFmtId="14" fontId="0" fillId="0" borderId="0" xfId="0" applyNumberFormat="1"/>
  </cellXfs>
  <cellStyles count="2">
    <cellStyle name="Hyperlink" xfId="1" builtinId="8"/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hilight.kapook.com/view/69584" TargetMode="External"/><Relationship Id="rId13" Type="http://schemas.openxmlformats.org/officeDocument/2006/relationships/hyperlink" Target="http://www.ethailand.com/th/news/16-54-38240.html" TargetMode="External"/><Relationship Id="rId18" Type="http://schemas.openxmlformats.org/officeDocument/2006/relationships/hyperlink" Target="http://www.culture.go.th/k_day.php?F=soonthornpoo&amp;FF=01" TargetMode="External"/><Relationship Id="rId26" Type="http://schemas.openxmlformats.org/officeDocument/2006/relationships/hyperlink" Target="http://www.culture.go.th/supreme/artist_project.php?no=3&amp;subno=2" TargetMode="External"/><Relationship Id="rId3" Type="http://schemas.openxmlformats.org/officeDocument/2006/relationships/hyperlink" Target="http://th.wikipedia.org/wiki/%E0%B8%9E.%E0%B8%A8._2557" TargetMode="External"/><Relationship Id="rId21" Type="http://schemas.openxmlformats.org/officeDocument/2006/relationships/hyperlink" Target="http://www.hrteamwork.com/hrholiday.php" TargetMode="External"/><Relationship Id="rId7" Type="http://schemas.openxmlformats.org/officeDocument/2006/relationships/hyperlink" Target="http://www.bot.or.th/THAI/FINANCIALINSTITUTIONS/FIHOLIDAY/Pages/2555.aspx" TargetMode="External"/><Relationship Id="rId12" Type="http://schemas.openxmlformats.org/officeDocument/2006/relationships/hyperlink" Target="http://www.bot.or.th/THAI/FINANCIALINSTITUTIONS/FIHOLIDAY/Pages/2554.aspx" TargetMode="External"/><Relationship Id="rId17" Type="http://schemas.openxmlformats.org/officeDocument/2006/relationships/hyperlink" Target="http://www.bot.or.th/Thai/FinancialInstitutions/FIholiday/Pages/2552.aspx" TargetMode="External"/><Relationship Id="rId25" Type="http://schemas.openxmlformats.org/officeDocument/2006/relationships/hyperlink" Target="http://hilight.kapook.com/view/18994" TargetMode="External"/><Relationship Id="rId33" Type="http://schemas.openxmlformats.org/officeDocument/2006/relationships/comments" Target="../comments1.xml"/><Relationship Id="rId2" Type="http://schemas.openxmlformats.org/officeDocument/2006/relationships/hyperlink" Target="http://th.wikipedia.org/wiki/%E0%B8%9E.%E0%B8%A8._2557" TargetMode="External"/><Relationship Id="rId16" Type="http://schemas.openxmlformats.org/officeDocument/2006/relationships/hyperlink" Target="http://en.wikipedia.org/wiki/Chinese_calendar" TargetMode="External"/><Relationship Id="rId20" Type="http://schemas.openxmlformats.org/officeDocument/2006/relationships/hyperlink" Target="http://www.culture.go.th/supreme/artist_project.php?no=3&amp;subno=2" TargetMode="External"/><Relationship Id="rId29" Type="http://schemas.openxmlformats.org/officeDocument/2006/relationships/hyperlink" Target="http://www.cabinet.thaigov.go.th/" TargetMode="External"/><Relationship Id="rId1" Type="http://schemas.openxmlformats.org/officeDocument/2006/relationships/hyperlink" Target="http://www.thaiall.com/calendar/holiday_550123.jpg" TargetMode="External"/><Relationship Id="rId6" Type="http://schemas.openxmlformats.org/officeDocument/2006/relationships/hyperlink" Target="http://www.bot.or.th/THAI/FINANCIALINSTITUTIONS/FIHOLIDAY/Pages/2556.aspx" TargetMode="External"/><Relationship Id="rId11" Type="http://schemas.openxmlformats.org/officeDocument/2006/relationships/hyperlink" Target="http://www.matichon.co.th/news_detail.php?newsid=1323757985" TargetMode="External"/><Relationship Id="rId24" Type="http://schemas.openxmlformats.org/officeDocument/2006/relationships/hyperlink" Target="http://www.culture.go.th/k_day.php?F=soonthornpoo&amp;FF=01" TargetMode="External"/><Relationship Id="rId32" Type="http://schemas.openxmlformats.org/officeDocument/2006/relationships/vmlDrawing" Target="../drawings/vmlDrawing1.vml"/><Relationship Id="rId5" Type="http://schemas.openxmlformats.org/officeDocument/2006/relationships/hyperlink" Target="http://www.bot.or.th/THAI/FINANCIALINSTITUTIONS/FIHOLIDAY/Pages/2556.aspx" TargetMode="External"/><Relationship Id="rId15" Type="http://schemas.openxmlformats.org/officeDocument/2006/relationships/hyperlink" Target="http://www.dra.go.th/download/article/article_20080816143542.pdf" TargetMode="External"/><Relationship Id="rId23" Type="http://schemas.openxmlformats.org/officeDocument/2006/relationships/hyperlink" Target="http://www.dra.go.th/dra_new/" TargetMode="External"/><Relationship Id="rId28" Type="http://schemas.openxmlformats.org/officeDocument/2006/relationships/hyperlink" Target="http://www.kanmuang.org/NT/data/25/0009-1.html" TargetMode="External"/><Relationship Id="rId10" Type="http://schemas.openxmlformats.org/officeDocument/2006/relationships/hyperlink" Target="http://www.bot.or.th/THAI/FINANCIALINSTITUTIONS/FIHOLIDAY/Pages/2555.aspx" TargetMode="External"/><Relationship Id="rId19" Type="http://schemas.openxmlformats.org/officeDocument/2006/relationships/hyperlink" Target="http://news.mcot.net/politic/inside.php?value=bmlkPTI4NjgzJm50eXBlPWNsaXA=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breakingnews.nationchannel.com/home/read.php?newsid=698654" TargetMode="External"/><Relationship Id="rId9" Type="http://schemas.openxmlformats.org/officeDocument/2006/relationships/hyperlink" Target="http://www.mcot.net/cfcustom/cache_page/328107.html" TargetMode="External"/><Relationship Id="rId14" Type="http://schemas.openxmlformats.org/officeDocument/2006/relationships/hyperlink" Target="http://www.bot.or.th/Thai/FinancialInstitutions/FIholiday/Pages/2553.aspx" TargetMode="External"/><Relationship Id="rId22" Type="http://schemas.openxmlformats.org/officeDocument/2006/relationships/hyperlink" Target="http://www.infoplease.com/spot/chinesenewyear1.html" TargetMode="External"/><Relationship Id="rId27" Type="http://schemas.openxmlformats.org/officeDocument/2006/relationships/hyperlink" Target="http://www.infoplease.com/spot/chinesenewyear1.html" TargetMode="External"/><Relationship Id="rId30" Type="http://schemas.openxmlformats.org/officeDocument/2006/relationships/hyperlink" Target="http://www.inwexce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2"/>
  <sheetViews>
    <sheetView tabSelected="1" workbookViewId="0">
      <selection activeCell="E6" sqref="E6"/>
    </sheetView>
  </sheetViews>
  <sheetFormatPr defaultRowHeight="12.75" customHeight="1"/>
  <cols>
    <col min="1" max="1" width="9" style="5"/>
    <col min="2" max="2" width="10.375" style="5" bestFit="1" customWidth="1"/>
    <col min="3" max="3" width="9" style="5"/>
    <col min="4" max="4" width="44" style="13" customWidth="1"/>
    <col min="5" max="5" width="18.625" style="5" customWidth="1"/>
    <col min="6" max="6" width="21.125" style="5" customWidth="1"/>
    <col min="7" max="7" width="13.5" style="5" customWidth="1"/>
    <col min="8" max="8" width="21.125" style="5" customWidth="1"/>
    <col min="9" max="9" width="9.375" bestFit="1" customWidth="1"/>
  </cols>
  <sheetData>
    <row r="1" spans="1:8" ht="24.75" customHeight="1" thickBot="1">
      <c r="A1" s="20" t="s">
        <v>112</v>
      </c>
      <c r="B1" s="21"/>
      <c r="C1" s="21"/>
      <c r="D1" s="16" t="s">
        <v>113</v>
      </c>
      <c r="E1" s="17" t="s">
        <v>114</v>
      </c>
      <c r="F1" s="18"/>
      <c r="G1" s="18"/>
      <c r="H1" s="19"/>
    </row>
    <row r="2" spans="1:8" ht="12.75" customHeight="1">
      <c r="A2" s="14" t="s">
        <v>110</v>
      </c>
      <c r="B2" s="14" t="s">
        <v>11</v>
      </c>
      <c r="C2" s="14" t="s">
        <v>98</v>
      </c>
      <c r="D2" s="15" t="s">
        <v>111</v>
      </c>
      <c r="E2" s="14" t="s">
        <v>1</v>
      </c>
      <c r="F2" s="14" t="s">
        <v>0</v>
      </c>
      <c r="G2" s="14" t="s">
        <v>109</v>
      </c>
      <c r="H2" s="14" t="s">
        <v>102</v>
      </c>
    </row>
    <row r="3" spans="1:8" ht="12.75" customHeight="1">
      <c r="A3" s="5">
        <f>YEAR(B3)</f>
        <v>2006</v>
      </c>
      <c r="B3" s="6">
        <v>38718</v>
      </c>
      <c r="C3" s="5" t="str">
        <f>INDEX(Sheet3!$A$1:$A$7,WEEKDAY(B3))</f>
        <v>อาทิตย์</v>
      </c>
      <c r="D3" s="9" t="s">
        <v>12</v>
      </c>
      <c r="E3" s="2" t="s">
        <v>105</v>
      </c>
      <c r="F3" s="2" t="s">
        <v>105</v>
      </c>
      <c r="G3" s="2" t="str">
        <f t="shared" ref="G3:G66" si="0">IF(AND(E3="",F3=""),"Y","")</f>
        <v/>
      </c>
      <c r="H3" s="2"/>
    </row>
    <row r="4" spans="1:8" ht="12.75" customHeight="1">
      <c r="A4" s="5">
        <f t="shared" ref="A4:A63" si="1">YEAR(B4)</f>
        <v>2006</v>
      </c>
      <c r="B4" s="6">
        <v>38719</v>
      </c>
      <c r="C4" s="5" t="str">
        <f>INDEX(Sheet3!$A$1:$A$7,WEEKDAY(B4))</f>
        <v>จันทร์</v>
      </c>
      <c r="D4" s="9" t="s">
        <v>24</v>
      </c>
      <c r="E4" s="2" t="s">
        <v>3</v>
      </c>
      <c r="F4" s="2" t="s">
        <v>3</v>
      </c>
      <c r="G4" s="2" t="str">
        <f t="shared" si="0"/>
        <v/>
      </c>
      <c r="H4" s="2"/>
    </row>
    <row r="5" spans="1:8" ht="12.75" customHeight="1">
      <c r="A5" s="5">
        <f t="shared" si="1"/>
        <v>2006</v>
      </c>
      <c r="B5" s="6">
        <v>38731</v>
      </c>
      <c r="C5" s="5" t="str">
        <f>INDEX(Sheet3!$A$1:$A$7,WEEKDAY(B5))</f>
        <v>เสาร์</v>
      </c>
      <c r="D5" s="9" t="s">
        <v>25</v>
      </c>
      <c r="E5" s="2" t="s">
        <v>105</v>
      </c>
      <c r="F5" s="2" t="s">
        <v>105</v>
      </c>
      <c r="G5" s="2" t="str">
        <f t="shared" si="0"/>
        <v/>
      </c>
      <c r="H5" s="1"/>
    </row>
    <row r="6" spans="1:8" ht="12.75" customHeight="1">
      <c r="A6" s="5">
        <f t="shared" si="1"/>
        <v>2006</v>
      </c>
      <c r="B6" s="6">
        <v>38733</v>
      </c>
      <c r="C6" s="5" t="str">
        <f>INDEX(Sheet3!$A$1:$A$7,WEEKDAY(B6))</f>
        <v>จันทร์</v>
      </c>
      <c r="D6" s="9" t="s">
        <v>26</v>
      </c>
      <c r="E6" s="2"/>
      <c r="F6" s="2"/>
      <c r="G6" s="2" t="str">
        <f t="shared" si="0"/>
        <v>Y</v>
      </c>
      <c r="H6" s="1"/>
    </row>
    <row r="7" spans="1:8" ht="12.75" customHeight="1">
      <c r="A7" s="5">
        <f t="shared" si="1"/>
        <v>2006</v>
      </c>
      <c r="B7" s="6">
        <v>38735</v>
      </c>
      <c r="C7" s="5" t="str">
        <f>INDEX(Sheet3!$A$1:$A$7,WEEKDAY(B7))</f>
        <v>พุธ</v>
      </c>
      <c r="D7" s="9" t="s">
        <v>27</v>
      </c>
      <c r="E7" s="2"/>
      <c r="F7" s="2"/>
      <c r="G7" s="2" t="str">
        <f t="shared" si="0"/>
        <v>Y</v>
      </c>
      <c r="H7" s="1"/>
    </row>
    <row r="8" spans="1:8" ht="12.75" customHeight="1">
      <c r="A8" s="5">
        <f t="shared" si="1"/>
        <v>2006</v>
      </c>
      <c r="B8" s="6">
        <v>38746</v>
      </c>
      <c r="C8" s="5" t="str">
        <f>INDEX(Sheet3!$A$1:$A$7,WEEKDAY(B8))</f>
        <v>อาทิตย์</v>
      </c>
      <c r="D8" s="9" t="s">
        <v>13</v>
      </c>
      <c r="E8" s="2" t="s">
        <v>105</v>
      </c>
      <c r="F8" s="2" t="s">
        <v>105</v>
      </c>
      <c r="G8" s="2" t="str">
        <f t="shared" si="0"/>
        <v/>
      </c>
      <c r="H8" s="1"/>
    </row>
    <row r="9" spans="1:8" ht="12.75" customHeight="1">
      <c r="A9" s="5">
        <f t="shared" si="1"/>
        <v>2006</v>
      </c>
      <c r="B9" s="6">
        <v>38761</v>
      </c>
      <c r="C9" s="5" t="str">
        <f>INDEX(Sheet3!$A$1:$A$7,WEEKDAY(B9))</f>
        <v>จันทร์</v>
      </c>
      <c r="D9" s="9" t="s">
        <v>14</v>
      </c>
      <c r="E9" s="2" t="s">
        <v>3</v>
      </c>
      <c r="F9" s="2" t="s">
        <v>3</v>
      </c>
      <c r="G9" s="2" t="str">
        <f t="shared" si="0"/>
        <v/>
      </c>
      <c r="H9" s="2"/>
    </row>
    <row r="10" spans="1:8" ht="12.75" customHeight="1">
      <c r="A10" s="5">
        <f t="shared" si="1"/>
        <v>2006</v>
      </c>
      <c r="B10" s="6">
        <v>38762</v>
      </c>
      <c r="C10" s="5" t="str">
        <f>INDEX(Sheet3!$A$1:$A$7,WEEKDAY(B10))</f>
        <v>อังคาร</v>
      </c>
      <c r="D10" s="9" t="s">
        <v>28</v>
      </c>
      <c r="E10" s="2"/>
      <c r="F10" s="2"/>
      <c r="G10" s="2" t="str">
        <f t="shared" si="0"/>
        <v>Y</v>
      </c>
      <c r="H10" s="1"/>
    </row>
    <row r="11" spans="1:8" ht="12.75" customHeight="1">
      <c r="A11" s="5">
        <f t="shared" si="1"/>
        <v>2006</v>
      </c>
      <c r="B11" s="6">
        <v>38813</v>
      </c>
      <c r="C11" s="5" t="str">
        <f>INDEX(Sheet3!$A$1:$A$7,WEEKDAY(B11))</f>
        <v>พฤหัสบดี</v>
      </c>
      <c r="D11" s="9" t="s">
        <v>29</v>
      </c>
      <c r="E11" s="2" t="s">
        <v>3</v>
      </c>
      <c r="F11" s="2" t="s">
        <v>3</v>
      </c>
      <c r="G11" s="2" t="str">
        <f t="shared" si="0"/>
        <v/>
      </c>
      <c r="H11" s="2"/>
    </row>
    <row r="12" spans="1:8" ht="12.75" customHeight="1">
      <c r="A12" s="5">
        <f t="shared" si="1"/>
        <v>2006</v>
      </c>
      <c r="B12" s="6">
        <v>38820</v>
      </c>
      <c r="C12" s="5" t="str">
        <f>INDEX(Sheet3!$A$1:$A$7,WEEKDAY(B12))</f>
        <v>พฤหัสบดี</v>
      </c>
      <c r="D12" s="9" t="s">
        <v>15</v>
      </c>
      <c r="E12" s="2" t="s">
        <v>3</v>
      </c>
      <c r="F12" s="2" t="s">
        <v>3</v>
      </c>
      <c r="G12" s="2" t="str">
        <f t="shared" si="0"/>
        <v/>
      </c>
      <c r="H12" s="2"/>
    </row>
    <row r="13" spans="1:8" ht="12.75" customHeight="1">
      <c r="A13" s="5">
        <f t="shared" si="1"/>
        <v>2006</v>
      </c>
      <c r="B13" s="6">
        <v>38821</v>
      </c>
      <c r="C13" s="5" t="str">
        <f>INDEX(Sheet3!$A$1:$A$7,WEEKDAY(B13))</f>
        <v>ศุกร์</v>
      </c>
      <c r="D13" s="9" t="s">
        <v>15</v>
      </c>
      <c r="E13" s="2" t="s">
        <v>3</v>
      </c>
      <c r="F13" s="2" t="s">
        <v>3</v>
      </c>
      <c r="G13" s="2" t="str">
        <f t="shared" si="0"/>
        <v/>
      </c>
      <c r="H13" s="2"/>
    </row>
    <row r="14" spans="1:8" ht="12.75" customHeight="1">
      <c r="A14" s="5">
        <f t="shared" si="1"/>
        <v>2006</v>
      </c>
      <c r="B14" s="6">
        <v>38822</v>
      </c>
      <c r="C14" s="5" t="str">
        <f>INDEX(Sheet3!$A$1:$A$7,WEEKDAY(B14))</f>
        <v>เสาร์</v>
      </c>
      <c r="D14" s="9" t="s">
        <v>15</v>
      </c>
      <c r="E14" s="2" t="s">
        <v>105</v>
      </c>
      <c r="F14" s="2" t="s">
        <v>105</v>
      </c>
      <c r="G14" s="2" t="str">
        <f t="shared" si="0"/>
        <v/>
      </c>
      <c r="H14" s="2"/>
    </row>
    <row r="15" spans="1:8" ht="12.75" customHeight="1">
      <c r="A15" s="5">
        <f t="shared" si="1"/>
        <v>2006</v>
      </c>
      <c r="B15" s="6">
        <v>38826</v>
      </c>
      <c r="C15" s="5" t="str">
        <f>INDEX(Sheet3!$A$1:$A$7,WEEKDAY(B15))</f>
        <v>พุธ</v>
      </c>
      <c r="D15" s="9" t="s">
        <v>30</v>
      </c>
      <c r="E15" s="2" t="s">
        <v>3</v>
      </c>
      <c r="F15" s="2" t="s">
        <v>3</v>
      </c>
      <c r="G15" s="2" t="str">
        <f t="shared" si="0"/>
        <v/>
      </c>
      <c r="H15" s="2"/>
    </row>
    <row r="16" spans="1:8" ht="12.75" customHeight="1">
      <c r="A16" s="5">
        <f t="shared" si="1"/>
        <v>2006</v>
      </c>
      <c r="B16" s="6">
        <v>38832</v>
      </c>
      <c r="C16" s="5" t="str">
        <f>INDEX(Sheet3!$A$1:$A$7,WEEKDAY(B16))</f>
        <v>อังคาร</v>
      </c>
      <c r="D16" s="9" t="s">
        <v>31</v>
      </c>
      <c r="E16" s="2"/>
      <c r="F16" s="2"/>
      <c r="G16" s="2" t="str">
        <f t="shared" si="0"/>
        <v>Y</v>
      </c>
      <c r="H16" s="1"/>
    </row>
    <row r="17" spans="1:8" ht="12.75" customHeight="1">
      <c r="A17" s="5">
        <f t="shared" si="1"/>
        <v>2006</v>
      </c>
      <c r="B17" s="6">
        <v>38838</v>
      </c>
      <c r="C17" s="5" t="str">
        <f>INDEX(Sheet3!$A$1:$A$7,WEEKDAY(B17))</f>
        <v>จันทร์</v>
      </c>
      <c r="D17" s="9" t="s">
        <v>16</v>
      </c>
      <c r="E17" s="2" t="s">
        <v>3</v>
      </c>
      <c r="F17" s="2"/>
      <c r="G17" s="2" t="str">
        <f t="shared" si="0"/>
        <v/>
      </c>
      <c r="H17" s="2"/>
    </row>
    <row r="18" spans="1:8" ht="12.75" customHeight="1">
      <c r="A18" s="5">
        <f t="shared" si="1"/>
        <v>2006</v>
      </c>
      <c r="B18" s="6">
        <v>38842</v>
      </c>
      <c r="C18" s="5" t="str">
        <f>INDEX(Sheet3!$A$1:$A$7,WEEKDAY(B18))</f>
        <v>ศุกร์</v>
      </c>
      <c r="D18" s="9" t="s">
        <v>17</v>
      </c>
      <c r="E18" s="2" t="s">
        <v>3</v>
      </c>
      <c r="F18" s="2" t="s">
        <v>3</v>
      </c>
      <c r="G18" s="2" t="str">
        <f t="shared" si="0"/>
        <v/>
      </c>
      <c r="H18" s="2"/>
    </row>
    <row r="19" spans="1:8" ht="12.75" customHeight="1">
      <c r="A19" s="5">
        <f t="shared" si="1"/>
        <v>2006</v>
      </c>
      <c r="B19" s="6">
        <v>38848</v>
      </c>
      <c r="C19" s="5" t="str">
        <f>INDEX(Sheet3!$A$1:$A$7,WEEKDAY(B19))</f>
        <v>พฤหัสบดี</v>
      </c>
      <c r="D19" s="9" t="s">
        <v>19</v>
      </c>
      <c r="E19" s="2"/>
      <c r="F19" s="2" t="s">
        <v>3</v>
      </c>
      <c r="G19" s="2" t="str">
        <f t="shared" si="0"/>
        <v/>
      </c>
      <c r="H19" s="2"/>
    </row>
    <row r="20" spans="1:8" ht="12.75" customHeight="1">
      <c r="A20" s="5">
        <f t="shared" si="1"/>
        <v>2006</v>
      </c>
      <c r="B20" s="6">
        <v>38849</v>
      </c>
      <c r="C20" s="5" t="str">
        <f>INDEX(Sheet3!$A$1:$A$7,WEEKDAY(B20))</f>
        <v>ศุกร์</v>
      </c>
      <c r="D20" s="9" t="s">
        <v>18</v>
      </c>
      <c r="E20" s="2" t="s">
        <v>3</v>
      </c>
      <c r="F20" s="2" t="s">
        <v>3</v>
      </c>
      <c r="G20" s="2" t="str">
        <f t="shared" si="0"/>
        <v/>
      </c>
      <c r="H20" s="2"/>
    </row>
    <row r="21" spans="1:8" ht="12.75" customHeight="1">
      <c r="A21" s="5">
        <f t="shared" si="1"/>
        <v>2006</v>
      </c>
      <c r="B21" s="6">
        <v>38877</v>
      </c>
      <c r="C21" s="5" t="str">
        <f>INDEX(Sheet3!$A$1:$A$7,WEEKDAY(B21))</f>
        <v>ศุกร์</v>
      </c>
      <c r="D21" s="9" t="s">
        <v>106</v>
      </c>
      <c r="E21" s="2" t="s">
        <v>3</v>
      </c>
      <c r="F21" s="2" t="s">
        <v>3</v>
      </c>
      <c r="G21" s="2" t="str">
        <f t="shared" si="0"/>
        <v/>
      </c>
      <c r="H21" s="2" t="s">
        <v>32</v>
      </c>
    </row>
    <row r="22" spans="1:8" ht="12.75" customHeight="1">
      <c r="A22" s="5">
        <f t="shared" si="1"/>
        <v>2006</v>
      </c>
      <c r="B22" s="6">
        <v>38880</v>
      </c>
      <c r="C22" s="5" t="str">
        <f>INDEX(Sheet3!$A$1:$A$7,WEEKDAY(B22))</f>
        <v>จันทร์</v>
      </c>
      <c r="D22" s="9" t="s">
        <v>106</v>
      </c>
      <c r="E22" s="2" t="s">
        <v>3</v>
      </c>
      <c r="F22" s="2" t="s">
        <v>3</v>
      </c>
      <c r="G22" s="2" t="str">
        <f t="shared" si="0"/>
        <v/>
      </c>
      <c r="H22" s="2" t="s">
        <v>32</v>
      </c>
    </row>
    <row r="23" spans="1:8" ht="12.75" customHeight="1">
      <c r="A23" s="5">
        <f t="shared" si="1"/>
        <v>2006</v>
      </c>
      <c r="B23" s="6">
        <v>38881</v>
      </c>
      <c r="C23" s="5" t="str">
        <f>INDEX(Sheet3!$A$1:$A$7,WEEKDAY(B23))</f>
        <v>อังคาร</v>
      </c>
      <c r="D23" s="9" t="s">
        <v>106</v>
      </c>
      <c r="E23" s="2" t="s">
        <v>3</v>
      </c>
      <c r="F23" s="2" t="s">
        <v>3</v>
      </c>
      <c r="G23" s="2" t="str">
        <f t="shared" si="0"/>
        <v/>
      </c>
      <c r="H23" s="2" t="s">
        <v>32</v>
      </c>
    </row>
    <row r="24" spans="1:8" ht="12.75" customHeight="1">
      <c r="A24" s="5">
        <f t="shared" si="1"/>
        <v>2006</v>
      </c>
      <c r="B24" s="6">
        <v>38908</v>
      </c>
      <c r="C24" s="5" t="str">
        <f>INDEX(Sheet3!$A$1:$A$7,WEEKDAY(B24))</f>
        <v>จันทร์</v>
      </c>
      <c r="D24" s="9" t="s">
        <v>20</v>
      </c>
      <c r="E24" s="2"/>
      <c r="F24" s="2" t="s">
        <v>3</v>
      </c>
      <c r="G24" s="2" t="str">
        <f t="shared" si="0"/>
        <v/>
      </c>
      <c r="H24" s="2"/>
    </row>
    <row r="25" spans="1:8" ht="12.75" customHeight="1">
      <c r="A25" s="5">
        <f t="shared" si="1"/>
        <v>2006</v>
      </c>
      <c r="B25" s="6">
        <v>38909</v>
      </c>
      <c r="C25" s="5" t="str">
        <f>INDEX(Sheet3!$A$1:$A$7,WEEKDAY(B25))</f>
        <v>อังคาร</v>
      </c>
      <c r="D25" s="9" t="s">
        <v>33</v>
      </c>
      <c r="E25" s="2" t="s">
        <v>3</v>
      </c>
      <c r="F25" s="2" t="s">
        <v>3</v>
      </c>
      <c r="G25" s="2" t="str">
        <f t="shared" si="0"/>
        <v/>
      </c>
      <c r="H25" s="2"/>
    </row>
    <row r="26" spans="1:8" ht="12.75" customHeight="1">
      <c r="A26" s="5">
        <f t="shared" si="1"/>
        <v>2006</v>
      </c>
      <c r="B26" s="6">
        <v>38937</v>
      </c>
      <c r="C26" s="5" t="str">
        <f>INDEX(Sheet3!$A$1:$A$7,WEEKDAY(B26))</f>
        <v>อังคาร</v>
      </c>
      <c r="D26" s="9" t="s">
        <v>34</v>
      </c>
      <c r="E26" s="2"/>
      <c r="F26" s="2"/>
      <c r="G26" s="2" t="str">
        <f t="shared" si="0"/>
        <v>Y</v>
      </c>
      <c r="H26" s="1"/>
    </row>
    <row r="27" spans="1:8" ht="12.75" customHeight="1">
      <c r="A27" s="5">
        <f t="shared" si="1"/>
        <v>2006</v>
      </c>
      <c r="B27" s="6">
        <v>38941</v>
      </c>
      <c r="C27" s="5" t="str">
        <f>INDEX(Sheet3!$A$1:$A$7,WEEKDAY(B27))</f>
        <v>เสาร์</v>
      </c>
      <c r="D27" s="9" t="s">
        <v>35</v>
      </c>
      <c r="E27" s="2" t="s">
        <v>105</v>
      </c>
      <c r="F27" s="2" t="s">
        <v>105</v>
      </c>
      <c r="G27" s="2" t="str">
        <f t="shared" si="0"/>
        <v/>
      </c>
      <c r="H27" s="2"/>
    </row>
    <row r="28" spans="1:8" ht="12.75" customHeight="1">
      <c r="A28" s="5">
        <f t="shared" si="1"/>
        <v>2006</v>
      </c>
      <c r="B28" s="6">
        <v>38943</v>
      </c>
      <c r="C28" s="5" t="str">
        <f>INDEX(Sheet3!$A$1:$A$7,WEEKDAY(B28))</f>
        <v>จันทร์</v>
      </c>
      <c r="D28" s="9" t="s">
        <v>36</v>
      </c>
      <c r="E28" s="2" t="s">
        <v>3</v>
      </c>
      <c r="F28" s="2" t="s">
        <v>3</v>
      </c>
      <c r="G28" s="2" t="str">
        <f t="shared" si="0"/>
        <v/>
      </c>
      <c r="H28" s="2"/>
    </row>
    <row r="29" spans="1:8" ht="12.75" customHeight="1">
      <c r="A29" s="5">
        <f t="shared" si="1"/>
        <v>2006</v>
      </c>
      <c r="B29" s="6">
        <v>38980</v>
      </c>
      <c r="C29" s="5" t="str">
        <f>INDEX(Sheet3!$A$1:$A$7,WEEKDAY(B29))</f>
        <v>พุธ</v>
      </c>
      <c r="D29" s="9" t="s">
        <v>37</v>
      </c>
      <c r="E29" s="2" t="s">
        <v>3</v>
      </c>
      <c r="F29" s="2" t="s">
        <v>3</v>
      </c>
      <c r="G29" s="2" t="str">
        <f t="shared" si="0"/>
        <v/>
      </c>
      <c r="H29" s="2"/>
    </row>
    <row r="30" spans="1:8" ht="12.75" customHeight="1">
      <c r="A30" s="5">
        <f t="shared" si="1"/>
        <v>2006</v>
      </c>
      <c r="B30" s="6">
        <v>38997</v>
      </c>
      <c r="C30" s="5" t="str">
        <f>INDEX(Sheet3!$A$1:$A$7,WEEKDAY(B30))</f>
        <v>เสาร์</v>
      </c>
      <c r="D30" s="9" t="s">
        <v>38</v>
      </c>
      <c r="E30" s="2" t="s">
        <v>105</v>
      </c>
      <c r="F30" s="2" t="s">
        <v>105</v>
      </c>
      <c r="G30" s="2" t="str">
        <f t="shared" si="0"/>
        <v/>
      </c>
      <c r="H30" s="1"/>
    </row>
    <row r="31" spans="1:8" ht="12.75" customHeight="1">
      <c r="A31" s="5">
        <f t="shared" si="1"/>
        <v>2006</v>
      </c>
      <c r="B31" s="6">
        <v>39013</v>
      </c>
      <c r="C31" s="5" t="str">
        <f>INDEX(Sheet3!$A$1:$A$7,WEEKDAY(B31))</f>
        <v>จันทร์</v>
      </c>
      <c r="D31" s="9" t="s">
        <v>21</v>
      </c>
      <c r="E31" s="2" t="s">
        <v>3</v>
      </c>
      <c r="F31" s="2" t="s">
        <v>3</v>
      </c>
      <c r="G31" s="2" t="str">
        <f t="shared" si="0"/>
        <v/>
      </c>
      <c r="H31" s="2"/>
    </row>
    <row r="32" spans="1:8" ht="12.75" customHeight="1">
      <c r="A32" s="5">
        <f t="shared" si="1"/>
        <v>2006</v>
      </c>
      <c r="B32" s="6">
        <v>39026</v>
      </c>
      <c r="C32" s="5" t="str">
        <f>INDEX(Sheet3!$A$1:$A$7,WEEKDAY(B32))</f>
        <v>อาทิตย์</v>
      </c>
      <c r="D32" s="9" t="s">
        <v>39</v>
      </c>
      <c r="E32" s="2" t="s">
        <v>105</v>
      </c>
      <c r="F32" s="2" t="s">
        <v>105</v>
      </c>
      <c r="G32" s="2" t="str">
        <f t="shared" si="0"/>
        <v/>
      </c>
      <c r="H32" s="1"/>
    </row>
    <row r="33" spans="1:8" ht="12.75" customHeight="1">
      <c r="A33" s="5">
        <f t="shared" si="1"/>
        <v>2006</v>
      </c>
      <c r="B33" s="6">
        <v>39056</v>
      </c>
      <c r="C33" s="5" t="str">
        <f>INDEX(Sheet3!$A$1:$A$7,WEEKDAY(B33))</f>
        <v>อังคาร</v>
      </c>
      <c r="D33" s="9" t="s">
        <v>40</v>
      </c>
      <c r="E33" s="2" t="s">
        <v>3</v>
      </c>
      <c r="F33" s="2" t="s">
        <v>3</v>
      </c>
      <c r="G33" s="2" t="str">
        <f t="shared" si="0"/>
        <v/>
      </c>
      <c r="H33" s="2"/>
    </row>
    <row r="34" spans="1:8" ht="12.75" customHeight="1">
      <c r="A34" s="5">
        <f t="shared" si="1"/>
        <v>2006</v>
      </c>
      <c r="B34" s="6">
        <v>39061</v>
      </c>
      <c r="C34" s="5" t="str">
        <f>INDEX(Sheet3!$A$1:$A$7,WEEKDAY(B34))</f>
        <v>อาทิตย์</v>
      </c>
      <c r="D34" s="9" t="s">
        <v>22</v>
      </c>
      <c r="E34" s="2" t="s">
        <v>105</v>
      </c>
      <c r="F34" s="2" t="s">
        <v>105</v>
      </c>
      <c r="G34" s="2" t="str">
        <f t="shared" si="0"/>
        <v/>
      </c>
      <c r="H34" s="2"/>
    </row>
    <row r="35" spans="1:8" ht="12.75" customHeight="1">
      <c r="A35" s="5">
        <f t="shared" si="1"/>
        <v>2006</v>
      </c>
      <c r="B35" s="6">
        <v>39062</v>
      </c>
      <c r="C35" s="5" t="str">
        <f>INDEX(Sheet3!$A$1:$A$7,WEEKDAY(B35))</f>
        <v>จันทร์</v>
      </c>
      <c r="D35" s="9" t="s">
        <v>41</v>
      </c>
      <c r="E35" s="2" t="s">
        <v>3</v>
      </c>
      <c r="F35" s="2" t="s">
        <v>3</v>
      </c>
      <c r="G35" s="2" t="str">
        <f t="shared" si="0"/>
        <v/>
      </c>
      <c r="H35" s="2"/>
    </row>
    <row r="36" spans="1:8" ht="12.75" customHeight="1">
      <c r="A36" s="5">
        <f t="shared" si="1"/>
        <v>2006</v>
      </c>
      <c r="B36" s="6">
        <v>39082</v>
      </c>
      <c r="C36" s="5" t="str">
        <f>INDEX(Sheet3!$A$1:$A$7,WEEKDAY(B36))</f>
        <v>อาทิตย์</v>
      </c>
      <c r="D36" s="9" t="s">
        <v>23</v>
      </c>
      <c r="E36" s="2" t="s">
        <v>105</v>
      </c>
      <c r="F36" s="2" t="s">
        <v>105</v>
      </c>
      <c r="G36" s="2" t="str">
        <f t="shared" si="0"/>
        <v/>
      </c>
      <c r="H36" s="2"/>
    </row>
    <row r="37" spans="1:8" ht="12.75" customHeight="1">
      <c r="A37" s="5">
        <f t="shared" si="1"/>
        <v>2007</v>
      </c>
      <c r="B37" s="6">
        <v>39083</v>
      </c>
      <c r="C37" s="5" t="str">
        <f>INDEX(Sheet3!$A$1:$A$7,WEEKDAY(B37))</f>
        <v>จันทร์</v>
      </c>
      <c r="D37" s="9" t="s">
        <v>12</v>
      </c>
      <c r="E37" s="2" t="s">
        <v>3</v>
      </c>
      <c r="F37" s="2" t="s">
        <v>3</v>
      </c>
      <c r="G37" s="2" t="str">
        <f t="shared" si="0"/>
        <v/>
      </c>
      <c r="H37" s="2"/>
    </row>
    <row r="38" spans="1:8" ht="12.75" customHeight="1">
      <c r="A38" s="5">
        <f t="shared" si="1"/>
        <v>2007</v>
      </c>
      <c r="B38" s="6">
        <v>39084</v>
      </c>
      <c r="C38" s="5" t="str">
        <f>INDEX(Sheet3!$A$1:$A$7,WEEKDAY(B38))</f>
        <v>อังคาร</v>
      </c>
      <c r="D38" s="9" t="s">
        <v>42</v>
      </c>
      <c r="E38" s="2" t="s">
        <v>3</v>
      </c>
      <c r="F38" s="2" t="s">
        <v>3</v>
      </c>
      <c r="G38" s="2" t="str">
        <f t="shared" si="0"/>
        <v/>
      </c>
      <c r="H38" s="2"/>
    </row>
    <row r="39" spans="1:8" ht="12.75" customHeight="1">
      <c r="A39" s="5">
        <f t="shared" si="1"/>
        <v>2007</v>
      </c>
      <c r="B39" s="6">
        <v>39095</v>
      </c>
      <c r="C39" s="5" t="str">
        <f>INDEX(Sheet3!$A$1:$A$7,WEEKDAY(B39))</f>
        <v>เสาร์</v>
      </c>
      <c r="D39" s="9" t="s">
        <v>25</v>
      </c>
      <c r="E39" s="2" t="s">
        <v>105</v>
      </c>
      <c r="F39" s="2" t="s">
        <v>105</v>
      </c>
      <c r="G39" s="2" t="str">
        <f t="shared" si="0"/>
        <v/>
      </c>
      <c r="H39" s="1"/>
    </row>
    <row r="40" spans="1:8" ht="12.75" customHeight="1">
      <c r="A40" s="5">
        <f t="shared" si="1"/>
        <v>2007</v>
      </c>
      <c r="B40" s="6">
        <v>39098</v>
      </c>
      <c r="C40" s="5" t="str">
        <f>INDEX(Sheet3!$A$1:$A$7,WEEKDAY(B40))</f>
        <v>อังคาร</v>
      </c>
      <c r="D40" s="9" t="s">
        <v>26</v>
      </c>
      <c r="E40" s="2"/>
      <c r="F40" s="2"/>
      <c r="G40" s="2" t="str">
        <f t="shared" si="0"/>
        <v>Y</v>
      </c>
      <c r="H40" s="1"/>
    </row>
    <row r="41" spans="1:8" ht="12.75" customHeight="1">
      <c r="A41" s="5">
        <f t="shared" si="1"/>
        <v>2007</v>
      </c>
      <c r="B41" s="6">
        <v>39100</v>
      </c>
      <c r="C41" s="5" t="str">
        <f>INDEX(Sheet3!$A$1:$A$7,WEEKDAY(B41))</f>
        <v>พฤหัสบดี</v>
      </c>
      <c r="D41" s="9" t="s">
        <v>27</v>
      </c>
      <c r="E41" s="2"/>
      <c r="F41" s="2"/>
      <c r="G41" s="2" t="str">
        <f t="shared" si="0"/>
        <v>Y</v>
      </c>
      <c r="H41" s="1"/>
    </row>
    <row r="42" spans="1:8" ht="12.75" customHeight="1">
      <c r="A42" s="5">
        <f t="shared" si="1"/>
        <v>2007</v>
      </c>
      <c r="B42" s="6">
        <v>39131</v>
      </c>
      <c r="C42" s="5" t="str">
        <f>INDEX(Sheet3!$A$1:$A$7,WEEKDAY(B42))</f>
        <v>อาทิตย์</v>
      </c>
      <c r="D42" s="9" t="s">
        <v>13</v>
      </c>
      <c r="E42" s="2" t="s">
        <v>105</v>
      </c>
      <c r="F42" s="2" t="s">
        <v>105</v>
      </c>
      <c r="G42" s="2" t="str">
        <f t="shared" si="0"/>
        <v/>
      </c>
      <c r="H42" s="1"/>
    </row>
    <row r="43" spans="1:8" ht="12.75" customHeight="1">
      <c r="A43" s="5">
        <f t="shared" si="1"/>
        <v>2007</v>
      </c>
      <c r="B43" s="6">
        <v>39144</v>
      </c>
      <c r="C43" s="5" t="str">
        <f>INDEX(Sheet3!$A$1:$A$7,WEEKDAY(B43))</f>
        <v>เสาร์</v>
      </c>
      <c r="D43" s="9" t="s">
        <v>14</v>
      </c>
      <c r="E43" s="2" t="s">
        <v>105</v>
      </c>
      <c r="F43" s="2" t="s">
        <v>105</v>
      </c>
      <c r="G43" s="2" t="str">
        <f t="shared" si="0"/>
        <v/>
      </c>
      <c r="H43" s="2"/>
    </row>
    <row r="44" spans="1:8" ht="12.75" customHeight="1">
      <c r="A44" s="5">
        <f t="shared" si="1"/>
        <v>2007</v>
      </c>
      <c r="B44" s="6">
        <v>39146</v>
      </c>
      <c r="C44" s="5" t="str">
        <f>INDEX(Sheet3!$A$1:$A$7,WEEKDAY(B44))</f>
        <v>จันทร์</v>
      </c>
      <c r="D44" s="9" t="s">
        <v>43</v>
      </c>
      <c r="E44" s="2" t="s">
        <v>3</v>
      </c>
      <c r="F44" s="2" t="s">
        <v>3</v>
      </c>
      <c r="G44" s="2" t="str">
        <f t="shared" si="0"/>
        <v/>
      </c>
      <c r="H44" s="2"/>
    </row>
    <row r="45" spans="1:8" ht="12.75" customHeight="1">
      <c r="A45" s="5">
        <f t="shared" si="1"/>
        <v>2007</v>
      </c>
      <c r="B45" s="6">
        <v>39127</v>
      </c>
      <c r="C45" s="5" t="str">
        <f>INDEX(Sheet3!$A$1:$A$7,WEEKDAY(B45))</f>
        <v>พุธ</v>
      </c>
      <c r="D45" s="9" t="s">
        <v>28</v>
      </c>
      <c r="E45" s="2"/>
      <c r="F45" s="2"/>
      <c r="G45" s="2" t="str">
        <f t="shared" si="0"/>
        <v>Y</v>
      </c>
      <c r="H45" s="1"/>
    </row>
    <row r="46" spans="1:8" ht="12.75" customHeight="1">
      <c r="A46" s="5">
        <f t="shared" si="1"/>
        <v>2007</v>
      </c>
      <c r="B46" s="6">
        <v>39178</v>
      </c>
      <c r="C46" s="5" t="str">
        <f>INDEX(Sheet3!$A$1:$A$7,WEEKDAY(B46))</f>
        <v>ศุกร์</v>
      </c>
      <c r="D46" s="9" t="s">
        <v>29</v>
      </c>
      <c r="E46" s="2" t="s">
        <v>3</v>
      </c>
      <c r="F46" s="2" t="s">
        <v>3</v>
      </c>
      <c r="G46" s="2" t="str">
        <f t="shared" si="0"/>
        <v/>
      </c>
      <c r="H46" s="2"/>
    </row>
    <row r="47" spans="1:8" ht="12.75" customHeight="1">
      <c r="A47" s="5">
        <f t="shared" si="1"/>
        <v>2007</v>
      </c>
      <c r="B47" s="6">
        <v>39185</v>
      </c>
      <c r="C47" s="5" t="str">
        <f>INDEX(Sheet3!$A$1:$A$7,WEEKDAY(B47))</f>
        <v>ศุกร์</v>
      </c>
      <c r="D47" s="9" t="s">
        <v>15</v>
      </c>
      <c r="E47" s="2" t="s">
        <v>3</v>
      </c>
      <c r="F47" s="2" t="s">
        <v>3</v>
      </c>
      <c r="G47" s="2" t="str">
        <f t="shared" si="0"/>
        <v/>
      </c>
      <c r="H47" s="2"/>
    </row>
    <row r="48" spans="1:8" ht="12.75" customHeight="1">
      <c r="A48" s="5">
        <f t="shared" si="1"/>
        <v>2007</v>
      </c>
      <c r="B48" s="6">
        <v>39186</v>
      </c>
      <c r="C48" s="5" t="str">
        <f>INDEX(Sheet3!$A$1:$A$7,WEEKDAY(B48))</f>
        <v>เสาร์</v>
      </c>
      <c r="D48" s="9" t="s">
        <v>15</v>
      </c>
      <c r="E48" s="2" t="s">
        <v>105</v>
      </c>
      <c r="F48" s="2" t="s">
        <v>105</v>
      </c>
      <c r="G48" s="2" t="str">
        <f t="shared" si="0"/>
        <v/>
      </c>
      <c r="H48" s="2"/>
    </row>
    <row r="49" spans="1:8" ht="12.75" customHeight="1">
      <c r="A49" s="5">
        <f t="shared" si="1"/>
        <v>2007</v>
      </c>
      <c r="B49" s="6">
        <v>39187</v>
      </c>
      <c r="C49" s="5" t="str">
        <f>INDEX(Sheet3!$A$1:$A$7,WEEKDAY(B49))</f>
        <v>อาทิตย์</v>
      </c>
      <c r="D49" s="9" t="s">
        <v>15</v>
      </c>
      <c r="E49" s="2" t="s">
        <v>105</v>
      </c>
      <c r="F49" s="2" t="s">
        <v>105</v>
      </c>
      <c r="G49" s="2" t="str">
        <f t="shared" si="0"/>
        <v/>
      </c>
      <c r="H49" s="2"/>
    </row>
    <row r="50" spans="1:8" ht="12.75" customHeight="1">
      <c r="A50" s="5">
        <f t="shared" si="1"/>
        <v>2007</v>
      </c>
      <c r="B50" s="6">
        <v>39188</v>
      </c>
      <c r="C50" s="5" t="str">
        <f>INDEX(Sheet3!$A$1:$A$7,WEEKDAY(B50))</f>
        <v>จันทร์</v>
      </c>
      <c r="D50" s="9" t="s">
        <v>44</v>
      </c>
      <c r="E50" s="2" t="s">
        <v>3</v>
      </c>
      <c r="F50" s="2" t="s">
        <v>3</v>
      </c>
      <c r="G50" s="2" t="str">
        <f t="shared" si="0"/>
        <v/>
      </c>
      <c r="H50" s="2"/>
    </row>
    <row r="51" spans="1:8" ht="12.75" customHeight="1">
      <c r="A51" s="5">
        <f t="shared" si="1"/>
        <v>2007</v>
      </c>
      <c r="B51" s="6">
        <v>39189</v>
      </c>
      <c r="C51" s="5" t="str">
        <f>INDEX(Sheet3!$A$1:$A$7,WEEKDAY(B51))</f>
        <v>อังคาร</v>
      </c>
      <c r="D51" s="10" t="s">
        <v>44</v>
      </c>
      <c r="E51" s="2"/>
      <c r="F51" s="3" t="s">
        <v>3</v>
      </c>
      <c r="G51" s="3" t="str">
        <f t="shared" si="0"/>
        <v/>
      </c>
      <c r="H51" s="3"/>
    </row>
    <row r="52" spans="1:8" ht="12.75" customHeight="1">
      <c r="A52" s="5">
        <f t="shared" si="1"/>
        <v>2007</v>
      </c>
      <c r="B52" s="6">
        <v>39197</v>
      </c>
      <c r="C52" s="5" t="str">
        <f>INDEX(Sheet3!$A$1:$A$7,WEEKDAY(B52))</f>
        <v>พุธ</v>
      </c>
      <c r="D52" s="9" t="s">
        <v>31</v>
      </c>
      <c r="E52" s="2"/>
      <c r="F52" s="2"/>
      <c r="G52" s="2" t="str">
        <f t="shared" si="0"/>
        <v>Y</v>
      </c>
      <c r="H52" s="1"/>
    </row>
    <row r="53" spans="1:8" ht="12.75" customHeight="1">
      <c r="A53" s="5">
        <f t="shared" si="1"/>
        <v>2007</v>
      </c>
      <c r="B53" s="6">
        <v>39203</v>
      </c>
      <c r="C53" s="5" t="str">
        <f>INDEX(Sheet3!$A$1:$A$7,WEEKDAY(B53))</f>
        <v>อังคาร</v>
      </c>
      <c r="D53" s="9" t="s">
        <v>16</v>
      </c>
      <c r="E53" s="2" t="s">
        <v>3</v>
      </c>
      <c r="F53" s="2"/>
      <c r="G53" s="2" t="str">
        <f t="shared" si="0"/>
        <v/>
      </c>
      <c r="H53" s="2"/>
    </row>
    <row r="54" spans="1:8" ht="12.75" customHeight="1">
      <c r="A54" s="5">
        <f t="shared" si="1"/>
        <v>2007</v>
      </c>
      <c r="B54" s="6">
        <v>39207</v>
      </c>
      <c r="C54" s="5" t="str">
        <f>INDEX(Sheet3!$A$1:$A$7,WEEKDAY(B54))</f>
        <v>เสาร์</v>
      </c>
      <c r="D54" s="9" t="s">
        <v>17</v>
      </c>
      <c r="E54" s="2" t="s">
        <v>105</v>
      </c>
      <c r="F54" s="2" t="s">
        <v>105</v>
      </c>
      <c r="G54" s="2" t="str">
        <f t="shared" si="0"/>
        <v/>
      </c>
      <c r="H54" s="2"/>
    </row>
    <row r="55" spans="1:8" ht="12.75" customHeight="1">
      <c r="A55" s="5">
        <f t="shared" si="1"/>
        <v>2007</v>
      </c>
      <c r="B55" s="6">
        <v>39209</v>
      </c>
      <c r="C55" s="5" t="str">
        <f>INDEX(Sheet3!$A$1:$A$7,WEEKDAY(B55))</f>
        <v>จันทร์</v>
      </c>
      <c r="D55" s="9" t="s">
        <v>45</v>
      </c>
      <c r="E55" s="2" t="s">
        <v>3</v>
      </c>
      <c r="F55" s="2" t="s">
        <v>3</v>
      </c>
      <c r="G55" s="2" t="str">
        <f t="shared" si="0"/>
        <v/>
      </c>
      <c r="H55" s="2"/>
    </row>
    <row r="56" spans="1:8" ht="12.75" customHeight="1">
      <c r="A56" s="5">
        <f t="shared" si="1"/>
        <v>2007</v>
      </c>
      <c r="B56" s="6">
        <v>39212</v>
      </c>
      <c r="C56" s="5" t="str">
        <f>INDEX(Sheet3!$A$1:$A$7,WEEKDAY(B56))</f>
        <v>พฤหัสบดี</v>
      </c>
      <c r="D56" s="9" t="s">
        <v>46</v>
      </c>
      <c r="E56" s="2"/>
      <c r="F56" s="2" t="s">
        <v>3</v>
      </c>
      <c r="G56" s="2" t="str">
        <f t="shared" si="0"/>
        <v/>
      </c>
      <c r="H56" s="2"/>
    </row>
    <row r="57" spans="1:8" ht="12.75" customHeight="1">
      <c r="A57" s="5">
        <f t="shared" si="1"/>
        <v>2007</v>
      </c>
      <c r="B57" s="6">
        <v>39233</v>
      </c>
      <c r="C57" s="5" t="str">
        <f>INDEX(Sheet3!$A$1:$A$7,WEEKDAY(B57))</f>
        <v>พฤหัสบดี</v>
      </c>
      <c r="D57" s="9" t="s">
        <v>18</v>
      </c>
      <c r="E57" s="2" t="s">
        <v>3</v>
      </c>
      <c r="F57" s="2" t="s">
        <v>3</v>
      </c>
      <c r="G57" s="2" t="str">
        <f t="shared" si="0"/>
        <v/>
      </c>
      <c r="H57" s="2"/>
    </row>
    <row r="58" spans="1:8" ht="12.75" customHeight="1">
      <c r="A58" s="5">
        <f t="shared" si="1"/>
        <v>2007</v>
      </c>
      <c r="B58" s="6">
        <v>39264</v>
      </c>
      <c r="C58" s="5" t="str">
        <f>INDEX(Sheet3!$A$1:$A$7,WEEKDAY(B58))</f>
        <v>อาทิตย์</v>
      </c>
      <c r="D58" s="9" t="s">
        <v>9</v>
      </c>
      <c r="E58" s="2" t="s">
        <v>105</v>
      </c>
      <c r="F58" s="2" t="s">
        <v>105</v>
      </c>
      <c r="G58" s="2" t="str">
        <f t="shared" si="0"/>
        <v/>
      </c>
      <c r="H58" s="2"/>
    </row>
    <row r="59" spans="1:8" ht="12.75" customHeight="1">
      <c r="A59" s="5">
        <f t="shared" si="1"/>
        <v>2007</v>
      </c>
      <c r="B59" s="6">
        <v>39292</v>
      </c>
      <c r="C59" s="5" t="str">
        <f>INDEX(Sheet3!$A$1:$A$7,WEEKDAY(B59))</f>
        <v>อาทิตย์</v>
      </c>
      <c r="D59" s="9" t="s">
        <v>20</v>
      </c>
      <c r="E59" s="2" t="s">
        <v>105</v>
      </c>
      <c r="F59" s="2" t="s">
        <v>105</v>
      </c>
      <c r="G59" s="2" t="str">
        <f t="shared" si="0"/>
        <v/>
      </c>
      <c r="H59" s="2"/>
    </row>
    <row r="60" spans="1:8" ht="12.75" customHeight="1">
      <c r="A60" s="5">
        <f t="shared" si="1"/>
        <v>2007</v>
      </c>
      <c r="B60" s="6">
        <v>39293</v>
      </c>
      <c r="C60" s="5" t="str">
        <f>INDEX(Sheet3!$A$1:$A$7,WEEKDAY(B60))</f>
        <v>จันทร์</v>
      </c>
      <c r="D60" s="9" t="s">
        <v>99</v>
      </c>
      <c r="E60" s="2" t="s">
        <v>3</v>
      </c>
      <c r="F60" s="2" t="s">
        <v>3</v>
      </c>
      <c r="G60" s="2" t="str">
        <f t="shared" si="0"/>
        <v/>
      </c>
      <c r="H60" s="2"/>
    </row>
    <row r="61" spans="1:8" ht="12.75" customHeight="1">
      <c r="A61" s="5">
        <f t="shared" si="1"/>
        <v>2007</v>
      </c>
      <c r="B61" s="6">
        <v>39294</v>
      </c>
      <c r="C61" s="5" t="str">
        <f>INDEX(Sheet3!$A$1:$A$7,WEEKDAY(B61))</f>
        <v>อังคาร</v>
      </c>
      <c r="D61" s="9" t="s">
        <v>47</v>
      </c>
      <c r="E61" s="2"/>
      <c r="F61" s="2" t="s">
        <v>3</v>
      </c>
      <c r="G61" s="2" t="str">
        <f t="shared" si="0"/>
        <v/>
      </c>
      <c r="H61" s="2"/>
    </row>
    <row r="62" spans="1:8" ht="12.75" customHeight="1">
      <c r="A62" s="5">
        <f t="shared" si="1"/>
        <v>2007</v>
      </c>
      <c r="B62" s="6">
        <v>39306</v>
      </c>
      <c r="C62" s="5" t="str">
        <f>INDEX(Sheet3!$A$1:$A$7,WEEKDAY(B62))</f>
        <v>อาทิตย์</v>
      </c>
      <c r="D62" s="9" t="s">
        <v>35</v>
      </c>
      <c r="E62" s="2" t="s">
        <v>105</v>
      </c>
      <c r="F62" s="2" t="s">
        <v>105</v>
      </c>
      <c r="G62" s="2" t="str">
        <f t="shared" si="0"/>
        <v/>
      </c>
      <c r="H62" s="2"/>
    </row>
    <row r="63" spans="1:8" ht="12.75" customHeight="1">
      <c r="A63" s="5">
        <f t="shared" si="1"/>
        <v>2007</v>
      </c>
      <c r="B63" s="6">
        <v>39307</v>
      </c>
      <c r="C63" s="5" t="str">
        <f>INDEX(Sheet3!$A$1:$A$7,WEEKDAY(B63))</f>
        <v>จันทร์</v>
      </c>
      <c r="D63" s="9" t="s">
        <v>36</v>
      </c>
      <c r="E63" s="2" t="s">
        <v>3</v>
      </c>
      <c r="F63" s="2" t="s">
        <v>3</v>
      </c>
      <c r="G63" s="2" t="str">
        <f t="shared" si="0"/>
        <v/>
      </c>
      <c r="H63" s="2"/>
    </row>
    <row r="64" spans="1:8" ht="12.75" customHeight="1">
      <c r="A64" s="5">
        <f t="shared" ref="A64:A127" si="2">YEAR(B64)</f>
        <v>2007</v>
      </c>
      <c r="B64" s="6">
        <v>39313</v>
      </c>
      <c r="C64" s="5" t="str">
        <f>INDEX(Sheet3!$A$1:$A$7,WEEKDAY(B64))</f>
        <v>อาทิตย์</v>
      </c>
      <c r="D64" s="9" t="s">
        <v>48</v>
      </c>
      <c r="E64" s="2" t="s">
        <v>105</v>
      </c>
      <c r="F64" s="2" t="s">
        <v>105</v>
      </c>
      <c r="G64" s="2" t="str">
        <f t="shared" si="0"/>
        <v/>
      </c>
      <c r="H64" s="2"/>
    </row>
    <row r="65" spans="1:8" ht="12.75" customHeight="1">
      <c r="A65" s="5">
        <f t="shared" si="2"/>
        <v>2007</v>
      </c>
      <c r="B65" s="6">
        <v>39314</v>
      </c>
      <c r="C65" s="5" t="str">
        <f>INDEX(Sheet3!$A$1:$A$7,WEEKDAY(B65))</f>
        <v>จันทร์</v>
      </c>
      <c r="D65" s="9" t="s">
        <v>49</v>
      </c>
      <c r="E65" s="2"/>
      <c r="F65" s="2" t="s">
        <v>3</v>
      </c>
      <c r="G65" s="2" t="str">
        <f t="shared" si="0"/>
        <v/>
      </c>
      <c r="H65" s="2"/>
    </row>
    <row r="66" spans="1:8" ht="12.75" customHeight="1">
      <c r="A66" s="5">
        <f t="shared" si="2"/>
        <v>2007</v>
      </c>
      <c r="B66" s="6">
        <v>39321</v>
      </c>
      <c r="C66" s="5" t="str">
        <f>INDEX(Sheet3!$A$1:$A$7,WEEKDAY(B66))</f>
        <v>จันทร์</v>
      </c>
      <c r="D66" s="9" t="s">
        <v>50</v>
      </c>
      <c r="E66" s="2"/>
      <c r="F66" s="2"/>
      <c r="G66" s="2" t="str">
        <f t="shared" si="0"/>
        <v>Y</v>
      </c>
      <c r="H66" s="1"/>
    </row>
    <row r="67" spans="1:8" ht="12.75" customHeight="1">
      <c r="A67" s="5">
        <f t="shared" si="2"/>
        <v>2007</v>
      </c>
      <c r="B67" s="6">
        <v>39381</v>
      </c>
      <c r="C67" s="5" t="str">
        <f>INDEX(Sheet3!$A$1:$A$7,WEEKDAY(B67))</f>
        <v>ศุกร์</v>
      </c>
      <c r="D67" s="9" t="s">
        <v>38</v>
      </c>
      <c r="E67" s="2"/>
      <c r="F67" s="2"/>
      <c r="G67" s="2" t="str">
        <f t="shared" ref="G67:G130" si="3">IF(AND(E67="",F67=""),"Y","")</f>
        <v>Y</v>
      </c>
      <c r="H67" s="1"/>
    </row>
    <row r="68" spans="1:8" ht="12.75" customHeight="1">
      <c r="A68" s="5">
        <f t="shared" si="2"/>
        <v>2007</v>
      </c>
      <c r="B68" s="6">
        <v>39378</v>
      </c>
      <c r="C68" s="5" t="str">
        <f>INDEX(Sheet3!$A$1:$A$7,WEEKDAY(B68))</f>
        <v>อังคาร</v>
      </c>
      <c r="D68" s="9" t="s">
        <v>21</v>
      </c>
      <c r="E68" s="2" t="s">
        <v>3</v>
      </c>
      <c r="F68" s="2" t="s">
        <v>3</v>
      </c>
      <c r="G68" s="2" t="str">
        <f t="shared" si="3"/>
        <v/>
      </c>
      <c r="H68" s="2"/>
    </row>
    <row r="69" spans="1:8" ht="12.75" customHeight="1">
      <c r="A69" s="5">
        <f t="shared" si="2"/>
        <v>2007</v>
      </c>
      <c r="B69" s="6">
        <v>39410</v>
      </c>
      <c r="C69" s="5" t="str">
        <f>INDEX(Sheet3!$A$1:$A$7,WEEKDAY(B69))</f>
        <v>เสาร์</v>
      </c>
      <c r="D69" s="9" t="s">
        <v>39</v>
      </c>
      <c r="E69" s="2" t="s">
        <v>105</v>
      </c>
      <c r="F69" s="2" t="s">
        <v>105</v>
      </c>
      <c r="G69" s="2" t="str">
        <f t="shared" si="3"/>
        <v/>
      </c>
      <c r="H69" s="1"/>
    </row>
    <row r="70" spans="1:8" ht="12.75" customHeight="1">
      <c r="A70" s="5">
        <f t="shared" si="2"/>
        <v>2007</v>
      </c>
      <c r="B70" s="6">
        <v>39421</v>
      </c>
      <c r="C70" s="5" t="str">
        <f>INDEX(Sheet3!$A$1:$A$7,WEEKDAY(B70))</f>
        <v>พุธ</v>
      </c>
      <c r="D70" s="9" t="s">
        <v>40</v>
      </c>
      <c r="E70" s="2" t="s">
        <v>3</v>
      </c>
      <c r="F70" s="2" t="s">
        <v>3</v>
      </c>
      <c r="G70" s="2" t="str">
        <f t="shared" si="3"/>
        <v/>
      </c>
      <c r="H70" s="2"/>
    </row>
    <row r="71" spans="1:8" ht="12.75" customHeight="1">
      <c r="A71" s="5">
        <f t="shared" si="2"/>
        <v>2007</v>
      </c>
      <c r="B71" s="6">
        <v>39426</v>
      </c>
      <c r="C71" s="5" t="str">
        <f>INDEX(Sheet3!$A$1:$A$7,WEEKDAY(B71))</f>
        <v>จันทร์</v>
      </c>
      <c r="D71" s="9" t="s">
        <v>22</v>
      </c>
      <c r="E71" s="2" t="s">
        <v>3</v>
      </c>
      <c r="F71" s="2" t="s">
        <v>3</v>
      </c>
      <c r="G71" s="2" t="str">
        <f t="shared" si="3"/>
        <v/>
      </c>
      <c r="H71" s="2"/>
    </row>
    <row r="72" spans="1:8" ht="12.75" customHeight="1">
      <c r="A72" s="5">
        <f t="shared" si="2"/>
        <v>2007</v>
      </c>
      <c r="B72" s="6">
        <v>39439</v>
      </c>
      <c r="C72" s="5" t="str">
        <f>INDEX(Sheet3!$A$1:$A$7,WEEKDAY(B72))</f>
        <v>อาทิตย์</v>
      </c>
      <c r="D72" s="9" t="s">
        <v>51</v>
      </c>
      <c r="E72" s="2" t="s">
        <v>105</v>
      </c>
      <c r="F72" s="2" t="s">
        <v>105</v>
      </c>
      <c r="G72" s="2" t="str">
        <f t="shared" si="3"/>
        <v/>
      </c>
      <c r="H72" s="2"/>
    </row>
    <row r="73" spans="1:8" ht="12.75" customHeight="1">
      <c r="A73" s="5">
        <f t="shared" si="2"/>
        <v>2007</v>
      </c>
      <c r="B73" s="6">
        <v>39440</v>
      </c>
      <c r="C73" s="5" t="str">
        <f>INDEX(Sheet3!$A$1:$A$7,WEEKDAY(B73))</f>
        <v>จันทร์</v>
      </c>
      <c r="D73" s="10" t="s">
        <v>52</v>
      </c>
      <c r="E73" s="2" t="s">
        <v>3</v>
      </c>
      <c r="F73" s="2" t="s">
        <v>3</v>
      </c>
      <c r="G73" s="2" t="str">
        <f t="shared" si="3"/>
        <v/>
      </c>
      <c r="H73" s="2"/>
    </row>
    <row r="74" spans="1:8" ht="12.75" customHeight="1">
      <c r="A74" s="5">
        <f t="shared" si="2"/>
        <v>2007</v>
      </c>
      <c r="B74" s="6">
        <v>39447</v>
      </c>
      <c r="C74" s="5" t="str">
        <f>INDEX(Sheet3!$A$1:$A$7,WEEKDAY(B74))</f>
        <v>จันทร์</v>
      </c>
      <c r="D74" s="9" t="s">
        <v>23</v>
      </c>
      <c r="E74" s="2" t="s">
        <v>3</v>
      </c>
      <c r="F74" s="2" t="s">
        <v>3</v>
      </c>
      <c r="G74" s="2" t="str">
        <f t="shared" si="3"/>
        <v/>
      </c>
      <c r="H74" s="2"/>
    </row>
    <row r="75" spans="1:8" ht="12.75" customHeight="1">
      <c r="A75" s="5">
        <f t="shared" si="2"/>
        <v>2008</v>
      </c>
      <c r="B75" s="6">
        <v>39448</v>
      </c>
      <c r="C75" s="5" t="str">
        <f>INDEX(Sheet3!$A$1:$A$7,WEEKDAY(B75))</f>
        <v>อังคาร</v>
      </c>
      <c r="D75" s="9" t="s">
        <v>12</v>
      </c>
      <c r="E75" s="2" t="s">
        <v>3</v>
      </c>
      <c r="F75" s="2" t="s">
        <v>3</v>
      </c>
      <c r="G75" s="2" t="str">
        <f t="shared" si="3"/>
        <v/>
      </c>
      <c r="H75" s="2"/>
    </row>
    <row r="76" spans="1:8" ht="12.75" customHeight="1">
      <c r="A76" s="5">
        <f t="shared" si="2"/>
        <v>2008</v>
      </c>
      <c r="B76" s="6">
        <v>39459</v>
      </c>
      <c r="C76" s="5" t="str">
        <f>INDEX(Sheet3!$A$1:$A$7,WEEKDAY(B76))</f>
        <v>เสาร์</v>
      </c>
      <c r="D76" s="9" t="s">
        <v>25</v>
      </c>
      <c r="E76" s="2" t="s">
        <v>105</v>
      </c>
      <c r="F76" s="2" t="s">
        <v>105</v>
      </c>
      <c r="G76" s="2" t="str">
        <f t="shared" si="3"/>
        <v/>
      </c>
      <c r="H76" s="1"/>
    </row>
    <row r="77" spans="1:8" ht="12.75" customHeight="1">
      <c r="A77" s="5">
        <f t="shared" si="2"/>
        <v>2008</v>
      </c>
      <c r="B77" s="6">
        <v>39463</v>
      </c>
      <c r="C77" s="5" t="str">
        <f>INDEX(Sheet3!$A$1:$A$7,WEEKDAY(B77))</f>
        <v>พุธ</v>
      </c>
      <c r="D77" s="9" t="s">
        <v>26</v>
      </c>
      <c r="E77" s="2"/>
      <c r="F77" s="2"/>
      <c r="G77" s="2" t="str">
        <f t="shared" si="3"/>
        <v>Y</v>
      </c>
      <c r="H77" s="1"/>
    </row>
    <row r="78" spans="1:8" ht="12.75" customHeight="1">
      <c r="A78" s="5">
        <f t="shared" si="2"/>
        <v>2008</v>
      </c>
      <c r="B78" s="6">
        <v>39465</v>
      </c>
      <c r="C78" s="5" t="str">
        <f>INDEX(Sheet3!$A$1:$A$7,WEEKDAY(B78))</f>
        <v>ศุกร์</v>
      </c>
      <c r="D78" s="9" t="s">
        <v>27</v>
      </c>
      <c r="E78" s="2"/>
      <c r="F78" s="2"/>
      <c r="G78" s="2" t="str">
        <f t="shared" si="3"/>
        <v>Y</v>
      </c>
      <c r="H78" s="1"/>
    </row>
    <row r="79" spans="1:8" ht="12.75" customHeight="1">
      <c r="A79" s="5">
        <f t="shared" si="2"/>
        <v>2008</v>
      </c>
      <c r="B79" s="6">
        <v>39485</v>
      </c>
      <c r="C79" s="5" t="str">
        <f>INDEX(Sheet3!$A$1:$A$7,WEEKDAY(B79))</f>
        <v>พฤหัสบดี</v>
      </c>
      <c r="D79" s="10" t="s">
        <v>53</v>
      </c>
      <c r="E79" s="2"/>
      <c r="F79" s="2"/>
      <c r="G79" s="2" t="str">
        <f t="shared" si="3"/>
        <v>Y</v>
      </c>
      <c r="H79" s="1"/>
    </row>
    <row r="80" spans="1:8" ht="12.75" customHeight="1">
      <c r="A80" s="5">
        <f t="shared" si="2"/>
        <v>2008</v>
      </c>
      <c r="B80" s="6">
        <v>39492</v>
      </c>
      <c r="C80" s="5" t="str">
        <f>INDEX(Sheet3!$A$1:$A$7,WEEKDAY(B80))</f>
        <v>พฤหัสบดี</v>
      </c>
      <c r="D80" s="9" t="s">
        <v>28</v>
      </c>
      <c r="E80" s="2"/>
      <c r="F80" s="2"/>
      <c r="G80" s="2" t="str">
        <f t="shared" si="3"/>
        <v>Y</v>
      </c>
      <c r="H80" s="1"/>
    </row>
    <row r="81" spans="1:8" ht="12.75" customHeight="1">
      <c r="A81" s="5">
        <f t="shared" si="2"/>
        <v>2008</v>
      </c>
      <c r="B81" s="6">
        <v>39499</v>
      </c>
      <c r="C81" s="5" t="str">
        <f>INDEX(Sheet3!$A$1:$A$7,WEEKDAY(B81))</f>
        <v>พฤหัสบดี</v>
      </c>
      <c r="D81" s="9" t="s">
        <v>14</v>
      </c>
      <c r="E81" s="2" t="s">
        <v>3</v>
      </c>
      <c r="F81" s="2" t="s">
        <v>3</v>
      </c>
      <c r="G81" s="2" t="str">
        <f t="shared" si="3"/>
        <v/>
      </c>
      <c r="H81" s="2"/>
    </row>
    <row r="82" spans="1:8" ht="12.75" customHeight="1">
      <c r="A82" s="5">
        <f t="shared" si="2"/>
        <v>2008</v>
      </c>
      <c r="B82" s="6">
        <v>39502</v>
      </c>
      <c r="C82" s="5" t="str">
        <f>INDEX(Sheet3!$A$1:$A$7,WEEKDAY(B82))</f>
        <v>อาทิตย์</v>
      </c>
      <c r="D82" s="10" t="s">
        <v>54</v>
      </c>
      <c r="E82" s="2" t="s">
        <v>105</v>
      </c>
      <c r="F82" s="2" t="s">
        <v>105</v>
      </c>
      <c r="G82" s="2" t="str">
        <f t="shared" si="3"/>
        <v/>
      </c>
      <c r="H82" s="1"/>
    </row>
    <row r="83" spans="1:8" ht="12.75" customHeight="1">
      <c r="A83" s="5">
        <f t="shared" si="2"/>
        <v>2008</v>
      </c>
      <c r="B83" s="6">
        <v>39509</v>
      </c>
      <c r="C83" s="5" t="str">
        <f>INDEX(Sheet3!$A$1:$A$7,WEEKDAY(B83))</f>
        <v>อาทิตย์</v>
      </c>
      <c r="D83" s="10" t="s">
        <v>55</v>
      </c>
      <c r="E83" s="2" t="s">
        <v>105</v>
      </c>
      <c r="F83" s="2" t="s">
        <v>105</v>
      </c>
      <c r="G83" s="2" t="str">
        <f t="shared" si="3"/>
        <v/>
      </c>
      <c r="H83" s="2"/>
    </row>
    <row r="84" spans="1:8" ht="12.75" customHeight="1">
      <c r="A84" s="5">
        <f t="shared" si="2"/>
        <v>2008</v>
      </c>
      <c r="B84" s="6">
        <v>39544</v>
      </c>
      <c r="C84" s="5" t="str">
        <f>INDEX(Sheet3!$A$1:$A$7,WEEKDAY(B84))</f>
        <v>อาทิตย์</v>
      </c>
      <c r="D84" s="9" t="s">
        <v>29</v>
      </c>
      <c r="E84" s="2" t="s">
        <v>105</v>
      </c>
      <c r="F84" s="2" t="s">
        <v>105</v>
      </c>
      <c r="G84" s="2" t="str">
        <f t="shared" si="3"/>
        <v/>
      </c>
      <c r="H84" s="2"/>
    </row>
    <row r="85" spans="1:8" ht="12.75" customHeight="1">
      <c r="A85" s="5">
        <f t="shared" si="2"/>
        <v>2008</v>
      </c>
      <c r="B85" s="6">
        <v>39545</v>
      </c>
      <c r="C85" s="5" t="str">
        <f>INDEX(Sheet3!$A$1:$A$7,WEEKDAY(B85))</f>
        <v>จันทร์</v>
      </c>
      <c r="D85" s="9" t="s">
        <v>56</v>
      </c>
      <c r="E85" s="2" t="s">
        <v>3</v>
      </c>
      <c r="F85" s="2" t="s">
        <v>3</v>
      </c>
      <c r="G85" s="2" t="str">
        <f t="shared" si="3"/>
        <v/>
      </c>
      <c r="H85" s="2"/>
    </row>
    <row r="86" spans="1:8" ht="12.75" customHeight="1">
      <c r="A86" s="5">
        <f t="shared" si="2"/>
        <v>2008</v>
      </c>
      <c r="B86" s="6">
        <v>39551</v>
      </c>
      <c r="C86" s="5" t="str">
        <f>INDEX(Sheet3!$A$1:$A$7,WEEKDAY(B86))</f>
        <v>อาทิตย์</v>
      </c>
      <c r="D86" s="9" t="s">
        <v>15</v>
      </c>
      <c r="E86" s="2" t="s">
        <v>105</v>
      </c>
      <c r="F86" s="2" t="s">
        <v>105</v>
      </c>
      <c r="G86" s="2" t="str">
        <f t="shared" si="3"/>
        <v/>
      </c>
      <c r="H86" s="2"/>
    </row>
    <row r="87" spans="1:8" ht="12.75" customHeight="1">
      <c r="A87" s="5">
        <f t="shared" si="2"/>
        <v>2008</v>
      </c>
      <c r="B87" s="6">
        <v>39552</v>
      </c>
      <c r="C87" s="5" t="str">
        <f>INDEX(Sheet3!$A$1:$A$7,WEEKDAY(B87))</f>
        <v>จันทร์</v>
      </c>
      <c r="D87" s="9" t="s">
        <v>15</v>
      </c>
      <c r="E87" s="2" t="s">
        <v>3</v>
      </c>
      <c r="F87" s="2" t="s">
        <v>3</v>
      </c>
      <c r="G87" s="2" t="str">
        <f t="shared" si="3"/>
        <v/>
      </c>
      <c r="H87" s="2"/>
    </row>
    <row r="88" spans="1:8" ht="12.75" customHeight="1">
      <c r="A88" s="5">
        <f t="shared" si="2"/>
        <v>2008</v>
      </c>
      <c r="B88" s="6">
        <v>39553</v>
      </c>
      <c r="C88" s="5" t="str">
        <f>INDEX(Sheet3!$A$1:$A$7,WEEKDAY(B88))</f>
        <v>อังคาร</v>
      </c>
      <c r="D88" s="9" t="s">
        <v>15</v>
      </c>
      <c r="E88" s="2" t="s">
        <v>3</v>
      </c>
      <c r="F88" s="2" t="s">
        <v>3</v>
      </c>
      <c r="G88" s="2" t="str">
        <f t="shared" si="3"/>
        <v/>
      </c>
      <c r="H88" s="2"/>
    </row>
    <row r="89" spans="1:8" ht="12.75" customHeight="1">
      <c r="A89" s="5">
        <f t="shared" si="2"/>
        <v>2008</v>
      </c>
      <c r="B89" s="6">
        <v>39554</v>
      </c>
      <c r="C89" s="5" t="str">
        <f>INDEX(Sheet3!$A$1:$A$7,WEEKDAY(B89))</f>
        <v>พุธ</v>
      </c>
      <c r="D89" s="9" t="s">
        <v>44</v>
      </c>
      <c r="E89" s="2"/>
      <c r="F89" s="2" t="s">
        <v>3</v>
      </c>
      <c r="G89" s="2" t="str">
        <f t="shared" si="3"/>
        <v/>
      </c>
      <c r="H89" s="2"/>
    </row>
    <row r="90" spans="1:8" ht="12.75" customHeight="1">
      <c r="A90" s="5">
        <f t="shared" si="2"/>
        <v>2008</v>
      </c>
      <c r="B90" s="6">
        <v>39563</v>
      </c>
      <c r="C90" s="5" t="str">
        <f>INDEX(Sheet3!$A$1:$A$7,WEEKDAY(B90))</f>
        <v>ศุกร์</v>
      </c>
      <c r="D90" s="9" t="s">
        <v>31</v>
      </c>
      <c r="E90" s="2"/>
      <c r="F90" s="2"/>
      <c r="G90" s="2" t="str">
        <f t="shared" si="3"/>
        <v>Y</v>
      </c>
      <c r="H90" s="1"/>
    </row>
    <row r="91" spans="1:8" ht="12.75" customHeight="1">
      <c r="A91" s="5">
        <f t="shared" si="2"/>
        <v>2008</v>
      </c>
      <c r="B91" s="6">
        <v>39569</v>
      </c>
      <c r="C91" s="5" t="str">
        <f>INDEX(Sheet3!$A$1:$A$7,WEEKDAY(B91))</f>
        <v>พฤหัสบดี</v>
      </c>
      <c r="D91" s="9" t="s">
        <v>16</v>
      </c>
      <c r="E91" s="2" t="s">
        <v>3</v>
      </c>
      <c r="F91" s="2"/>
      <c r="G91" s="2" t="str">
        <f t="shared" si="3"/>
        <v/>
      </c>
      <c r="H91" s="2"/>
    </row>
    <row r="92" spans="1:8" ht="12.75" customHeight="1">
      <c r="A92" s="5">
        <f t="shared" si="2"/>
        <v>2008</v>
      </c>
      <c r="B92" s="6">
        <v>39573</v>
      </c>
      <c r="C92" s="5" t="str">
        <f>INDEX(Sheet3!$A$1:$A$7,WEEKDAY(B92))</f>
        <v>จันทร์</v>
      </c>
      <c r="D92" s="9" t="s">
        <v>17</v>
      </c>
      <c r="E92" s="2" t="s">
        <v>3</v>
      </c>
      <c r="F92" s="2" t="s">
        <v>3</v>
      </c>
      <c r="G92" s="2" t="str">
        <f t="shared" si="3"/>
        <v/>
      </c>
      <c r="H92" s="2"/>
    </row>
    <row r="93" spans="1:8" ht="12.75" customHeight="1">
      <c r="A93" s="5">
        <f t="shared" si="2"/>
        <v>2008</v>
      </c>
      <c r="B93" s="6">
        <v>39577</v>
      </c>
      <c r="C93" s="5" t="str">
        <f>INDEX(Sheet3!$A$1:$A$7,WEEKDAY(B93))</f>
        <v>ศุกร์</v>
      </c>
      <c r="D93" s="9" t="s">
        <v>46</v>
      </c>
      <c r="E93" s="2"/>
      <c r="F93" s="2" t="s">
        <v>3</v>
      </c>
      <c r="G93" s="2" t="str">
        <f t="shared" si="3"/>
        <v/>
      </c>
      <c r="H93" s="2"/>
    </row>
    <row r="94" spans="1:8" ht="12.75" customHeight="1">
      <c r="A94" s="5">
        <f t="shared" si="2"/>
        <v>2008</v>
      </c>
      <c r="B94" s="6">
        <v>39587</v>
      </c>
      <c r="C94" s="5" t="str">
        <f>INDEX(Sheet3!$A$1:$A$7,WEEKDAY(B94))</f>
        <v>จันทร์</v>
      </c>
      <c r="D94" s="9" t="s">
        <v>18</v>
      </c>
      <c r="E94" s="2" t="s">
        <v>3</v>
      </c>
      <c r="F94" s="2" t="s">
        <v>3</v>
      </c>
      <c r="G94" s="2" t="str">
        <f t="shared" si="3"/>
        <v/>
      </c>
      <c r="H94" s="2"/>
    </row>
    <row r="95" spans="1:8" ht="12.75" customHeight="1">
      <c r="A95" s="5">
        <f t="shared" si="2"/>
        <v>2008</v>
      </c>
      <c r="B95" s="6">
        <v>39625</v>
      </c>
      <c r="C95" s="5" t="str">
        <f>INDEX(Sheet3!$A$1:$A$7,WEEKDAY(B95))</f>
        <v>พฤหัสบดี</v>
      </c>
      <c r="D95" s="10" t="s">
        <v>57</v>
      </c>
      <c r="E95" s="2"/>
      <c r="F95" s="2"/>
      <c r="G95" s="2" t="str">
        <f t="shared" si="3"/>
        <v>Y</v>
      </c>
      <c r="H95" s="1"/>
    </row>
    <row r="96" spans="1:8" ht="12.75" customHeight="1">
      <c r="A96" s="5">
        <f t="shared" si="2"/>
        <v>2008</v>
      </c>
      <c r="B96" s="6">
        <v>39630</v>
      </c>
      <c r="C96" s="5" t="str">
        <f>INDEX(Sheet3!$A$1:$A$7,WEEKDAY(B96))</f>
        <v>อังคาร</v>
      </c>
      <c r="D96" s="9" t="s">
        <v>9</v>
      </c>
      <c r="E96" s="2" t="s">
        <v>3</v>
      </c>
      <c r="F96" s="2"/>
      <c r="G96" s="2" t="str">
        <f t="shared" si="3"/>
        <v/>
      </c>
      <c r="H96" s="2"/>
    </row>
    <row r="97" spans="1:8" ht="12.75" customHeight="1">
      <c r="A97" s="5">
        <f t="shared" si="2"/>
        <v>2008</v>
      </c>
      <c r="B97" s="6">
        <v>39646</v>
      </c>
      <c r="C97" s="5" t="str">
        <f>INDEX(Sheet3!$A$1:$A$7,WEEKDAY(B97))</f>
        <v>พฤหัสบดี</v>
      </c>
      <c r="D97" s="9" t="s">
        <v>20</v>
      </c>
      <c r="E97" s="2" t="s">
        <v>3</v>
      </c>
      <c r="F97" s="2" t="s">
        <v>3</v>
      </c>
      <c r="G97" s="2" t="str">
        <f t="shared" si="3"/>
        <v/>
      </c>
      <c r="H97" s="2"/>
    </row>
    <row r="98" spans="1:8" ht="12.75" customHeight="1">
      <c r="A98" s="5">
        <f t="shared" si="2"/>
        <v>2008</v>
      </c>
      <c r="B98" s="6">
        <v>39647</v>
      </c>
      <c r="C98" s="5" t="str">
        <f>INDEX(Sheet3!$A$1:$A$7,WEEKDAY(B98))</f>
        <v>ศุกร์</v>
      </c>
      <c r="D98" s="9" t="s">
        <v>33</v>
      </c>
      <c r="E98" s="2"/>
      <c r="F98" s="2" t="s">
        <v>3</v>
      </c>
      <c r="G98" s="2" t="str">
        <f t="shared" si="3"/>
        <v/>
      </c>
      <c r="H98" s="2"/>
    </row>
    <row r="99" spans="1:8" ht="12.75" customHeight="1">
      <c r="A99" s="5">
        <f t="shared" si="2"/>
        <v>2008</v>
      </c>
      <c r="B99" s="6">
        <v>39672</v>
      </c>
      <c r="C99" s="5" t="str">
        <f>INDEX(Sheet3!$A$1:$A$7,WEEKDAY(B99))</f>
        <v>อังคาร</v>
      </c>
      <c r="D99" s="9" t="s">
        <v>35</v>
      </c>
      <c r="E99" s="2" t="s">
        <v>3</v>
      </c>
      <c r="F99" s="2" t="s">
        <v>3</v>
      </c>
      <c r="G99" s="2" t="str">
        <f t="shared" si="3"/>
        <v/>
      </c>
      <c r="H99" s="2"/>
    </row>
    <row r="100" spans="1:8" ht="12.75" customHeight="1">
      <c r="A100" s="5">
        <f t="shared" si="2"/>
        <v>2008</v>
      </c>
      <c r="B100" s="6">
        <v>39675</v>
      </c>
      <c r="C100" s="5" t="str">
        <f>INDEX(Sheet3!$A$1:$A$7,WEEKDAY(B100))</f>
        <v>ศุกร์</v>
      </c>
      <c r="D100" s="9" t="s">
        <v>50</v>
      </c>
      <c r="E100" s="2"/>
      <c r="F100" s="2"/>
      <c r="G100" s="2" t="str">
        <f t="shared" si="3"/>
        <v>Y</v>
      </c>
      <c r="H100" s="1"/>
    </row>
    <row r="101" spans="1:8" ht="12.75" customHeight="1">
      <c r="A101" s="5">
        <f t="shared" si="2"/>
        <v>2008</v>
      </c>
      <c r="B101" s="6">
        <v>39735</v>
      </c>
      <c r="C101" s="5" t="str">
        <f>INDEX(Sheet3!$A$1:$A$7,WEEKDAY(B101))</f>
        <v>อังคาร</v>
      </c>
      <c r="D101" s="10" t="s">
        <v>58</v>
      </c>
      <c r="E101" s="2"/>
      <c r="F101" s="2"/>
      <c r="G101" s="2" t="str">
        <f t="shared" si="3"/>
        <v>Y</v>
      </c>
      <c r="H101" s="1"/>
    </row>
    <row r="102" spans="1:8" ht="12.75" customHeight="1">
      <c r="A102" s="5">
        <f t="shared" si="2"/>
        <v>2008</v>
      </c>
      <c r="B102" s="6">
        <v>39744</v>
      </c>
      <c r="C102" s="5" t="str">
        <f>INDEX(Sheet3!$A$1:$A$7,WEEKDAY(B102))</f>
        <v>พฤหัสบดี</v>
      </c>
      <c r="D102" s="9" t="s">
        <v>21</v>
      </c>
      <c r="E102" s="2" t="s">
        <v>3</v>
      </c>
      <c r="F102" s="2" t="s">
        <v>3</v>
      </c>
      <c r="G102" s="2" t="str">
        <f t="shared" si="3"/>
        <v/>
      </c>
      <c r="H102" s="2"/>
    </row>
    <row r="103" spans="1:8" ht="12.75" customHeight="1">
      <c r="A103" s="5">
        <f t="shared" si="2"/>
        <v>2008</v>
      </c>
      <c r="B103" s="6">
        <v>39764</v>
      </c>
      <c r="C103" s="5" t="str">
        <f>INDEX(Sheet3!$A$1:$A$7,WEEKDAY(B103))</f>
        <v>พุธ</v>
      </c>
      <c r="D103" s="9" t="s">
        <v>39</v>
      </c>
      <c r="E103" s="2"/>
      <c r="F103" s="2"/>
      <c r="G103" s="2" t="str">
        <f t="shared" si="3"/>
        <v>Y</v>
      </c>
      <c r="H103" s="1"/>
    </row>
    <row r="104" spans="1:8" ht="12.75" customHeight="1">
      <c r="A104" s="5">
        <f t="shared" si="2"/>
        <v>2008</v>
      </c>
      <c r="B104" s="6">
        <v>39787</v>
      </c>
      <c r="C104" s="5" t="str">
        <f>INDEX(Sheet3!$A$1:$A$7,WEEKDAY(B104))</f>
        <v>ศุกร์</v>
      </c>
      <c r="D104" s="9" t="s">
        <v>40</v>
      </c>
      <c r="E104" s="2" t="s">
        <v>3</v>
      </c>
      <c r="F104" s="2" t="s">
        <v>3</v>
      </c>
      <c r="G104" s="2" t="str">
        <f t="shared" si="3"/>
        <v/>
      </c>
      <c r="H104" s="2"/>
    </row>
    <row r="105" spans="1:8" ht="12.75" customHeight="1">
      <c r="A105" s="5">
        <f t="shared" si="2"/>
        <v>2008</v>
      </c>
      <c r="B105" s="6">
        <v>39792</v>
      </c>
      <c r="C105" s="5" t="str">
        <f>INDEX(Sheet3!$A$1:$A$7,WEEKDAY(B105))</f>
        <v>พุธ</v>
      </c>
      <c r="D105" s="9" t="s">
        <v>22</v>
      </c>
      <c r="E105" s="2" t="s">
        <v>3</v>
      </c>
      <c r="F105" s="2" t="s">
        <v>3</v>
      </c>
      <c r="G105" s="2" t="str">
        <f t="shared" si="3"/>
        <v/>
      </c>
      <c r="H105" s="2"/>
    </row>
    <row r="106" spans="1:8" ht="12.75" customHeight="1">
      <c r="A106" s="5">
        <f t="shared" si="2"/>
        <v>2008</v>
      </c>
      <c r="B106" s="6">
        <v>39813</v>
      </c>
      <c r="C106" s="5" t="str">
        <f>INDEX(Sheet3!$A$1:$A$7,WEEKDAY(B106))</f>
        <v>พุธ</v>
      </c>
      <c r="D106" s="9" t="s">
        <v>23</v>
      </c>
      <c r="E106" s="2" t="s">
        <v>3</v>
      </c>
      <c r="F106" s="2" t="s">
        <v>3</v>
      </c>
      <c r="G106" s="2" t="str">
        <f t="shared" si="3"/>
        <v/>
      </c>
      <c r="H106" s="2"/>
    </row>
    <row r="107" spans="1:8" ht="12.75" customHeight="1">
      <c r="A107" s="5">
        <f t="shared" si="2"/>
        <v>2009</v>
      </c>
      <c r="B107" s="6">
        <v>39814</v>
      </c>
      <c r="C107" s="5" t="str">
        <f>INDEX(Sheet3!$A$1:$A$7,WEEKDAY(B107))</f>
        <v>พฤหัสบดี</v>
      </c>
      <c r="D107" s="9" t="s">
        <v>12</v>
      </c>
      <c r="E107" s="2" t="s">
        <v>3</v>
      </c>
      <c r="F107" s="2" t="s">
        <v>3</v>
      </c>
      <c r="G107" s="2" t="str">
        <f t="shared" si="3"/>
        <v/>
      </c>
      <c r="H107" s="2"/>
    </row>
    <row r="108" spans="1:8" ht="12.75" customHeight="1">
      <c r="A108" s="5">
        <f t="shared" si="2"/>
        <v>2009</v>
      </c>
      <c r="B108" s="6">
        <v>39815</v>
      </c>
      <c r="C108" s="5" t="str">
        <f>INDEX(Sheet3!$A$1:$A$7,WEEKDAY(B108))</f>
        <v>ศุกร์</v>
      </c>
      <c r="D108" s="9" t="s">
        <v>107</v>
      </c>
      <c r="E108" s="2" t="s">
        <v>3</v>
      </c>
      <c r="F108" s="2" t="s">
        <v>3</v>
      </c>
      <c r="G108" s="2" t="str">
        <f t="shared" si="3"/>
        <v/>
      </c>
      <c r="H108" s="2"/>
    </row>
    <row r="109" spans="1:8" ht="12.75" customHeight="1">
      <c r="A109" s="5">
        <f t="shared" si="2"/>
        <v>2009</v>
      </c>
      <c r="B109" s="6">
        <v>39823</v>
      </c>
      <c r="C109" s="5" t="str">
        <f>INDEX(Sheet3!$A$1:$A$7,WEEKDAY(B109))</f>
        <v>เสาร์</v>
      </c>
      <c r="D109" s="9" t="s">
        <v>25</v>
      </c>
      <c r="E109" s="2" t="s">
        <v>105</v>
      </c>
      <c r="F109" s="2" t="s">
        <v>105</v>
      </c>
      <c r="G109" s="2" t="str">
        <f t="shared" si="3"/>
        <v/>
      </c>
      <c r="H109" s="1"/>
    </row>
    <row r="110" spans="1:8" ht="12.75" customHeight="1">
      <c r="A110" s="5">
        <f t="shared" si="2"/>
        <v>2009</v>
      </c>
      <c r="B110" s="6">
        <v>39829</v>
      </c>
      <c r="C110" s="5" t="str">
        <f>INDEX(Sheet3!$A$1:$A$7,WEEKDAY(B110))</f>
        <v>ศุกร์</v>
      </c>
      <c r="D110" s="9" t="s">
        <v>26</v>
      </c>
      <c r="E110" s="2"/>
      <c r="F110" s="2"/>
      <c r="G110" s="2" t="str">
        <f t="shared" si="3"/>
        <v>Y</v>
      </c>
      <c r="H110" s="1"/>
    </row>
    <row r="111" spans="1:8" ht="12.75" customHeight="1">
      <c r="A111" s="5">
        <f t="shared" si="2"/>
        <v>2009</v>
      </c>
      <c r="B111" s="6">
        <v>39831</v>
      </c>
      <c r="C111" s="5" t="str">
        <f>INDEX(Sheet3!$A$1:$A$7,WEEKDAY(B111))</f>
        <v>อาทิตย์</v>
      </c>
      <c r="D111" s="9" t="s">
        <v>27</v>
      </c>
      <c r="E111" s="2" t="s">
        <v>105</v>
      </c>
      <c r="F111" s="2" t="s">
        <v>105</v>
      </c>
      <c r="G111" s="2" t="str">
        <f t="shared" si="3"/>
        <v/>
      </c>
      <c r="H111" s="1"/>
    </row>
    <row r="112" spans="1:8" ht="12.75" customHeight="1">
      <c r="A112" s="5">
        <f t="shared" si="2"/>
        <v>2009</v>
      </c>
      <c r="B112" s="6">
        <v>39839</v>
      </c>
      <c r="C112" s="5" t="str">
        <f>INDEX(Sheet3!$A$1:$A$7,WEEKDAY(B112))</f>
        <v>จันทร์</v>
      </c>
      <c r="D112" s="10" t="s">
        <v>59</v>
      </c>
      <c r="E112" s="2"/>
      <c r="F112" s="2"/>
      <c r="G112" s="2" t="str">
        <f t="shared" si="3"/>
        <v>Y</v>
      </c>
      <c r="H112" s="1"/>
    </row>
    <row r="113" spans="1:8" ht="12.75" customHeight="1">
      <c r="A113" s="5">
        <f t="shared" si="2"/>
        <v>2009</v>
      </c>
      <c r="B113" s="6">
        <v>39853</v>
      </c>
      <c r="C113" s="5" t="str">
        <f>INDEX(Sheet3!$A$1:$A$7,WEEKDAY(B113))</f>
        <v>จันทร์</v>
      </c>
      <c r="D113" s="10" t="s">
        <v>60</v>
      </c>
      <c r="E113" s="2" t="s">
        <v>3</v>
      </c>
      <c r="F113" s="2" t="s">
        <v>3</v>
      </c>
      <c r="G113" s="2" t="str">
        <f t="shared" si="3"/>
        <v/>
      </c>
      <c r="H113" s="2"/>
    </row>
    <row r="114" spans="1:8" ht="12.75" customHeight="1">
      <c r="A114" s="5">
        <f t="shared" si="2"/>
        <v>2009</v>
      </c>
      <c r="B114" s="6">
        <v>39858</v>
      </c>
      <c r="C114" s="5" t="str">
        <f>INDEX(Sheet3!$A$1:$A$7,WEEKDAY(B114))</f>
        <v>เสาร์</v>
      </c>
      <c r="D114" s="9" t="s">
        <v>28</v>
      </c>
      <c r="E114" s="2" t="s">
        <v>105</v>
      </c>
      <c r="F114" s="2" t="s">
        <v>105</v>
      </c>
      <c r="G114" s="2" t="str">
        <f t="shared" si="3"/>
        <v/>
      </c>
      <c r="H114" s="1"/>
    </row>
    <row r="115" spans="1:8" ht="12.75" customHeight="1">
      <c r="A115" s="5">
        <f t="shared" si="2"/>
        <v>2009</v>
      </c>
      <c r="B115" s="6">
        <v>39868</v>
      </c>
      <c r="C115" s="5" t="str">
        <f>INDEX(Sheet3!$A$1:$A$7,WEEKDAY(B115))</f>
        <v>อังคาร</v>
      </c>
      <c r="D115" s="10" t="s">
        <v>61</v>
      </c>
      <c r="E115" s="2"/>
      <c r="F115" s="2"/>
      <c r="G115" s="2" t="str">
        <f t="shared" si="3"/>
        <v>Y</v>
      </c>
      <c r="H115" s="1"/>
    </row>
    <row r="116" spans="1:8" ht="12.75" customHeight="1">
      <c r="A116" s="5">
        <f t="shared" si="2"/>
        <v>2009</v>
      </c>
      <c r="B116" s="6">
        <v>39909</v>
      </c>
      <c r="C116" s="5" t="str">
        <f>INDEX(Sheet3!$A$1:$A$7,WEEKDAY(B116))</f>
        <v>จันทร์</v>
      </c>
      <c r="D116" s="9" t="s">
        <v>29</v>
      </c>
      <c r="E116" s="2" t="s">
        <v>3</v>
      </c>
      <c r="F116" s="2" t="s">
        <v>3</v>
      </c>
      <c r="G116" s="2" t="str">
        <f t="shared" si="3"/>
        <v/>
      </c>
      <c r="H116" s="2"/>
    </row>
    <row r="117" spans="1:8" ht="12.75" customHeight="1">
      <c r="A117" s="5">
        <f t="shared" si="2"/>
        <v>2009</v>
      </c>
      <c r="B117" s="6">
        <v>39913</v>
      </c>
      <c r="C117" s="5" t="str">
        <f>INDEX(Sheet3!$A$1:$A$7,WEEKDAY(B117))</f>
        <v>ศุกร์</v>
      </c>
      <c r="D117" s="10" t="s">
        <v>62</v>
      </c>
      <c r="E117" s="2"/>
      <c r="F117" s="2" t="s">
        <v>3</v>
      </c>
      <c r="G117" s="2" t="str">
        <f t="shared" si="3"/>
        <v/>
      </c>
      <c r="H117" s="2"/>
    </row>
    <row r="118" spans="1:8" ht="12.75" customHeight="1">
      <c r="A118" s="5">
        <f t="shared" si="2"/>
        <v>2009</v>
      </c>
      <c r="B118" s="6">
        <v>39916</v>
      </c>
      <c r="C118" s="5" t="str">
        <f>INDEX(Sheet3!$A$1:$A$7,WEEKDAY(B118))</f>
        <v>จันทร์</v>
      </c>
      <c r="D118" s="9" t="s">
        <v>15</v>
      </c>
      <c r="E118" s="2" t="s">
        <v>3</v>
      </c>
      <c r="F118" s="2" t="s">
        <v>3</v>
      </c>
      <c r="G118" s="2" t="str">
        <f t="shared" si="3"/>
        <v/>
      </c>
      <c r="H118" s="2"/>
    </row>
    <row r="119" spans="1:8" ht="12.75" customHeight="1">
      <c r="A119" s="5">
        <f t="shared" si="2"/>
        <v>2009</v>
      </c>
      <c r="B119" s="6">
        <v>39917</v>
      </c>
      <c r="C119" s="5" t="str">
        <f>INDEX(Sheet3!$A$1:$A$7,WEEKDAY(B119))</f>
        <v>อังคาร</v>
      </c>
      <c r="D119" s="9" t="s">
        <v>15</v>
      </c>
      <c r="E119" s="2" t="s">
        <v>3</v>
      </c>
      <c r="F119" s="2" t="s">
        <v>3</v>
      </c>
      <c r="G119" s="2" t="str">
        <f t="shared" si="3"/>
        <v/>
      </c>
      <c r="H119" s="2"/>
    </row>
    <row r="120" spans="1:8" ht="12.75" customHeight="1">
      <c r="A120" s="5">
        <f t="shared" si="2"/>
        <v>2009</v>
      </c>
      <c r="B120" s="6">
        <v>39918</v>
      </c>
      <c r="C120" s="5" t="str">
        <f>INDEX(Sheet3!$A$1:$A$7,WEEKDAY(B120))</f>
        <v>พุธ</v>
      </c>
      <c r="D120" s="9" t="s">
        <v>15</v>
      </c>
      <c r="E120" s="2" t="s">
        <v>3</v>
      </c>
      <c r="F120" s="2" t="s">
        <v>3</v>
      </c>
      <c r="G120" s="2" t="str">
        <f t="shared" si="3"/>
        <v/>
      </c>
      <c r="H120" s="2"/>
    </row>
    <row r="121" spans="1:8" ht="12.75" customHeight="1">
      <c r="A121" s="5">
        <f t="shared" si="2"/>
        <v>2009</v>
      </c>
      <c r="B121" s="6">
        <v>39919</v>
      </c>
      <c r="C121" s="5" t="str">
        <f>INDEX(Sheet3!$A$1:$A$7,WEEKDAY(B121))</f>
        <v>พฤหัสบดี</v>
      </c>
      <c r="D121" s="9" t="s">
        <v>63</v>
      </c>
      <c r="E121" s="2"/>
      <c r="F121" s="2" t="s">
        <v>3</v>
      </c>
      <c r="G121" s="2" t="str">
        <f t="shared" si="3"/>
        <v/>
      </c>
      <c r="H121" s="2"/>
    </row>
    <row r="122" spans="1:8" ht="12.75" customHeight="1">
      <c r="A122" s="5">
        <f t="shared" si="2"/>
        <v>2009</v>
      </c>
      <c r="B122" s="6">
        <v>39920</v>
      </c>
      <c r="C122" s="5" t="str">
        <f>INDEX(Sheet3!$A$1:$A$7,WEEKDAY(B122))</f>
        <v>ศุกร์</v>
      </c>
      <c r="D122" s="9" t="s">
        <v>63</v>
      </c>
      <c r="E122" s="2"/>
      <c r="F122" s="2" t="s">
        <v>3</v>
      </c>
      <c r="G122" s="2" t="str">
        <f t="shared" si="3"/>
        <v/>
      </c>
      <c r="H122" s="2"/>
    </row>
    <row r="123" spans="1:8" ht="12.75" customHeight="1">
      <c r="A123" s="5">
        <f t="shared" si="2"/>
        <v>2009</v>
      </c>
      <c r="B123" s="6">
        <v>39928</v>
      </c>
      <c r="C123" s="5" t="str">
        <f>INDEX(Sheet3!$A$1:$A$7,WEEKDAY(B123))</f>
        <v>เสาร์</v>
      </c>
      <c r="D123" s="9" t="s">
        <v>31</v>
      </c>
      <c r="E123" s="2" t="s">
        <v>105</v>
      </c>
      <c r="F123" s="2" t="s">
        <v>105</v>
      </c>
      <c r="G123" s="2" t="str">
        <f t="shared" si="3"/>
        <v/>
      </c>
      <c r="H123" s="1"/>
    </row>
    <row r="124" spans="1:8" ht="12.75" customHeight="1">
      <c r="A124" s="5">
        <f t="shared" si="2"/>
        <v>2009</v>
      </c>
      <c r="B124" s="6">
        <v>39934</v>
      </c>
      <c r="C124" s="5" t="str">
        <f>INDEX(Sheet3!$A$1:$A$7,WEEKDAY(B124))</f>
        <v>ศุกร์</v>
      </c>
      <c r="D124" s="9" t="s">
        <v>16</v>
      </c>
      <c r="E124" s="2" t="s">
        <v>3</v>
      </c>
      <c r="F124" s="2"/>
      <c r="G124" s="2" t="str">
        <f t="shared" si="3"/>
        <v/>
      </c>
      <c r="H124" s="2"/>
    </row>
    <row r="125" spans="1:8" ht="12.75" customHeight="1">
      <c r="A125" s="5">
        <f t="shared" si="2"/>
        <v>2009</v>
      </c>
      <c r="B125" s="6">
        <v>39938</v>
      </c>
      <c r="C125" s="5" t="str">
        <f>INDEX(Sheet3!$A$1:$A$7,WEEKDAY(B125))</f>
        <v>อังคาร</v>
      </c>
      <c r="D125" s="9" t="s">
        <v>17</v>
      </c>
      <c r="E125" s="2" t="s">
        <v>3</v>
      </c>
      <c r="F125" s="2" t="s">
        <v>3</v>
      </c>
      <c r="G125" s="2" t="str">
        <f t="shared" si="3"/>
        <v/>
      </c>
      <c r="H125" s="2"/>
    </row>
    <row r="126" spans="1:8" ht="12.75" customHeight="1">
      <c r="A126" s="5">
        <f t="shared" si="2"/>
        <v>2009</v>
      </c>
      <c r="B126" s="6">
        <v>39941</v>
      </c>
      <c r="C126" s="5" t="str">
        <f>INDEX(Sheet3!$A$1:$A$7,WEEKDAY(B126))</f>
        <v>ศุกร์</v>
      </c>
      <c r="D126" s="9" t="s">
        <v>18</v>
      </c>
      <c r="E126" s="2" t="s">
        <v>3</v>
      </c>
      <c r="F126" s="2" t="s">
        <v>3</v>
      </c>
      <c r="G126" s="2" t="str">
        <f t="shared" si="3"/>
        <v/>
      </c>
      <c r="H126" s="2"/>
    </row>
    <row r="127" spans="1:8" ht="12.75" customHeight="1">
      <c r="A127" s="5">
        <f t="shared" si="2"/>
        <v>2009</v>
      </c>
      <c r="B127" s="6">
        <v>39944</v>
      </c>
      <c r="C127" s="5" t="str">
        <f>INDEX(Sheet3!$A$1:$A$7,WEEKDAY(B127))</f>
        <v>จันทร์</v>
      </c>
      <c r="D127" s="9" t="s">
        <v>46</v>
      </c>
      <c r="E127" s="2"/>
      <c r="F127" s="2" t="s">
        <v>3</v>
      </c>
      <c r="G127" s="2" t="str">
        <f t="shared" si="3"/>
        <v/>
      </c>
      <c r="H127" s="2"/>
    </row>
    <row r="128" spans="1:8" ht="12.75" customHeight="1">
      <c r="A128" s="5">
        <f t="shared" ref="A128:A191" si="4">YEAR(B128)</f>
        <v>2009</v>
      </c>
      <c r="B128" s="6">
        <v>39990</v>
      </c>
      <c r="C128" s="5" t="str">
        <f>INDEX(Sheet3!$A$1:$A$7,WEEKDAY(B128))</f>
        <v>ศุกร์</v>
      </c>
      <c r="D128" s="10" t="s">
        <v>64</v>
      </c>
      <c r="E128" s="2"/>
      <c r="F128" s="2"/>
      <c r="G128" s="2" t="str">
        <f t="shared" si="3"/>
        <v>Y</v>
      </c>
      <c r="H128" s="1"/>
    </row>
    <row r="129" spans="1:8" ht="12.75" customHeight="1">
      <c r="A129" s="5">
        <f t="shared" si="4"/>
        <v>2009</v>
      </c>
      <c r="B129" s="6">
        <v>39995</v>
      </c>
      <c r="C129" s="5" t="str">
        <f>INDEX(Sheet3!$A$1:$A$7,WEEKDAY(B129))</f>
        <v>พุธ</v>
      </c>
      <c r="D129" s="9" t="s">
        <v>9</v>
      </c>
      <c r="E129" s="2" t="s">
        <v>3</v>
      </c>
      <c r="F129" s="2"/>
      <c r="G129" s="2" t="str">
        <f t="shared" si="3"/>
        <v/>
      </c>
      <c r="H129" s="2"/>
    </row>
    <row r="130" spans="1:8" ht="12.75" customHeight="1">
      <c r="A130" s="5">
        <f t="shared" si="4"/>
        <v>2009</v>
      </c>
      <c r="B130" s="6">
        <v>40000</v>
      </c>
      <c r="C130" s="5" t="str">
        <f>INDEX(Sheet3!$A$1:$A$7,WEEKDAY(B130))</f>
        <v>จันทร์</v>
      </c>
      <c r="D130" s="10" t="s">
        <v>65</v>
      </c>
      <c r="E130" s="2" t="s">
        <v>3</v>
      </c>
      <c r="F130" s="2" t="s">
        <v>3</v>
      </c>
      <c r="G130" s="2" t="str">
        <f t="shared" si="3"/>
        <v/>
      </c>
      <c r="H130" s="2"/>
    </row>
    <row r="131" spans="1:8" ht="12.75" customHeight="1">
      <c r="A131" s="5">
        <f t="shared" si="4"/>
        <v>2009</v>
      </c>
      <c r="B131" s="6">
        <v>40001</v>
      </c>
      <c r="C131" s="5" t="str">
        <f>INDEX(Sheet3!$A$1:$A$7,WEEKDAY(B131))</f>
        <v>อังคาร</v>
      </c>
      <c r="D131" s="9" t="s">
        <v>20</v>
      </c>
      <c r="E131" s="2" t="s">
        <v>3</v>
      </c>
      <c r="F131" s="2" t="s">
        <v>3</v>
      </c>
      <c r="G131" s="2" t="str">
        <f t="shared" ref="G131:G194" si="5">IF(AND(E131="",F131=""),"Y","")</f>
        <v/>
      </c>
      <c r="H131" s="2"/>
    </row>
    <row r="132" spans="1:8" ht="12.75" customHeight="1">
      <c r="A132" s="5">
        <f t="shared" si="4"/>
        <v>2009</v>
      </c>
      <c r="B132" s="6">
        <v>40002</v>
      </c>
      <c r="C132" s="5" t="str">
        <f>INDEX(Sheet3!$A$1:$A$7,WEEKDAY(B132))</f>
        <v>พุธ</v>
      </c>
      <c r="D132" s="9" t="s">
        <v>33</v>
      </c>
      <c r="E132" s="2"/>
      <c r="F132" s="2" t="s">
        <v>3</v>
      </c>
      <c r="G132" s="2" t="str">
        <f t="shared" si="5"/>
        <v/>
      </c>
      <c r="H132" s="2"/>
    </row>
    <row r="133" spans="1:8" ht="12.75" customHeight="1">
      <c r="A133" s="5">
        <f t="shared" si="4"/>
        <v>2009</v>
      </c>
      <c r="B133" s="6">
        <v>40037</v>
      </c>
      <c r="C133" s="5" t="str">
        <f>INDEX(Sheet3!$A$1:$A$7,WEEKDAY(B133))</f>
        <v>พุธ</v>
      </c>
      <c r="D133" s="9" t="s">
        <v>35</v>
      </c>
      <c r="E133" s="2" t="s">
        <v>3</v>
      </c>
      <c r="F133" s="2" t="s">
        <v>3</v>
      </c>
      <c r="G133" s="2" t="str">
        <f t="shared" si="5"/>
        <v/>
      </c>
      <c r="H133" s="2"/>
    </row>
    <row r="134" spans="1:8" ht="12.75" customHeight="1">
      <c r="A134" s="5">
        <f t="shared" si="4"/>
        <v>2009</v>
      </c>
      <c r="B134" s="6">
        <v>40059</v>
      </c>
      <c r="C134" s="5" t="str">
        <f>INDEX(Sheet3!$A$1:$A$7,WEEKDAY(B134))</f>
        <v>พฤหัสบดี</v>
      </c>
      <c r="D134" s="10" t="s">
        <v>66</v>
      </c>
      <c r="E134" s="2"/>
      <c r="F134" s="2"/>
      <c r="G134" s="2" t="str">
        <f t="shared" si="5"/>
        <v>Y</v>
      </c>
      <c r="H134" s="1"/>
    </row>
    <row r="135" spans="1:8" ht="12.75" customHeight="1">
      <c r="A135" s="5">
        <f t="shared" si="4"/>
        <v>2009</v>
      </c>
      <c r="B135" s="6">
        <v>40090</v>
      </c>
      <c r="C135" s="5" t="str">
        <f>INDEX(Sheet3!$A$1:$A$7,WEEKDAY(B135))</f>
        <v>อาทิตย์</v>
      </c>
      <c r="D135" s="10" t="s">
        <v>67</v>
      </c>
      <c r="E135" s="2" t="s">
        <v>105</v>
      </c>
      <c r="F135" s="2" t="s">
        <v>105</v>
      </c>
      <c r="G135" s="2" t="str">
        <f t="shared" si="5"/>
        <v/>
      </c>
      <c r="H135" s="1"/>
    </row>
    <row r="136" spans="1:8" ht="12.75" customHeight="1">
      <c r="A136" s="5">
        <f t="shared" si="4"/>
        <v>2009</v>
      </c>
      <c r="B136" s="6">
        <v>40109</v>
      </c>
      <c r="C136" s="5" t="str">
        <f>INDEX(Sheet3!$A$1:$A$7,WEEKDAY(B136))</f>
        <v>ศุกร์</v>
      </c>
      <c r="D136" s="9" t="s">
        <v>21</v>
      </c>
      <c r="E136" s="2" t="s">
        <v>3</v>
      </c>
      <c r="F136" s="2" t="s">
        <v>3</v>
      </c>
      <c r="G136" s="2" t="str">
        <f t="shared" si="5"/>
        <v/>
      </c>
      <c r="H136" s="2"/>
    </row>
    <row r="137" spans="1:8" ht="12.75" customHeight="1">
      <c r="A137" s="5">
        <f t="shared" si="4"/>
        <v>2009</v>
      </c>
      <c r="B137" s="6">
        <v>40119</v>
      </c>
      <c r="C137" s="5" t="str">
        <f>INDEX(Sheet3!$A$1:$A$7,WEEKDAY(B137))</f>
        <v>จันทร์</v>
      </c>
      <c r="D137" s="9" t="s">
        <v>39</v>
      </c>
      <c r="E137" s="2"/>
      <c r="F137" s="2"/>
      <c r="G137" s="2" t="str">
        <f t="shared" si="5"/>
        <v>Y</v>
      </c>
      <c r="H137" s="1"/>
    </row>
    <row r="138" spans="1:8" ht="12.75" customHeight="1">
      <c r="A138" s="5">
        <f t="shared" si="4"/>
        <v>2009</v>
      </c>
      <c r="B138" s="6">
        <v>40152</v>
      </c>
      <c r="C138" s="5" t="str">
        <f>INDEX(Sheet3!$A$1:$A$7,WEEKDAY(B138))</f>
        <v>เสาร์</v>
      </c>
      <c r="D138" s="9" t="s">
        <v>40</v>
      </c>
      <c r="E138" s="2" t="s">
        <v>105</v>
      </c>
      <c r="F138" s="2" t="s">
        <v>105</v>
      </c>
      <c r="G138" s="2" t="str">
        <f t="shared" si="5"/>
        <v/>
      </c>
      <c r="H138" s="2"/>
    </row>
    <row r="139" spans="1:8" ht="12.75" customHeight="1">
      <c r="A139" s="5">
        <f t="shared" si="4"/>
        <v>2009</v>
      </c>
      <c r="B139" s="6">
        <v>40154</v>
      </c>
      <c r="C139" s="5" t="str">
        <f>INDEX(Sheet3!$A$1:$A$7,WEEKDAY(B139))</f>
        <v>จันทร์</v>
      </c>
      <c r="D139" s="9" t="s">
        <v>68</v>
      </c>
      <c r="E139" s="2" t="s">
        <v>3</v>
      </c>
      <c r="F139" s="2" t="s">
        <v>3</v>
      </c>
      <c r="G139" s="2" t="str">
        <f t="shared" si="5"/>
        <v/>
      </c>
      <c r="H139" s="2"/>
    </row>
    <row r="140" spans="1:8" ht="12.75" customHeight="1">
      <c r="A140" s="5">
        <f t="shared" si="4"/>
        <v>2009</v>
      </c>
      <c r="B140" s="6">
        <v>40157</v>
      </c>
      <c r="C140" s="5" t="str">
        <f>INDEX(Sheet3!$A$1:$A$7,WEEKDAY(B140))</f>
        <v>พฤหัสบดี</v>
      </c>
      <c r="D140" s="9" t="s">
        <v>22</v>
      </c>
      <c r="E140" s="2" t="s">
        <v>3</v>
      </c>
      <c r="F140" s="2" t="s">
        <v>3</v>
      </c>
      <c r="G140" s="2" t="str">
        <f t="shared" si="5"/>
        <v/>
      </c>
      <c r="H140" s="2"/>
    </row>
    <row r="141" spans="1:8" ht="12.75" customHeight="1">
      <c r="A141" s="5">
        <f t="shared" si="4"/>
        <v>2009</v>
      </c>
      <c r="B141" s="6">
        <v>40178</v>
      </c>
      <c r="C141" s="5" t="str">
        <f>INDEX(Sheet3!$A$1:$A$7,WEEKDAY(B141))</f>
        <v>พฤหัสบดี</v>
      </c>
      <c r="D141" s="9" t="s">
        <v>23</v>
      </c>
      <c r="E141" s="2" t="s">
        <v>3</v>
      </c>
      <c r="F141" s="2" t="s">
        <v>3</v>
      </c>
      <c r="G141" s="2" t="str">
        <f t="shared" si="5"/>
        <v/>
      </c>
      <c r="H141" s="2"/>
    </row>
    <row r="142" spans="1:8" ht="12.75" customHeight="1">
      <c r="A142" s="5">
        <f t="shared" si="4"/>
        <v>2010</v>
      </c>
      <c r="B142" s="6">
        <v>40179</v>
      </c>
      <c r="C142" s="5" t="str">
        <f>INDEX(Sheet3!$A$1:$A$7,WEEKDAY(B142))</f>
        <v>ศุกร์</v>
      </c>
      <c r="D142" s="9" t="s">
        <v>12</v>
      </c>
      <c r="E142" s="2" t="s">
        <v>3</v>
      </c>
      <c r="F142" s="2" t="s">
        <v>3</v>
      </c>
      <c r="G142" s="2" t="str">
        <f t="shared" si="5"/>
        <v/>
      </c>
      <c r="H142" s="2"/>
    </row>
    <row r="143" spans="1:8" ht="12.75" customHeight="1">
      <c r="A143" s="5">
        <f t="shared" si="4"/>
        <v>2010</v>
      </c>
      <c r="B143" s="6">
        <v>40237</v>
      </c>
      <c r="C143" s="5" t="str">
        <f>INDEX(Sheet3!$A$1:$A$7,WEEKDAY(B143))</f>
        <v>อาทิตย์</v>
      </c>
      <c r="D143" s="9" t="s">
        <v>14</v>
      </c>
      <c r="E143" s="2" t="s">
        <v>105</v>
      </c>
      <c r="F143" s="2" t="s">
        <v>105</v>
      </c>
      <c r="G143" s="2" t="str">
        <f t="shared" si="5"/>
        <v/>
      </c>
      <c r="H143" s="2"/>
    </row>
    <row r="144" spans="1:8" ht="12.75" customHeight="1">
      <c r="A144" s="5">
        <f t="shared" si="4"/>
        <v>2010</v>
      </c>
      <c r="B144" s="6">
        <v>40238</v>
      </c>
      <c r="C144" s="5" t="str">
        <f>INDEX(Sheet3!$A$1:$A$7,WEEKDAY(B144))</f>
        <v>จันทร์</v>
      </c>
      <c r="D144" s="9" t="s">
        <v>69</v>
      </c>
      <c r="E144" s="2" t="s">
        <v>3</v>
      </c>
      <c r="F144" s="2" t="s">
        <v>3</v>
      </c>
      <c r="G144" s="2" t="str">
        <f t="shared" si="5"/>
        <v/>
      </c>
      <c r="H144" s="2"/>
    </row>
    <row r="145" spans="1:8" ht="12.75" customHeight="1">
      <c r="A145" s="5">
        <f t="shared" si="4"/>
        <v>2010</v>
      </c>
      <c r="B145" s="6">
        <v>40274</v>
      </c>
      <c r="C145" s="5" t="str">
        <f>INDEX(Sheet3!$A$1:$A$7,WEEKDAY(B145))</f>
        <v>อังคาร</v>
      </c>
      <c r="D145" s="9" t="s">
        <v>29</v>
      </c>
      <c r="E145" s="2" t="s">
        <v>3</v>
      </c>
      <c r="F145" s="2" t="s">
        <v>3</v>
      </c>
      <c r="G145" s="2" t="str">
        <f t="shared" si="5"/>
        <v/>
      </c>
      <c r="H145" s="2"/>
    </row>
    <row r="146" spans="1:8" ht="12.75" customHeight="1">
      <c r="A146" s="5">
        <f t="shared" si="4"/>
        <v>2010</v>
      </c>
      <c r="B146" s="6">
        <v>40281</v>
      </c>
      <c r="C146" s="5" t="str">
        <f>INDEX(Sheet3!$A$1:$A$7,WEEKDAY(B146))</f>
        <v>อังคาร</v>
      </c>
      <c r="D146" s="9" t="s">
        <v>15</v>
      </c>
      <c r="E146" s="2" t="s">
        <v>3</v>
      </c>
      <c r="F146" s="2" t="s">
        <v>3</v>
      </c>
      <c r="G146" s="2" t="str">
        <f t="shared" si="5"/>
        <v/>
      </c>
      <c r="H146" s="2"/>
    </row>
    <row r="147" spans="1:8" ht="12.75" customHeight="1">
      <c r="A147" s="5">
        <f t="shared" si="4"/>
        <v>2010</v>
      </c>
      <c r="B147" s="6">
        <v>40282</v>
      </c>
      <c r="C147" s="5" t="str">
        <f>INDEX(Sheet3!$A$1:$A$7,WEEKDAY(B147))</f>
        <v>พุธ</v>
      </c>
      <c r="D147" s="9" t="s">
        <v>15</v>
      </c>
      <c r="E147" s="2" t="s">
        <v>3</v>
      </c>
      <c r="F147" s="2" t="s">
        <v>3</v>
      </c>
      <c r="G147" s="2" t="str">
        <f t="shared" si="5"/>
        <v/>
      </c>
      <c r="H147" s="2"/>
    </row>
    <row r="148" spans="1:8" ht="12.75" customHeight="1">
      <c r="A148" s="5">
        <f t="shared" si="4"/>
        <v>2010</v>
      </c>
      <c r="B148" s="6">
        <v>40283</v>
      </c>
      <c r="C148" s="5" t="str">
        <f>INDEX(Sheet3!$A$1:$A$7,WEEKDAY(B148))</f>
        <v>พฤหัสบดี</v>
      </c>
      <c r="D148" s="9" t="s">
        <v>15</v>
      </c>
      <c r="E148" s="2" t="s">
        <v>3</v>
      </c>
      <c r="F148" s="2" t="s">
        <v>3</v>
      </c>
      <c r="G148" s="2" t="str">
        <f t="shared" si="5"/>
        <v/>
      </c>
      <c r="H148" s="2"/>
    </row>
    <row r="149" spans="1:8" ht="12.75" customHeight="1">
      <c r="A149" s="5">
        <f t="shared" si="4"/>
        <v>2010</v>
      </c>
      <c r="B149" s="6">
        <v>40284</v>
      </c>
      <c r="C149" s="5" t="str">
        <f>INDEX(Sheet3!$A$1:$A$7,WEEKDAY(B149))</f>
        <v>ศุกร์</v>
      </c>
      <c r="D149" s="9" t="s">
        <v>70</v>
      </c>
      <c r="E149" s="2"/>
      <c r="F149" s="2" t="s">
        <v>3</v>
      </c>
      <c r="G149" s="2" t="str">
        <f t="shared" si="5"/>
        <v/>
      </c>
      <c r="H149" s="2"/>
    </row>
    <row r="150" spans="1:8" ht="12.75" customHeight="1">
      <c r="A150" s="5">
        <f t="shared" si="4"/>
        <v>2010</v>
      </c>
      <c r="B150" s="6">
        <v>40299</v>
      </c>
      <c r="C150" s="5" t="str">
        <f>INDEX(Sheet3!$A$1:$A$7,WEEKDAY(B150))</f>
        <v>เสาร์</v>
      </c>
      <c r="D150" s="9" t="s">
        <v>16</v>
      </c>
      <c r="E150" s="2" t="s">
        <v>105</v>
      </c>
      <c r="F150" s="2" t="s">
        <v>105</v>
      </c>
      <c r="G150" s="2" t="str">
        <f t="shared" si="5"/>
        <v/>
      </c>
      <c r="H150" s="2"/>
    </row>
    <row r="151" spans="1:8" ht="12.75" customHeight="1">
      <c r="A151" s="5">
        <f t="shared" si="4"/>
        <v>2010</v>
      </c>
      <c r="B151" s="6">
        <v>40301</v>
      </c>
      <c r="C151" s="5" t="str">
        <f>INDEX(Sheet3!$A$1:$A$7,WEEKDAY(B151))</f>
        <v>จันทร์</v>
      </c>
      <c r="D151" s="9" t="s">
        <v>71</v>
      </c>
      <c r="E151" s="2" t="s">
        <v>3</v>
      </c>
      <c r="F151" s="2"/>
      <c r="G151" s="2" t="str">
        <f t="shared" si="5"/>
        <v/>
      </c>
      <c r="H151" s="2"/>
    </row>
    <row r="152" spans="1:8" ht="12.75" customHeight="1">
      <c r="A152" s="5">
        <f t="shared" si="4"/>
        <v>2010</v>
      </c>
      <c r="B152" s="6">
        <v>40303</v>
      </c>
      <c r="C152" s="5" t="str">
        <f>INDEX(Sheet3!$A$1:$A$7,WEEKDAY(B152))</f>
        <v>พุธ</v>
      </c>
      <c r="D152" s="9" t="s">
        <v>17</v>
      </c>
      <c r="E152" s="2" t="s">
        <v>3</v>
      </c>
      <c r="F152" s="2" t="s">
        <v>3</v>
      </c>
      <c r="G152" s="2" t="str">
        <f t="shared" si="5"/>
        <v/>
      </c>
      <c r="H152" s="2"/>
    </row>
    <row r="153" spans="1:8" ht="12.75" customHeight="1">
      <c r="A153" s="5">
        <f t="shared" si="4"/>
        <v>2010</v>
      </c>
      <c r="B153" s="6">
        <v>40311</v>
      </c>
      <c r="C153" s="5" t="str">
        <f>INDEX(Sheet3!$A$1:$A$7,WEEKDAY(B153))</f>
        <v>พฤหัสบดี</v>
      </c>
      <c r="D153" s="9" t="s">
        <v>46</v>
      </c>
      <c r="E153" s="2"/>
      <c r="F153" s="2" t="s">
        <v>3</v>
      </c>
      <c r="G153" s="2" t="str">
        <f t="shared" si="5"/>
        <v/>
      </c>
      <c r="H153" s="2"/>
    </row>
    <row r="154" spans="1:8" ht="12.75" customHeight="1">
      <c r="A154" s="5">
        <f t="shared" si="4"/>
        <v>2010</v>
      </c>
      <c r="B154" s="6">
        <v>40326</v>
      </c>
      <c r="C154" s="5" t="str">
        <f>INDEX(Sheet3!$A$1:$A$7,WEEKDAY(B154))</f>
        <v>ศุกร์</v>
      </c>
      <c r="D154" s="9" t="s">
        <v>18</v>
      </c>
      <c r="E154" s="2" t="s">
        <v>3</v>
      </c>
      <c r="F154" s="2" t="s">
        <v>3</v>
      </c>
      <c r="G154" s="2" t="str">
        <f t="shared" si="5"/>
        <v/>
      </c>
      <c r="H154" s="2"/>
    </row>
    <row r="155" spans="1:8" ht="12.75" customHeight="1">
      <c r="A155" s="5">
        <f t="shared" si="4"/>
        <v>2010</v>
      </c>
      <c r="B155" s="6">
        <v>40360</v>
      </c>
      <c r="C155" s="5" t="str">
        <f>INDEX(Sheet3!$A$1:$A$7,WEEKDAY(B155))</f>
        <v>พฤหัสบดี</v>
      </c>
      <c r="D155" s="9" t="s">
        <v>9</v>
      </c>
      <c r="E155" s="2" t="s">
        <v>3</v>
      </c>
      <c r="F155" s="2"/>
      <c r="G155" s="2" t="str">
        <f t="shared" si="5"/>
        <v/>
      </c>
      <c r="H155" s="2"/>
    </row>
    <row r="156" spans="1:8" ht="12.75" customHeight="1">
      <c r="A156" s="5">
        <f t="shared" si="4"/>
        <v>2010</v>
      </c>
      <c r="B156" s="6">
        <v>40385</v>
      </c>
      <c r="C156" s="5" t="str">
        <f>INDEX(Sheet3!$A$1:$A$7,WEEKDAY(B156))</f>
        <v>จันทร์</v>
      </c>
      <c r="D156" s="10" t="s">
        <v>72</v>
      </c>
      <c r="E156" s="2" t="s">
        <v>3</v>
      </c>
      <c r="F156" s="2" t="s">
        <v>3</v>
      </c>
      <c r="G156" s="2" t="str">
        <f t="shared" si="5"/>
        <v/>
      </c>
      <c r="H156" s="2"/>
    </row>
    <row r="157" spans="1:8" ht="12.75" customHeight="1">
      <c r="A157" s="5">
        <f t="shared" si="4"/>
        <v>2010</v>
      </c>
      <c r="B157" s="6">
        <v>40386</v>
      </c>
      <c r="C157" s="5" t="str">
        <f>INDEX(Sheet3!$A$1:$A$7,WEEKDAY(B157))</f>
        <v>อังคาร</v>
      </c>
      <c r="D157" s="9" t="s">
        <v>33</v>
      </c>
      <c r="E157" s="2"/>
      <c r="F157" s="2" t="s">
        <v>3</v>
      </c>
      <c r="G157" s="2" t="str">
        <f t="shared" si="5"/>
        <v/>
      </c>
      <c r="H157" s="2"/>
    </row>
    <row r="158" spans="1:8" ht="12.75" customHeight="1">
      <c r="A158" s="5">
        <f t="shared" si="4"/>
        <v>2010</v>
      </c>
      <c r="B158" s="6">
        <v>40402</v>
      </c>
      <c r="C158" s="5" t="str">
        <f>INDEX(Sheet3!$A$1:$A$7,WEEKDAY(B158))</f>
        <v>พฤหัสบดี</v>
      </c>
      <c r="D158" s="9" t="s">
        <v>35</v>
      </c>
      <c r="E158" s="2" t="s">
        <v>3</v>
      </c>
      <c r="F158" s="2" t="s">
        <v>3</v>
      </c>
      <c r="G158" s="2" t="str">
        <f t="shared" si="5"/>
        <v/>
      </c>
      <c r="H158" s="2"/>
    </row>
    <row r="159" spans="1:8" ht="12.75" customHeight="1">
      <c r="A159" s="5">
        <f t="shared" si="4"/>
        <v>2010</v>
      </c>
      <c r="B159" s="6">
        <v>40403</v>
      </c>
      <c r="C159" s="5" t="str">
        <f>INDEX(Sheet3!$A$1:$A$7,WEEKDAY(B159))</f>
        <v>ศุกร์</v>
      </c>
      <c r="D159" s="9" t="s">
        <v>73</v>
      </c>
      <c r="E159" s="2" t="s">
        <v>3</v>
      </c>
      <c r="F159" s="2" t="s">
        <v>3</v>
      </c>
      <c r="G159" s="2" t="str">
        <f t="shared" si="5"/>
        <v/>
      </c>
      <c r="H159" s="2"/>
    </row>
    <row r="160" spans="1:8" ht="12.75" customHeight="1">
      <c r="A160" s="5">
        <f t="shared" si="4"/>
        <v>2010</v>
      </c>
      <c r="B160" s="6">
        <v>40474</v>
      </c>
      <c r="C160" s="5" t="str">
        <f>INDEX(Sheet3!$A$1:$A$7,WEEKDAY(B160))</f>
        <v>เสาร์</v>
      </c>
      <c r="D160" s="9" t="s">
        <v>21</v>
      </c>
      <c r="E160" s="2" t="s">
        <v>105</v>
      </c>
      <c r="F160" s="2" t="s">
        <v>105</v>
      </c>
      <c r="G160" s="2" t="str">
        <f t="shared" si="5"/>
        <v/>
      </c>
      <c r="H160" s="2"/>
    </row>
    <row r="161" spans="1:8" ht="12.75" customHeight="1">
      <c r="A161" s="5">
        <f t="shared" si="4"/>
        <v>2010</v>
      </c>
      <c r="B161" s="6">
        <v>40476</v>
      </c>
      <c r="C161" s="5" t="str">
        <f>INDEX(Sheet3!$A$1:$A$7,WEEKDAY(B161))</f>
        <v>จันทร์</v>
      </c>
      <c r="D161" s="9" t="s">
        <v>74</v>
      </c>
      <c r="E161" s="2" t="s">
        <v>3</v>
      </c>
      <c r="F161" s="2" t="s">
        <v>3</v>
      </c>
      <c r="G161" s="2" t="str">
        <f t="shared" si="5"/>
        <v/>
      </c>
      <c r="H161" s="2"/>
    </row>
    <row r="162" spans="1:8" ht="12.75" customHeight="1">
      <c r="A162" s="5">
        <f t="shared" si="4"/>
        <v>2010</v>
      </c>
      <c r="B162" s="6">
        <v>40517</v>
      </c>
      <c r="C162" s="5" t="str">
        <f>INDEX(Sheet3!$A$1:$A$7,WEEKDAY(B162))</f>
        <v>อาทิตย์</v>
      </c>
      <c r="D162" s="9" t="s">
        <v>40</v>
      </c>
      <c r="E162" s="2" t="s">
        <v>105</v>
      </c>
      <c r="F162" s="2" t="s">
        <v>105</v>
      </c>
      <c r="G162" s="2" t="str">
        <f t="shared" si="5"/>
        <v/>
      </c>
      <c r="H162" s="2"/>
    </row>
    <row r="163" spans="1:8" ht="12.75" customHeight="1">
      <c r="A163" s="5">
        <f t="shared" si="4"/>
        <v>2010</v>
      </c>
      <c r="B163" s="6">
        <v>40518</v>
      </c>
      <c r="C163" s="5" t="str">
        <f>INDEX(Sheet3!$A$1:$A$7,WEEKDAY(B163))</f>
        <v>จันทร์</v>
      </c>
      <c r="D163" s="9" t="s">
        <v>68</v>
      </c>
      <c r="E163" s="2" t="s">
        <v>3</v>
      </c>
      <c r="F163" s="2" t="s">
        <v>3</v>
      </c>
      <c r="G163" s="2" t="str">
        <f t="shared" si="5"/>
        <v/>
      </c>
      <c r="H163" s="2"/>
    </row>
    <row r="164" spans="1:8" ht="12.75" customHeight="1">
      <c r="A164" s="5">
        <f t="shared" si="4"/>
        <v>2010</v>
      </c>
      <c r="B164" s="6">
        <v>40522</v>
      </c>
      <c r="C164" s="5" t="str">
        <f>INDEX(Sheet3!$A$1:$A$7,WEEKDAY(B164))</f>
        <v>ศุกร์</v>
      </c>
      <c r="D164" s="9" t="s">
        <v>22</v>
      </c>
      <c r="E164" s="2" t="s">
        <v>3</v>
      </c>
      <c r="F164" s="2" t="s">
        <v>3</v>
      </c>
      <c r="G164" s="2" t="str">
        <f t="shared" si="5"/>
        <v/>
      </c>
      <c r="H164" s="2"/>
    </row>
    <row r="165" spans="1:8" ht="12.75" customHeight="1">
      <c r="A165" s="5">
        <f t="shared" si="4"/>
        <v>2010</v>
      </c>
      <c r="B165" s="6">
        <v>40543</v>
      </c>
      <c r="C165" s="5" t="str">
        <f>INDEX(Sheet3!$A$1:$A$7,WEEKDAY(B165))</f>
        <v>ศุกร์</v>
      </c>
      <c r="D165" s="9" t="s">
        <v>23</v>
      </c>
      <c r="E165" s="2" t="s">
        <v>3</v>
      </c>
      <c r="F165" s="2" t="s">
        <v>3</v>
      </c>
      <c r="G165" s="2" t="str">
        <f t="shared" si="5"/>
        <v/>
      </c>
      <c r="H165" s="2"/>
    </row>
    <row r="166" spans="1:8" ht="12.75" customHeight="1">
      <c r="A166" s="5">
        <f t="shared" si="4"/>
        <v>2011</v>
      </c>
      <c r="B166" s="6">
        <v>40544</v>
      </c>
      <c r="C166" s="5" t="str">
        <f>INDEX(Sheet3!$A$1:$A$7,WEEKDAY(B166))</f>
        <v>เสาร์</v>
      </c>
      <c r="D166" s="9" t="s">
        <v>12</v>
      </c>
      <c r="E166" s="2" t="s">
        <v>105</v>
      </c>
      <c r="F166" s="2" t="s">
        <v>105</v>
      </c>
      <c r="G166" s="2" t="str">
        <f t="shared" si="5"/>
        <v/>
      </c>
      <c r="H166" s="2"/>
    </row>
    <row r="167" spans="1:8" ht="12.75" customHeight="1">
      <c r="A167" s="5">
        <f t="shared" si="4"/>
        <v>2011</v>
      </c>
      <c r="B167" s="6">
        <v>40546</v>
      </c>
      <c r="C167" s="5" t="str">
        <f>INDEX(Sheet3!$A$1:$A$7,WEEKDAY(B167))</f>
        <v>จันทร์</v>
      </c>
      <c r="D167" s="9" t="s">
        <v>75</v>
      </c>
      <c r="E167" s="2" t="s">
        <v>3</v>
      </c>
      <c r="F167" s="2" t="s">
        <v>3</v>
      </c>
      <c r="G167" s="2" t="str">
        <f t="shared" si="5"/>
        <v/>
      </c>
      <c r="H167" s="2"/>
    </row>
    <row r="168" spans="1:8" ht="12.75" customHeight="1">
      <c r="A168" s="5">
        <f t="shared" si="4"/>
        <v>2011</v>
      </c>
      <c r="B168" s="6">
        <v>40592</v>
      </c>
      <c r="C168" s="5" t="str">
        <f>INDEX(Sheet3!$A$1:$A$7,WEEKDAY(B168))</f>
        <v>ศุกร์</v>
      </c>
      <c r="D168" s="9" t="s">
        <v>76</v>
      </c>
      <c r="E168" s="2" t="s">
        <v>3</v>
      </c>
      <c r="F168" s="2" t="s">
        <v>3</v>
      </c>
      <c r="G168" s="2" t="str">
        <f t="shared" si="5"/>
        <v/>
      </c>
      <c r="H168" s="2"/>
    </row>
    <row r="169" spans="1:8" ht="12.75" customHeight="1">
      <c r="A169" s="5">
        <f t="shared" si="4"/>
        <v>2011</v>
      </c>
      <c r="B169" s="6">
        <v>40639</v>
      </c>
      <c r="C169" s="5" t="str">
        <f>INDEX(Sheet3!$A$1:$A$7,WEEKDAY(B169))</f>
        <v>พุธ</v>
      </c>
      <c r="D169" s="9" t="s">
        <v>29</v>
      </c>
      <c r="E169" s="2" t="s">
        <v>3</v>
      </c>
      <c r="F169" s="2" t="s">
        <v>3</v>
      </c>
      <c r="G169" s="2" t="str">
        <f t="shared" si="5"/>
        <v/>
      </c>
      <c r="H169" s="2"/>
    </row>
    <row r="170" spans="1:8" ht="12.75" customHeight="1">
      <c r="A170" s="5">
        <f t="shared" si="4"/>
        <v>2011</v>
      </c>
      <c r="B170" s="6">
        <v>40646</v>
      </c>
      <c r="C170" s="5" t="str">
        <f>INDEX(Sheet3!$A$1:$A$7,WEEKDAY(B170))</f>
        <v>พุธ</v>
      </c>
      <c r="D170" s="9" t="s">
        <v>15</v>
      </c>
      <c r="E170" s="2" t="s">
        <v>3</v>
      </c>
      <c r="F170" s="2" t="s">
        <v>3</v>
      </c>
      <c r="G170" s="2" t="str">
        <f t="shared" si="5"/>
        <v/>
      </c>
      <c r="H170" s="2"/>
    </row>
    <row r="171" spans="1:8" ht="12.75" customHeight="1">
      <c r="A171" s="5">
        <f t="shared" si="4"/>
        <v>2011</v>
      </c>
      <c r="B171" s="6">
        <v>40647</v>
      </c>
      <c r="C171" s="5" t="str">
        <f>INDEX(Sheet3!$A$1:$A$7,WEEKDAY(B171))</f>
        <v>พฤหัสบดี</v>
      </c>
      <c r="D171" s="9" t="s">
        <v>15</v>
      </c>
      <c r="E171" s="2" t="s">
        <v>3</v>
      </c>
      <c r="F171" s="2" t="s">
        <v>3</v>
      </c>
      <c r="G171" s="2" t="str">
        <f t="shared" si="5"/>
        <v/>
      </c>
      <c r="H171" s="2"/>
    </row>
    <row r="172" spans="1:8" ht="12.75" customHeight="1">
      <c r="A172" s="5">
        <f t="shared" si="4"/>
        <v>2011</v>
      </c>
      <c r="B172" s="6">
        <v>40648</v>
      </c>
      <c r="C172" s="5" t="str">
        <f>INDEX(Sheet3!$A$1:$A$7,WEEKDAY(B172))</f>
        <v>ศุกร์</v>
      </c>
      <c r="D172" s="9" t="s">
        <v>15</v>
      </c>
      <c r="E172" s="2" t="s">
        <v>3</v>
      </c>
      <c r="F172" s="2" t="s">
        <v>3</v>
      </c>
      <c r="G172" s="2" t="str">
        <f t="shared" si="5"/>
        <v/>
      </c>
      <c r="H172" s="2"/>
    </row>
    <row r="173" spans="1:8" ht="12.75" customHeight="1">
      <c r="A173" s="5">
        <f t="shared" si="4"/>
        <v>2011</v>
      </c>
      <c r="B173" s="6">
        <v>40664</v>
      </c>
      <c r="C173" s="5" t="str">
        <f>INDEX(Sheet3!$A$1:$A$7,WEEKDAY(B173))</f>
        <v>อาทิตย์</v>
      </c>
      <c r="D173" s="9" t="s">
        <v>16</v>
      </c>
      <c r="E173" s="2" t="s">
        <v>105</v>
      </c>
      <c r="F173" s="2" t="s">
        <v>105</v>
      </c>
      <c r="G173" s="2" t="str">
        <f t="shared" si="5"/>
        <v/>
      </c>
      <c r="H173" s="2"/>
    </row>
    <row r="174" spans="1:8" ht="12.75" customHeight="1">
      <c r="A174" s="5">
        <f t="shared" si="4"/>
        <v>2011</v>
      </c>
      <c r="B174" s="6">
        <v>40665</v>
      </c>
      <c r="C174" s="5" t="str">
        <f>INDEX(Sheet3!$A$1:$A$7,WEEKDAY(B174))</f>
        <v>จันทร์</v>
      </c>
      <c r="D174" s="9" t="s">
        <v>71</v>
      </c>
      <c r="E174" s="2" t="s">
        <v>3</v>
      </c>
      <c r="F174" s="2"/>
      <c r="G174" s="2" t="str">
        <f t="shared" si="5"/>
        <v/>
      </c>
      <c r="H174" s="2"/>
    </row>
    <row r="175" spans="1:8" ht="12.75" customHeight="1">
      <c r="A175" s="5">
        <f t="shared" si="4"/>
        <v>2011</v>
      </c>
      <c r="B175" s="6">
        <v>40668</v>
      </c>
      <c r="C175" s="5" t="str">
        <f>INDEX(Sheet3!$A$1:$A$7,WEEKDAY(B175))</f>
        <v>พฤหัสบดี</v>
      </c>
      <c r="D175" s="9" t="s">
        <v>17</v>
      </c>
      <c r="E175" s="2" t="s">
        <v>3</v>
      </c>
      <c r="F175" s="2" t="s">
        <v>3</v>
      </c>
      <c r="G175" s="2" t="str">
        <f t="shared" si="5"/>
        <v/>
      </c>
      <c r="H175" s="2"/>
    </row>
    <row r="176" spans="1:8" ht="12.75" customHeight="1">
      <c r="A176" s="5">
        <f t="shared" si="4"/>
        <v>2011</v>
      </c>
      <c r="B176" s="6">
        <v>40676</v>
      </c>
      <c r="C176" s="5" t="str">
        <f>INDEX(Sheet3!$A$1:$A$7,WEEKDAY(B176))</f>
        <v>ศุกร์</v>
      </c>
      <c r="D176" s="9" t="s">
        <v>46</v>
      </c>
      <c r="E176" s="2"/>
      <c r="F176" s="2" t="s">
        <v>3</v>
      </c>
      <c r="G176" s="2" t="str">
        <f t="shared" si="5"/>
        <v/>
      </c>
      <c r="H176" s="2"/>
    </row>
    <row r="177" spans="1:8" ht="12.75" customHeight="1">
      <c r="A177" s="5">
        <f t="shared" si="4"/>
        <v>2011</v>
      </c>
      <c r="B177" s="6">
        <v>40679</v>
      </c>
      <c r="C177" s="5" t="str">
        <f>INDEX(Sheet3!$A$1:$A$7,WEEKDAY(B177))</f>
        <v>จันทร์</v>
      </c>
      <c r="D177" s="10" t="s">
        <v>77</v>
      </c>
      <c r="E177" s="2" t="s">
        <v>3</v>
      </c>
      <c r="F177" s="2" t="s">
        <v>3</v>
      </c>
      <c r="G177" s="2" t="str">
        <f t="shared" si="5"/>
        <v/>
      </c>
      <c r="H177" s="2"/>
    </row>
    <row r="178" spans="1:8" ht="12.75" customHeight="1">
      <c r="A178" s="5">
        <f t="shared" si="4"/>
        <v>2011</v>
      </c>
      <c r="B178" s="6">
        <v>40680</v>
      </c>
      <c r="C178" s="5" t="str">
        <f>INDEX(Sheet3!$A$1:$A$7,WEEKDAY(B178))</f>
        <v>อังคาร</v>
      </c>
      <c r="D178" s="9" t="s">
        <v>18</v>
      </c>
      <c r="E178" s="2" t="s">
        <v>3</v>
      </c>
      <c r="F178" s="2" t="s">
        <v>3</v>
      </c>
      <c r="G178" s="2" t="str">
        <f t="shared" si="5"/>
        <v/>
      </c>
      <c r="H178" s="2"/>
    </row>
    <row r="179" spans="1:8" ht="12.75" customHeight="1">
      <c r="A179" s="5">
        <f t="shared" si="4"/>
        <v>2011</v>
      </c>
      <c r="B179" s="6">
        <v>40725</v>
      </c>
      <c r="C179" s="5" t="str">
        <f>INDEX(Sheet3!$A$1:$A$7,WEEKDAY(B179))</f>
        <v>ศุกร์</v>
      </c>
      <c r="D179" s="9" t="s">
        <v>9</v>
      </c>
      <c r="E179" s="2" t="s">
        <v>3</v>
      </c>
      <c r="F179" s="2"/>
      <c r="G179" s="2" t="str">
        <f t="shared" si="5"/>
        <v/>
      </c>
      <c r="H179" s="2"/>
    </row>
    <row r="180" spans="1:8" ht="12.75" customHeight="1">
      <c r="A180" s="5">
        <f t="shared" si="4"/>
        <v>2011</v>
      </c>
      <c r="B180" s="6">
        <v>40739</v>
      </c>
      <c r="C180" s="5" t="str">
        <f>INDEX(Sheet3!$A$1:$A$7,WEEKDAY(B180))</f>
        <v>ศุกร์</v>
      </c>
      <c r="D180" s="10" t="s">
        <v>78</v>
      </c>
      <c r="E180" s="2" t="s">
        <v>3</v>
      </c>
      <c r="F180" s="2" t="s">
        <v>3</v>
      </c>
      <c r="G180" s="2" t="str">
        <f t="shared" si="5"/>
        <v/>
      </c>
      <c r="H180" s="2"/>
    </row>
    <row r="181" spans="1:8" ht="12.75" customHeight="1">
      <c r="A181" s="5">
        <f t="shared" si="4"/>
        <v>2011</v>
      </c>
      <c r="B181" s="6">
        <v>40740</v>
      </c>
      <c r="C181" s="5" t="str">
        <f>INDEX(Sheet3!$A$1:$A$7,WEEKDAY(B181))</f>
        <v>เสาร์</v>
      </c>
      <c r="D181" s="9" t="s">
        <v>79</v>
      </c>
      <c r="E181" s="2" t="s">
        <v>105</v>
      </c>
      <c r="F181" s="2" t="s">
        <v>105</v>
      </c>
      <c r="G181" s="2" t="str">
        <f t="shared" si="5"/>
        <v/>
      </c>
      <c r="H181" s="2"/>
    </row>
    <row r="182" spans="1:8" ht="12.75" customHeight="1">
      <c r="A182" s="5">
        <f t="shared" si="4"/>
        <v>2011</v>
      </c>
      <c r="B182" s="6">
        <v>40742</v>
      </c>
      <c r="C182" s="5" t="str">
        <f>INDEX(Sheet3!$A$1:$A$7,WEEKDAY(B182))</f>
        <v>จันทร์</v>
      </c>
      <c r="D182" s="9" t="s">
        <v>80</v>
      </c>
      <c r="E182" s="2"/>
      <c r="F182" s="2" t="s">
        <v>3</v>
      </c>
      <c r="G182" s="2" t="str">
        <f t="shared" si="5"/>
        <v/>
      </c>
      <c r="H182" s="2"/>
    </row>
    <row r="183" spans="1:8" ht="12.75" customHeight="1">
      <c r="A183" s="5">
        <f t="shared" si="4"/>
        <v>2011</v>
      </c>
      <c r="B183" s="6">
        <v>40767</v>
      </c>
      <c r="C183" s="5" t="str">
        <f>INDEX(Sheet3!$A$1:$A$7,WEEKDAY(B183))</f>
        <v>ศุกร์</v>
      </c>
      <c r="D183" s="9" t="s">
        <v>35</v>
      </c>
      <c r="E183" s="2" t="s">
        <v>3</v>
      </c>
      <c r="F183" s="2" t="s">
        <v>3</v>
      </c>
      <c r="G183" s="2" t="str">
        <f t="shared" si="5"/>
        <v/>
      </c>
      <c r="H183" s="2"/>
    </row>
    <row r="184" spans="1:8" ht="12.75" customHeight="1">
      <c r="A184" s="5">
        <f t="shared" si="4"/>
        <v>2011</v>
      </c>
      <c r="B184" s="6">
        <v>40839</v>
      </c>
      <c r="C184" s="5" t="str">
        <f>INDEX(Sheet3!$A$1:$A$7,WEEKDAY(B184))</f>
        <v>อาทิตย์</v>
      </c>
      <c r="D184" s="9" t="s">
        <v>21</v>
      </c>
      <c r="E184" s="2" t="s">
        <v>105</v>
      </c>
      <c r="F184" s="2" t="s">
        <v>105</v>
      </c>
      <c r="G184" s="2" t="str">
        <f t="shared" si="5"/>
        <v/>
      </c>
      <c r="H184" s="2"/>
    </row>
    <row r="185" spans="1:8" ht="12.75" customHeight="1">
      <c r="A185" s="5">
        <f t="shared" si="4"/>
        <v>2011</v>
      </c>
      <c r="B185" s="6">
        <v>40840</v>
      </c>
      <c r="C185" s="5" t="str">
        <f>INDEX(Sheet3!$A$1:$A$7,WEEKDAY(B185))</f>
        <v>จันทร์</v>
      </c>
      <c r="D185" s="9" t="s">
        <v>74</v>
      </c>
      <c r="E185" s="2" t="s">
        <v>3</v>
      </c>
      <c r="F185" s="2" t="s">
        <v>3</v>
      </c>
      <c r="G185" s="2" t="str">
        <f t="shared" si="5"/>
        <v/>
      </c>
      <c r="H185" s="2"/>
    </row>
    <row r="186" spans="1:8" ht="12.75" customHeight="1">
      <c r="A186" s="5">
        <f t="shared" si="4"/>
        <v>2010</v>
      </c>
      <c r="B186" s="6">
        <v>40543</v>
      </c>
      <c r="C186" s="5" t="str">
        <f>INDEX(Sheet3!$A$1:$A$7,WEEKDAY(B186))</f>
        <v>ศุกร์</v>
      </c>
      <c r="D186" s="9" t="s">
        <v>100</v>
      </c>
      <c r="E186" s="2"/>
      <c r="F186" s="2" t="s">
        <v>3</v>
      </c>
      <c r="G186" s="2" t="str">
        <f t="shared" si="5"/>
        <v/>
      </c>
      <c r="H186" s="7" t="s">
        <v>104</v>
      </c>
    </row>
    <row r="187" spans="1:8" ht="12.75" customHeight="1">
      <c r="A187" s="5">
        <f t="shared" si="4"/>
        <v>2010</v>
      </c>
      <c r="B187" s="6">
        <v>40543</v>
      </c>
      <c r="C187" s="5" t="str">
        <f>INDEX(Sheet3!$A$1:$A$7,WEEKDAY(B187))</f>
        <v>ศุกร์</v>
      </c>
      <c r="D187" s="9" t="s">
        <v>100</v>
      </c>
      <c r="E187" s="2"/>
      <c r="F187" s="2" t="s">
        <v>3</v>
      </c>
      <c r="G187" s="2" t="str">
        <f t="shared" si="5"/>
        <v/>
      </c>
      <c r="H187" s="7" t="s">
        <v>104</v>
      </c>
    </row>
    <row r="188" spans="1:8" ht="12.75" customHeight="1">
      <c r="A188" s="5">
        <f t="shared" si="4"/>
        <v>2010</v>
      </c>
      <c r="B188" s="6">
        <v>40543</v>
      </c>
      <c r="C188" s="5" t="str">
        <f>INDEX(Sheet3!$A$1:$A$7,WEEKDAY(B188))</f>
        <v>ศุกร์</v>
      </c>
      <c r="D188" s="9" t="s">
        <v>100</v>
      </c>
      <c r="E188" s="2"/>
      <c r="F188" s="2" t="s">
        <v>3</v>
      </c>
      <c r="G188" s="2" t="str">
        <f t="shared" si="5"/>
        <v/>
      </c>
      <c r="H188" s="7" t="s">
        <v>104</v>
      </c>
    </row>
    <row r="189" spans="1:8" ht="12.75" customHeight="1">
      <c r="A189" s="5">
        <f t="shared" si="4"/>
        <v>2011</v>
      </c>
      <c r="B189" s="6">
        <v>40882</v>
      </c>
      <c r="C189" s="5" t="str">
        <f>INDEX(Sheet3!$A$1:$A$7,WEEKDAY(B189))</f>
        <v>จันทร์</v>
      </c>
      <c r="D189" s="9" t="s">
        <v>40</v>
      </c>
      <c r="E189" s="2" t="s">
        <v>3</v>
      </c>
      <c r="F189" s="2" t="s">
        <v>3</v>
      </c>
      <c r="G189" s="2" t="str">
        <f t="shared" si="5"/>
        <v/>
      </c>
      <c r="H189" s="2"/>
    </row>
    <row r="190" spans="1:8" ht="12.75" customHeight="1">
      <c r="A190" s="5">
        <f t="shared" si="4"/>
        <v>2011</v>
      </c>
      <c r="B190" s="6">
        <v>40887</v>
      </c>
      <c r="C190" s="5" t="str">
        <f>INDEX(Sheet3!$A$1:$A$7,WEEKDAY(B190))</f>
        <v>เสาร์</v>
      </c>
      <c r="D190" s="9" t="s">
        <v>22</v>
      </c>
      <c r="E190" s="2" t="s">
        <v>105</v>
      </c>
      <c r="F190" s="2" t="s">
        <v>105</v>
      </c>
      <c r="G190" s="2" t="str">
        <f t="shared" si="5"/>
        <v/>
      </c>
      <c r="H190" s="2"/>
    </row>
    <row r="191" spans="1:8" ht="12.75" customHeight="1">
      <c r="A191" s="5">
        <f t="shared" si="4"/>
        <v>2011</v>
      </c>
      <c r="B191" s="6">
        <v>40889</v>
      </c>
      <c r="C191" s="5" t="str">
        <f>INDEX(Sheet3!$A$1:$A$7,WEEKDAY(B191))</f>
        <v>จันทร์</v>
      </c>
      <c r="D191" s="9" t="s">
        <v>81</v>
      </c>
      <c r="E191" s="2" t="s">
        <v>3</v>
      </c>
      <c r="F191" s="2" t="s">
        <v>3</v>
      </c>
      <c r="G191" s="2" t="str">
        <f t="shared" si="5"/>
        <v/>
      </c>
      <c r="H191" s="2"/>
    </row>
    <row r="192" spans="1:8" ht="12.75" customHeight="1">
      <c r="A192" s="5">
        <f t="shared" ref="A192:A255" si="6">YEAR(B192)</f>
        <v>2011</v>
      </c>
      <c r="B192" s="6">
        <v>40908</v>
      </c>
      <c r="C192" s="5" t="str">
        <f>INDEX(Sheet3!$A$1:$A$7,WEEKDAY(B192))</f>
        <v>เสาร์</v>
      </c>
      <c r="D192" s="9" t="s">
        <v>23</v>
      </c>
      <c r="E192" s="2" t="s">
        <v>105</v>
      </c>
      <c r="F192" s="2" t="s">
        <v>105</v>
      </c>
      <c r="G192" s="2" t="str">
        <f t="shared" si="5"/>
        <v/>
      </c>
      <c r="H192" s="2"/>
    </row>
    <row r="193" spans="1:8" ht="12.75" customHeight="1">
      <c r="A193" s="5">
        <f t="shared" si="6"/>
        <v>2012</v>
      </c>
      <c r="B193" s="6">
        <v>40909</v>
      </c>
      <c r="C193" s="5" t="str">
        <f>INDEX(Sheet3!$A$1:$A$7,WEEKDAY(B193))</f>
        <v>อาทิตย์</v>
      </c>
      <c r="D193" s="9" t="s">
        <v>12</v>
      </c>
      <c r="E193" s="2" t="s">
        <v>105</v>
      </c>
      <c r="F193" s="2" t="s">
        <v>105</v>
      </c>
      <c r="G193" s="2" t="str">
        <f t="shared" si="5"/>
        <v/>
      </c>
      <c r="H193" s="2"/>
    </row>
    <row r="194" spans="1:8" ht="12.75" customHeight="1">
      <c r="A194" s="5">
        <f t="shared" si="6"/>
        <v>2012</v>
      </c>
      <c r="B194" s="6">
        <v>40910</v>
      </c>
      <c r="C194" s="5" t="str">
        <f>INDEX(Sheet3!$A$1:$A$7,WEEKDAY(B194))</f>
        <v>จันทร์</v>
      </c>
      <c r="D194" s="9" t="s">
        <v>75</v>
      </c>
      <c r="E194" s="2" t="s">
        <v>3</v>
      </c>
      <c r="F194" s="2" t="s">
        <v>3</v>
      </c>
      <c r="G194" s="2" t="str">
        <f t="shared" si="5"/>
        <v/>
      </c>
      <c r="H194" s="2"/>
    </row>
    <row r="195" spans="1:8" ht="12.75" customHeight="1">
      <c r="A195" s="5">
        <f t="shared" si="6"/>
        <v>2012</v>
      </c>
      <c r="B195" s="6">
        <v>40911</v>
      </c>
      <c r="C195" s="5" t="str">
        <f>INDEX(Sheet3!$A$1:$A$7,WEEKDAY(B195))</f>
        <v>อังคาร</v>
      </c>
      <c r="D195" s="10" t="s">
        <v>82</v>
      </c>
      <c r="E195" s="2" t="s">
        <v>3</v>
      </c>
      <c r="F195" s="2" t="s">
        <v>3</v>
      </c>
      <c r="G195" s="2" t="str">
        <f t="shared" ref="G195:G258" si="7">IF(AND(E195="",F195=""),"Y","")</f>
        <v/>
      </c>
      <c r="H195" s="2"/>
    </row>
    <row r="196" spans="1:8" ht="12.75" customHeight="1">
      <c r="A196" s="5">
        <f t="shared" si="6"/>
        <v>2012</v>
      </c>
      <c r="B196" s="6">
        <v>40931</v>
      </c>
      <c r="C196" s="5" t="str">
        <f>INDEX(Sheet3!$A$1:$A$7,WEEKDAY(B196))</f>
        <v>จันทร์</v>
      </c>
      <c r="D196" s="9" t="s">
        <v>13</v>
      </c>
      <c r="E196" s="2" t="s">
        <v>101</v>
      </c>
      <c r="F196" s="2" t="s">
        <v>3</v>
      </c>
      <c r="G196" s="2" t="str">
        <f t="shared" si="7"/>
        <v/>
      </c>
      <c r="H196" s="8" t="s">
        <v>103</v>
      </c>
    </row>
    <row r="197" spans="1:8" ht="12.75" customHeight="1">
      <c r="A197" s="5">
        <f t="shared" si="6"/>
        <v>2012</v>
      </c>
      <c r="B197" s="6">
        <v>40975</v>
      </c>
      <c r="C197" s="5" t="str">
        <f>INDEX(Sheet3!$A$1:$A$7,WEEKDAY(B197))</f>
        <v>พุธ</v>
      </c>
      <c r="D197" s="10" t="s">
        <v>83</v>
      </c>
      <c r="E197" s="2" t="s">
        <v>3</v>
      </c>
      <c r="F197" s="2" t="s">
        <v>3</v>
      </c>
      <c r="G197" s="2" t="str">
        <f t="shared" si="7"/>
        <v/>
      </c>
      <c r="H197" s="2"/>
    </row>
    <row r="198" spans="1:8" ht="12.75" customHeight="1">
      <c r="A198" s="5">
        <f t="shared" si="6"/>
        <v>2012</v>
      </c>
      <c r="B198" s="6">
        <v>41005</v>
      </c>
      <c r="C198" s="5" t="str">
        <f>INDEX(Sheet3!$A$1:$A$7,WEEKDAY(B198))</f>
        <v>ศุกร์</v>
      </c>
      <c r="D198" s="9" t="s">
        <v>29</v>
      </c>
      <c r="E198" s="2" t="s">
        <v>3</v>
      </c>
      <c r="F198" s="2" t="s">
        <v>3</v>
      </c>
      <c r="G198" s="2" t="str">
        <f t="shared" si="7"/>
        <v/>
      </c>
      <c r="H198" s="2"/>
    </row>
    <row r="199" spans="1:8" ht="12.75" customHeight="1">
      <c r="A199" s="5">
        <f t="shared" si="6"/>
        <v>2012</v>
      </c>
      <c r="B199" s="6">
        <v>41008</v>
      </c>
      <c r="C199" s="5" t="str">
        <f>INDEX(Sheet3!$A$1:$A$7,WEEKDAY(B199))</f>
        <v>จันทร์</v>
      </c>
      <c r="D199" s="10" t="s">
        <v>84</v>
      </c>
      <c r="E199" s="2" t="s">
        <v>3</v>
      </c>
      <c r="F199" s="2" t="s">
        <v>3</v>
      </c>
      <c r="G199" s="2" t="str">
        <f t="shared" si="7"/>
        <v/>
      </c>
      <c r="H199" s="2"/>
    </row>
    <row r="200" spans="1:8" ht="12.75" customHeight="1">
      <c r="A200" s="5">
        <f t="shared" si="6"/>
        <v>2012</v>
      </c>
      <c r="B200" s="6">
        <v>41012</v>
      </c>
      <c r="C200" s="5" t="str">
        <f>INDEX(Sheet3!$A$1:$A$7,WEEKDAY(B200))</f>
        <v>ศุกร์</v>
      </c>
      <c r="D200" s="9" t="s">
        <v>15</v>
      </c>
      <c r="E200" s="2" t="s">
        <v>3</v>
      </c>
      <c r="F200" s="2" t="s">
        <v>3</v>
      </c>
      <c r="G200" s="2" t="str">
        <f t="shared" si="7"/>
        <v/>
      </c>
      <c r="H200" s="2"/>
    </row>
    <row r="201" spans="1:8" ht="12.75" customHeight="1">
      <c r="A201" s="5">
        <f t="shared" si="6"/>
        <v>2012</v>
      </c>
      <c r="B201" s="6">
        <v>41013</v>
      </c>
      <c r="C201" s="5" t="str">
        <f>INDEX(Sheet3!$A$1:$A$7,WEEKDAY(B201))</f>
        <v>เสาร์</v>
      </c>
      <c r="D201" s="9" t="s">
        <v>15</v>
      </c>
      <c r="E201" s="2" t="s">
        <v>105</v>
      </c>
      <c r="F201" s="2" t="s">
        <v>105</v>
      </c>
      <c r="G201" s="2" t="str">
        <f t="shared" si="7"/>
        <v/>
      </c>
      <c r="H201" s="2"/>
    </row>
    <row r="202" spans="1:8" ht="12.75" customHeight="1">
      <c r="A202" s="5">
        <f t="shared" si="6"/>
        <v>2012</v>
      </c>
      <c r="B202" s="6">
        <v>41014</v>
      </c>
      <c r="C202" s="5" t="str">
        <f>INDEX(Sheet3!$A$1:$A$7,WEEKDAY(B202))</f>
        <v>อาทิตย์</v>
      </c>
      <c r="D202" s="9" t="s">
        <v>15</v>
      </c>
      <c r="E202" s="2" t="s">
        <v>105</v>
      </c>
      <c r="F202" s="2" t="s">
        <v>105</v>
      </c>
      <c r="G202" s="2" t="str">
        <f t="shared" si="7"/>
        <v/>
      </c>
      <c r="H202" s="2"/>
    </row>
    <row r="203" spans="1:8" ht="12.75" customHeight="1">
      <c r="A203" s="5">
        <f t="shared" si="6"/>
        <v>2012</v>
      </c>
      <c r="B203" s="6">
        <v>41015</v>
      </c>
      <c r="C203" s="5" t="str">
        <f>INDEX(Sheet3!$A$1:$A$7,WEEKDAY(B203))</f>
        <v>จันทร์</v>
      </c>
      <c r="D203" s="9" t="s">
        <v>85</v>
      </c>
      <c r="E203" s="2" t="s">
        <v>3</v>
      </c>
      <c r="F203" s="2" t="s">
        <v>3</v>
      </c>
      <c r="G203" s="2" t="str">
        <f t="shared" si="7"/>
        <v/>
      </c>
      <c r="H203" s="2"/>
    </row>
    <row r="204" spans="1:8" ht="12.75" customHeight="1">
      <c r="A204" s="5">
        <f t="shared" si="6"/>
        <v>2012</v>
      </c>
      <c r="B204" s="6">
        <v>41016</v>
      </c>
      <c r="C204" s="5" t="str">
        <f>INDEX(Sheet3!$A$1:$A$7,WEEKDAY(B204))</f>
        <v>อังคาร</v>
      </c>
      <c r="D204" s="10" t="s">
        <v>86</v>
      </c>
      <c r="E204" s="2"/>
      <c r="F204" s="2"/>
      <c r="G204" s="2" t="str">
        <f t="shared" si="7"/>
        <v>Y</v>
      </c>
      <c r="H204" s="2"/>
    </row>
    <row r="205" spans="1:8" ht="12.75" customHeight="1">
      <c r="A205" s="5">
        <f t="shared" si="6"/>
        <v>2012</v>
      </c>
      <c r="B205" s="6">
        <v>41030</v>
      </c>
      <c r="C205" s="5" t="str">
        <f>INDEX(Sheet3!$A$1:$A$7,WEEKDAY(B205))</f>
        <v>อังคาร</v>
      </c>
      <c r="D205" s="9" t="s">
        <v>16</v>
      </c>
      <c r="E205" s="2" t="s">
        <v>3</v>
      </c>
      <c r="F205" s="2"/>
      <c r="G205" s="2" t="str">
        <f t="shared" si="7"/>
        <v/>
      </c>
      <c r="H205" s="2"/>
    </row>
    <row r="206" spans="1:8" ht="12.75" customHeight="1">
      <c r="A206" s="5">
        <f t="shared" si="6"/>
        <v>2012</v>
      </c>
      <c r="B206" s="6">
        <v>41034</v>
      </c>
      <c r="C206" s="5" t="str">
        <f>INDEX(Sheet3!$A$1:$A$7,WEEKDAY(B206))</f>
        <v>เสาร์</v>
      </c>
      <c r="D206" s="9" t="s">
        <v>17</v>
      </c>
      <c r="E206" s="2" t="s">
        <v>105</v>
      </c>
      <c r="F206" s="2" t="s">
        <v>105</v>
      </c>
      <c r="G206" s="2" t="str">
        <f t="shared" si="7"/>
        <v/>
      </c>
      <c r="H206" s="2"/>
    </row>
    <row r="207" spans="1:8" ht="12.75" customHeight="1">
      <c r="A207" s="5">
        <f t="shared" si="6"/>
        <v>2012</v>
      </c>
      <c r="B207" s="6">
        <v>41036</v>
      </c>
      <c r="C207" s="5" t="str">
        <f>INDEX(Sheet3!$A$1:$A$7,WEEKDAY(B207))</f>
        <v>จันทร์</v>
      </c>
      <c r="D207" s="9" t="s">
        <v>87</v>
      </c>
      <c r="E207" s="2" t="s">
        <v>3</v>
      </c>
      <c r="F207" s="2" t="s">
        <v>3</v>
      </c>
      <c r="G207" s="2" t="str">
        <f t="shared" si="7"/>
        <v/>
      </c>
      <c r="H207" s="2"/>
    </row>
    <row r="208" spans="1:8" ht="12.75" customHeight="1">
      <c r="A208" s="5">
        <f t="shared" si="6"/>
        <v>2012</v>
      </c>
      <c r="B208" s="6">
        <v>41038</v>
      </c>
      <c r="C208" s="5" t="str">
        <f>INDEX(Sheet3!$A$1:$A$7,WEEKDAY(B208))</f>
        <v>พุธ</v>
      </c>
      <c r="D208" s="9" t="s">
        <v>46</v>
      </c>
      <c r="E208" s="2"/>
      <c r="F208" s="2" t="s">
        <v>3</v>
      </c>
      <c r="G208" s="2" t="str">
        <f t="shared" si="7"/>
        <v/>
      </c>
      <c r="H208" s="2"/>
    </row>
    <row r="209" spans="1:8" ht="12.75" customHeight="1">
      <c r="A209" s="5">
        <f t="shared" si="6"/>
        <v>2012</v>
      </c>
      <c r="B209" s="6">
        <v>41064</v>
      </c>
      <c r="C209" s="5" t="str">
        <f>INDEX(Sheet3!$A$1:$A$7,WEEKDAY(B209))</f>
        <v>จันทร์</v>
      </c>
      <c r="D209" s="9" t="s">
        <v>88</v>
      </c>
      <c r="E209" s="2" t="s">
        <v>3</v>
      </c>
      <c r="F209" s="2" t="s">
        <v>3</v>
      </c>
      <c r="G209" s="2" t="str">
        <f t="shared" si="7"/>
        <v/>
      </c>
      <c r="H209" s="2"/>
    </row>
    <row r="210" spans="1:8" ht="12.75" customHeight="1">
      <c r="A210" s="5">
        <f t="shared" si="6"/>
        <v>2012</v>
      </c>
      <c r="B210" s="6">
        <v>41091</v>
      </c>
      <c r="C210" s="5" t="str">
        <f>INDEX(Sheet3!$A$1:$A$7,WEEKDAY(B210))</f>
        <v>อาทิตย์</v>
      </c>
      <c r="D210" s="9" t="s">
        <v>89</v>
      </c>
      <c r="E210" s="2" t="s">
        <v>105</v>
      </c>
      <c r="F210" s="2" t="s">
        <v>105</v>
      </c>
      <c r="G210" s="2" t="str">
        <f t="shared" si="7"/>
        <v/>
      </c>
      <c r="H210" s="2"/>
    </row>
    <row r="211" spans="1:8" ht="12.75" customHeight="1">
      <c r="A211" s="5">
        <f t="shared" si="6"/>
        <v>2012</v>
      </c>
      <c r="B211" s="6">
        <v>41123</v>
      </c>
      <c r="C211" s="5" t="str">
        <f>INDEX(Sheet3!$A$1:$A$7,WEEKDAY(B211))</f>
        <v>พฤหัสบดี</v>
      </c>
      <c r="D211" s="10" t="s">
        <v>78</v>
      </c>
      <c r="E211" s="2" t="s">
        <v>3</v>
      </c>
      <c r="F211" s="2" t="s">
        <v>3</v>
      </c>
      <c r="G211" s="2" t="str">
        <f t="shared" si="7"/>
        <v/>
      </c>
      <c r="H211" s="2"/>
    </row>
    <row r="212" spans="1:8" ht="12.75" customHeight="1">
      <c r="A212" s="5">
        <f t="shared" si="6"/>
        <v>2012</v>
      </c>
      <c r="B212" s="6">
        <v>41124</v>
      </c>
      <c r="C212" s="5" t="str">
        <f>INDEX(Sheet3!$A$1:$A$7,WEEKDAY(B212))</f>
        <v>ศุกร์</v>
      </c>
      <c r="D212" s="9" t="s">
        <v>79</v>
      </c>
      <c r="E212" s="2"/>
      <c r="F212" s="2" t="s">
        <v>3</v>
      </c>
      <c r="G212" s="2" t="str">
        <f t="shared" si="7"/>
        <v/>
      </c>
      <c r="H212" s="2"/>
    </row>
    <row r="213" spans="1:8" ht="12.75" customHeight="1">
      <c r="A213" s="5">
        <f t="shared" si="6"/>
        <v>2012</v>
      </c>
      <c r="B213" s="6">
        <v>41133</v>
      </c>
      <c r="C213" s="5" t="str">
        <f>INDEX(Sheet3!$A$1:$A$7,WEEKDAY(B213))</f>
        <v>อาทิตย์</v>
      </c>
      <c r="D213" s="9" t="s">
        <v>35</v>
      </c>
      <c r="E213" s="2" t="s">
        <v>105</v>
      </c>
      <c r="F213" s="2" t="s">
        <v>105</v>
      </c>
      <c r="G213" s="2" t="str">
        <f t="shared" si="7"/>
        <v/>
      </c>
      <c r="H213" s="2"/>
    </row>
    <row r="214" spans="1:8" ht="12.75" customHeight="1">
      <c r="A214" s="5">
        <f t="shared" si="6"/>
        <v>2012</v>
      </c>
      <c r="B214" s="6">
        <v>41134</v>
      </c>
      <c r="C214" s="5" t="str">
        <f>INDEX(Sheet3!$A$1:$A$7,WEEKDAY(B214))</f>
        <v>จันทร์</v>
      </c>
      <c r="D214" s="9" t="s">
        <v>90</v>
      </c>
      <c r="E214" s="2" t="s">
        <v>3</v>
      </c>
      <c r="F214" s="2" t="s">
        <v>3</v>
      </c>
      <c r="G214" s="2" t="str">
        <f t="shared" si="7"/>
        <v/>
      </c>
      <c r="H214" s="2"/>
    </row>
    <row r="215" spans="1:8" ht="12.75" customHeight="1">
      <c r="A215" s="5">
        <f t="shared" si="6"/>
        <v>2012</v>
      </c>
      <c r="B215" s="6">
        <v>41205</v>
      </c>
      <c r="C215" s="5" t="str">
        <f>INDEX(Sheet3!$A$1:$A$7,WEEKDAY(B215))</f>
        <v>อังคาร</v>
      </c>
      <c r="D215" s="9" t="s">
        <v>21</v>
      </c>
      <c r="E215" s="2" t="s">
        <v>3</v>
      </c>
      <c r="F215" s="2" t="s">
        <v>3</v>
      </c>
      <c r="G215" s="2" t="str">
        <f t="shared" si="7"/>
        <v/>
      </c>
      <c r="H215" s="2"/>
    </row>
    <row r="216" spans="1:8" ht="12.75" customHeight="1">
      <c r="A216" s="5">
        <f t="shared" si="6"/>
        <v>2012</v>
      </c>
      <c r="B216" s="6">
        <v>41248</v>
      </c>
      <c r="C216" s="5" t="str">
        <f>INDEX(Sheet3!$A$1:$A$7,WEEKDAY(B216))</f>
        <v>พุธ</v>
      </c>
      <c r="D216" s="9" t="s">
        <v>91</v>
      </c>
      <c r="E216" s="2" t="s">
        <v>3</v>
      </c>
      <c r="F216" s="2" t="s">
        <v>3</v>
      </c>
      <c r="G216" s="2" t="str">
        <f t="shared" si="7"/>
        <v/>
      </c>
      <c r="H216" s="2"/>
    </row>
    <row r="217" spans="1:8" ht="12.75" customHeight="1">
      <c r="A217" s="5">
        <f t="shared" si="6"/>
        <v>2012</v>
      </c>
      <c r="B217" s="6">
        <v>41253</v>
      </c>
      <c r="C217" s="5" t="str">
        <f>INDEX(Sheet3!$A$1:$A$7,WEEKDAY(B217))</f>
        <v>จันทร์</v>
      </c>
      <c r="D217" s="9" t="s">
        <v>22</v>
      </c>
      <c r="E217" s="2" t="s">
        <v>3</v>
      </c>
      <c r="F217" s="2" t="s">
        <v>3</v>
      </c>
      <c r="G217" s="2" t="str">
        <f t="shared" si="7"/>
        <v/>
      </c>
      <c r="H217" s="2"/>
    </row>
    <row r="218" spans="1:8" ht="12.75" customHeight="1">
      <c r="A218" s="5">
        <f t="shared" si="6"/>
        <v>2012</v>
      </c>
      <c r="B218" s="6">
        <v>41274</v>
      </c>
      <c r="C218" s="5" t="str">
        <f>INDEX(Sheet3!$A$1:$A$7,WEEKDAY(B218))</f>
        <v>จันทร์</v>
      </c>
      <c r="D218" s="9" t="s">
        <v>23</v>
      </c>
      <c r="E218" s="2" t="s">
        <v>3</v>
      </c>
      <c r="F218" s="2" t="s">
        <v>3</v>
      </c>
      <c r="G218" s="2" t="str">
        <f t="shared" si="7"/>
        <v/>
      </c>
      <c r="H218" s="2"/>
    </row>
    <row r="219" spans="1:8" ht="12.75" customHeight="1">
      <c r="A219" s="5">
        <f t="shared" si="6"/>
        <v>2013</v>
      </c>
      <c r="B219" s="6">
        <v>41275</v>
      </c>
      <c r="C219" s="5" t="str">
        <f>INDEX(Sheet3!$A$1:$A$7,WEEKDAY(B219))</f>
        <v>อังคาร</v>
      </c>
      <c r="D219" s="9" t="s">
        <v>12</v>
      </c>
      <c r="E219" s="2" t="s">
        <v>3</v>
      </c>
      <c r="F219" s="2" t="s">
        <v>3</v>
      </c>
      <c r="G219" s="2" t="str">
        <f t="shared" si="7"/>
        <v/>
      </c>
      <c r="H219" s="2"/>
    </row>
    <row r="220" spans="1:8" ht="12.75" customHeight="1">
      <c r="A220" s="5">
        <f t="shared" si="6"/>
        <v>2013</v>
      </c>
      <c r="B220" s="6">
        <v>41330</v>
      </c>
      <c r="C220" s="5" t="str">
        <f>INDEX(Sheet3!$A$1:$A$7,WEEKDAY(B220))</f>
        <v>จันทร์</v>
      </c>
      <c r="D220" s="10" t="s">
        <v>76</v>
      </c>
      <c r="E220" s="2" t="s">
        <v>3</v>
      </c>
      <c r="F220" s="2" t="s">
        <v>3</v>
      </c>
      <c r="G220" s="2" t="str">
        <f t="shared" si="7"/>
        <v/>
      </c>
      <c r="H220" s="2"/>
    </row>
    <row r="221" spans="1:8" ht="12.75" customHeight="1">
      <c r="A221" s="5">
        <f t="shared" si="6"/>
        <v>2013</v>
      </c>
      <c r="B221" s="6">
        <v>41370</v>
      </c>
      <c r="C221" s="5" t="str">
        <f>INDEX(Sheet3!$A$1:$A$7,WEEKDAY(B221))</f>
        <v>เสาร์</v>
      </c>
      <c r="D221" s="9" t="s">
        <v>29</v>
      </c>
      <c r="E221" s="2" t="s">
        <v>105</v>
      </c>
      <c r="F221" s="2" t="s">
        <v>105</v>
      </c>
      <c r="G221" s="2" t="str">
        <f t="shared" si="7"/>
        <v/>
      </c>
      <c r="H221" s="2"/>
    </row>
    <row r="222" spans="1:8" ht="12.75" customHeight="1">
      <c r="A222" s="5">
        <f t="shared" si="6"/>
        <v>2013</v>
      </c>
      <c r="B222" s="6">
        <v>41372</v>
      </c>
      <c r="C222" s="5" t="str">
        <f>INDEX(Sheet3!$A$1:$A$7,WEEKDAY(B222))</f>
        <v>จันทร์</v>
      </c>
      <c r="D222" s="9" t="s">
        <v>56</v>
      </c>
      <c r="E222" s="2" t="s">
        <v>3</v>
      </c>
      <c r="F222" s="2" t="s">
        <v>3</v>
      </c>
      <c r="G222" s="2" t="str">
        <f t="shared" si="7"/>
        <v/>
      </c>
      <c r="H222" s="2"/>
    </row>
    <row r="223" spans="1:8" ht="12.75" customHeight="1">
      <c r="A223" s="5">
        <f t="shared" si="6"/>
        <v>2013</v>
      </c>
      <c r="B223" s="6">
        <v>41376</v>
      </c>
      <c r="C223" s="5" t="str">
        <f>INDEX(Sheet3!$A$1:$A$7,WEEKDAY(B223))</f>
        <v>ศุกร์</v>
      </c>
      <c r="D223" s="9" t="s">
        <v>108</v>
      </c>
      <c r="E223" s="2"/>
      <c r="F223" s="2" t="s">
        <v>3</v>
      </c>
      <c r="G223" s="2" t="str">
        <f t="shared" si="7"/>
        <v/>
      </c>
      <c r="H223" s="2"/>
    </row>
    <row r="224" spans="1:8" ht="12.75" customHeight="1">
      <c r="A224" s="5">
        <f t="shared" si="6"/>
        <v>2013</v>
      </c>
      <c r="B224" s="6">
        <v>41377</v>
      </c>
      <c r="C224" s="5" t="str">
        <f>INDEX(Sheet3!$A$1:$A$7,WEEKDAY(B224))</f>
        <v>เสาร์</v>
      </c>
      <c r="D224" s="9" t="s">
        <v>15</v>
      </c>
      <c r="E224" s="2" t="s">
        <v>105</v>
      </c>
      <c r="F224" s="2" t="s">
        <v>105</v>
      </c>
      <c r="G224" s="2" t="str">
        <f t="shared" si="7"/>
        <v/>
      </c>
      <c r="H224" s="2"/>
    </row>
    <row r="225" spans="1:8" ht="12.75" customHeight="1">
      <c r="A225" s="5">
        <f t="shared" si="6"/>
        <v>2013</v>
      </c>
      <c r="B225" s="6">
        <v>41378</v>
      </c>
      <c r="C225" s="5" t="str">
        <f>INDEX(Sheet3!$A$1:$A$7,WEEKDAY(B225))</f>
        <v>อาทิตย์</v>
      </c>
      <c r="D225" s="9" t="s">
        <v>15</v>
      </c>
      <c r="E225" s="2" t="s">
        <v>105</v>
      </c>
      <c r="F225" s="2" t="s">
        <v>105</v>
      </c>
      <c r="G225" s="2" t="str">
        <f t="shared" si="7"/>
        <v/>
      </c>
      <c r="H225" s="2"/>
    </row>
    <row r="226" spans="1:8" ht="12.75" customHeight="1">
      <c r="A226" s="5">
        <f t="shared" si="6"/>
        <v>2013</v>
      </c>
      <c r="B226" s="6">
        <v>41379</v>
      </c>
      <c r="C226" s="5" t="str">
        <f>INDEX(Sheet3!$A$1:$A$7,WEEKDAY(B226))</f>
        <v>จันทร์</v>
      </c>
      <c r="D226" s="9" t="s">
        <v>15</v>
      </c>
      <c r="E226" s="2" t="s">
        <v>3</v>
      </c>
      <c r="F226" s="2" t="s">
        <v>3</v>
      </c>
      <c r="G226" s="2" t="str">
        <f t="shared" si="7"/>
        <v/>
      </c>
      <c r="H226" s="2"/>
    </row>
    <row r="227" spans="1:8" ht="12.75" customHeight="1">
      <c r="A227" s="5">
        <f t="shared" si="6"/>
        <v>2013</v>
      </c>
      <c r="B227" s="6">
        <v>41380</v>
      </c>
      <c r="C227" s="5" t="str">
        <f>INDEX(Sheet3!$A$1:$A$7,WEEKDAY(B227))</f>
        <v>อังคาร</v>
      </c>
      <c r="D227" s="9" t="s">
        <v>85</v>
      </c>
      <c r="E227" s="2" t="s">
        <v>3</v>
      </c>
      <c r="F227" s="2" t="s">
        <v>3</v>
      </c>
      <c r="G227" s="2" t="str">
        <f t="shared" si="7"/>
        <v/>
      </c>
      <c r="H227" s="2"/>
    </row>
    <row r="228" spans="1:8" ht="12.75" customHeight="1">
      <c r="A228" s="5">
        <f t="shared" si="6"/>
        <v>2013</v>
      </c>
      <c r="B228" s="6">
        <v>41395</v>
      </c>
      <c r="C228" s="5" t="str">
        <f>INDEX(Sheet3!$A$1:$A$7,WEEKDAY(B228))</f>
        <v>พุธ</v>
      </c>
      <c r="D228" s="9" t="s">
        <v>16</v>
      </c>
      <c r="E228" s="2" t="s">
        <v>3</v>
      </c>
      <c r="F228" s="2"/>
      <c r="G228" s="2" t="str">
        <f t="shared" si="7"/>
        <v/>
      </c>
      <c r="H228" s="2"/>
    </row>
    <row r="229" spans="1:8" ht="12.75" customHeight="1">
      <c r="A229" s="5">
        <f t="shared" si="6"/>
        <v>2013</v>
      </c>
      <c r="B229" s="6">
        <v>41399</v>
      </c>
      <c r="C229" s="5" t="str">
        <f>INDEX(Sheet3!$A$1:$A$7,WEEKDAY(B229))</f>
        <v>อาทิตย์</v>
      </c>
      <c r="D229" s="9" t="s">
        <v>17</v>
      </c>
      <c r="E229" s="2" t="s">
        <v>105</v>
      </c>
      <c r="F229" s="2" t="s">
        <v>105</v>
      </c>
      <c r="G229" s="2" t="str">
        <f t="shared" si="7"/>
        <v/>
      </c>
      <c r="H229" s="2"/>
    </row>
    <row r="230" spans="1:8" ht="12.75" customHeight="1">
      <c r="A230" s="5">
        <f t="shared" si="6"/>
        <v>2013</v>
      </c>
      <c r="B230" s="6">
        <v>41400</v>
      </c>
      <c r="C230" s="5" t="str">
        <f>INDEX(Sheet3!$A$1:$A$7,WEEKDAY(B230))</f>
        <v>จันทร์</v>
      </c>
      <c r="D230" s="9" t="s">
        <v>87</v>
      </c>
      <c r="E230" s="2" t="s">
        <v>3</v>
      </c>
      <c r="F230" s="2" t="s">
        <v>3</v>
      </c>
      <c r="G230" s="2" t="str">
        <f t="shared" si="7"/>
        <v/>
      </c>
      <c r="H230" s="2"/>
    </row>
    <row r="231" spans="1:8" ht="12.75" customHeight="1">
      <c r="A231" s="5">
        <f t="shared" si="6"/>
        <v>2013</v>
      </c>
      <c r="B231" s="6">
        <v>41407</v>
      </c>
      <c r="C231" s="5" t="str">
        <f>INDEX(Sheet3!$A$1:$A$7,WEEKDAY(B231))</f>
        <v>จันทร์</v>
      </c>
      <c r="D231" s="9" t="s">
        <v>46</v>
      </c>
      <c r="E231" s="2"/>
      <c r="F231" s="2" t="s">
        <v>3</v>
      </c>
      <c r="G231" s="2" t="str">
        <f t="shared" si="7"/>
        <v/>
      </c>
      <c r="H231" s="2"/>
    </row>
    <row r="232" spans="1:8" ht="12.75" customHeight="1">
      <c r="A232" s="5">
        <f t="shared" si="6"/>
        <v>2013</v>
      </c>
      <c r="B232" s="6">
        <v>41418</v>
      </c>
      <c r="C232" s="5" t="str">
        <f>INDEX(Sheet3!$A$1:$A$7,WEEKDAY(B232))</f>
        <v>ศุกร์</v>
      </c>
      <c r="D232" s="9" t="s">
        <v>92</v>
      </c>
      <c r="E232" s="2" t="s">
        <v>3</v>
      </c>
      <c r="F232" s="2" t="s">
        <v>3</v>
      </c>
      <c r="G232" s="2" t="str">
        <f t="shared" si="7"/>
        <v/>
      </c>
      <c r="H232" s="2"/>
    </row>
    <row r="233" spans="1:8" ht="12.75" customHeight="1">
      <c r="A233" s="5">
        <f t="shared" si="6"/>
        <v>2013</v>
      </c>
      <c r="B233" s="6">
        <v>41456</v>
      </c>
      <c r="C233" s="5" t="str">
        <f>INDEX(Sheet3!$A$1:$A$7,WEEKDAY(B233))</f>
        <v>จันทร์</v>
      </c>
      <c r="D233" s="9" t="s">
        <v>89</v>
      </c>
      <c r="E233" s="2" t="s">
        <v>3</v>
      </c>
      <c r="F233" s="2"/>
      <c r="G233" s="2" t="str">
        <f t="shared" si="7"/>
        <v/>
      </c>
      <c r="H233" s="2"/>
    </row>
    <row r="234" spans="1:8" ht="12.75" customHeight="1">
      <c r="A234" s="5">
        <f t="shared" si="6"/>
        <v>2013</v>
      </c>
      <c r="B234" s="6">
        <v>41477</v>
      </c>
      <c r="C234" s="5" t="str">
        <f>INDEX(Sheet3!$A$1:$A$7,WEEKDAY(B234))</f>
        <v>จันทร์</v>
      </c>
      <c r="D234" s="10" t="s">
        <v>78</v>
      </c>
      <c r="E234" s="2" t="s">
        <v>3</v>
      </c>
      <c r="F234" s="2" t="s">
        <v>3</v>
      </c>
      <c r="G234" s="2" t="str">
        <f t="shared" si="7"/>
        <v/>
      </c>
      <c r="H234" s="2"/>
    </row>
    <row r="235" spans="1:8" ht="12.75" customHeight="1">
      <c r="A235" s="5">
        <f t="shared" si="6"/>
        <v>2013</v>
      </c>
      <c r="B235" s="6">
        <v>41478</v>
      </c>
      <c r="C235" s="5" t="str">
        <f>INDEX(Sheet3!$A$1:$A$7,WEEKDAY(B235))</f>
        <v>อังคาร</v>
      </c>
      <c r="D235" s="9" t="s">
        <v>79</v>
      </c>
      <c r="E235" s="2"/>
      <c r="F235" s="2" t="s">
        <v>3</v>
      </c>
      <c r="G235" s="2" t="str">
        <f t="shared" si="7"/>
        <v/>
      </c>
      <c r="H235" s="2"/>
    </row>
    <row r="236" spans="1:8" ht="12.75" customHeight="1">
      <c r="A236" s="5">
        <f t="shared" si="6"/>
        <v>2013</v>
      </c>
      <c r="B236" s="6">
        <v>41498</v>
      </c>
      <c r="C236" s="5" t="str">
        <f>INDEX(Sheet3!$A$1:$A$7,WEEKDAY(B236))</f>
        <v>จันทร์</v>
      </c>
      <c r="D236" s="9" t="s">
        <v>35</v>
      </c>
      <c r="E236" s="2" t="s">
        <v>3</v>
      </c>
      <c r="F236" s="2" t="s">
        <v>3</v>
      </c>
      <c r="G236" s="2" t="str">
        <f t="shared" si="7"/>
        <v/>
      </c>
      <c r="H236" s="2"/>
    </row>
    <row r="237" spans="1:8" ht="12.75" customHeight="1">
      <c r="A237" s="5">
        <f t="shared" si="6"/>
        <v>2013</v>
      </c>
      <c r="B237" s="6">
        <v>41570</v>
      </c>
      <c r="C237" s="5" t="str">
        <f>INDEX(Sheet3!$A$1:$A$7,WEEKDAY(B237))</f>
        <v>พุธ</v>
      </c>
      <c r="D237" s="9" t="s">
        <v>21</v>
      </c>
      <c r="E237" s="2" t="s">
        <v>3</v>
      </c>
      <c r="F237" s="2" t="s">
        <v>3</v>
      </c>
      <c r="G237" s="2" t="str">
        <f t="shared" si="7"/>
        <v/>
      </c>
      <c r="H237" s="2"/>
    </row>
    <row r="238" spans="1:8" ht="12.75" customHeight="1">
      <c r="A238" s="5">
        <f t="shared" si="6"/>
        <v>2013</v>
      </c>
      <c r="B238" s="6">
        <v>41613</v>
      </c>
      <c r="C238" s="5" t="str">
        <f>INDEX(Sheet3!$A$1:$A$7,WEEKDAY(B238))</f>
        <v>พฤหัสบดี</v>
      </c>
      <c r="D238" s="9" t="s">
        <v>91</v>
      </c>
      <c r="E238" s="2" t="s">
        <v>3</v>
      </c>
      <c r="F238" s="2" t="s">
        <v>3</v>
      </c>
      <c r="G238" s="2" t="str">
        <f t="shared" si="7"/>
        <v/>
      </c>
      <c r="H238" s="2"/>
    </row>
    <row r="239" spans="1:8" ht="12.75" customHeight="1">
      <c r="A239" s="5">
        <f t="shared" si="6"/>
        <v>2013</v>
      </c>
      <c r="B239" s="6">
        <v>41618</v>
      </c>
      <c r="C239" s="5" t="str">
        <f>INDEX(Sheet3!$A$1:$A$7,WEEKDAY(B239))</f>
        <v>อังคาร</v>
      </c>
      <c r="D239" s="9" t="s">
        <v>22</v>
      </c>
      <c r="E239" s="2" t="s">
        <v>3</v>
      </c>
      <c r="F239" s="2" t="s">
        <v>3</v>
      </c>
      <c r="G239" s="2" t="str">
        <f t="shared" si="7"/>
        <v/>
      </c>
      <c r="H239" s="2"/>
    </row>
    <row r="240" spans="1:8" ht="12.75" customHeight="1">
      <c r="A240" s="5">
        <f t="shared" si="6"/>
        <v>2013</v>
      </c>
      <c r="B240" s="6">
        <v>41638</v>
      </c>
      <c r="C240" s="5" t="str">
        <f>INDEX(Sheet3!$A$1:$A$7,WEEKDAY(B240))</f>
        <v>จันทร์</v>
      </c>
      <c r="D240" s="10" t="s">
        <v>93</v>
      </c>
      <c r="E240" s="2"/>
      <c r="F240" s="2" t="s">
        <v>3</v>
      </c>
      <c r="G240" s="2" t="str">
        <f t="shared" si="7"/>
        <v/>
      </c>
      <c r="H240" s="2"/>
    </row>
    <row r="241" spans="1:8" ht="12.75" customHeight="1">
      <c r="A241" s="5">
        <f t="shared" si="6"/>
        <v>2013</v>
      </c>
      <c r="B241" s="6">
        <v>41639</v>
      </c>
      <c r="C241" s="5" t="str">
        <f>INDEX(Sheet3!$A$1:$A$7,WEEKDAY(B241))</f>
        <v>อังคาร</v>
      </c>
      <c r="D241" s="9" t="s">
        <v>23</v>
      </c>
      <c r="E241" s="2" t="s">
        <v>3</v>
      </c>
      <c r="F241" s="2" t="s">
        <v>3</v>
      </c>
      <c r="G241" s="2" t="str">
        <f t="shared" si="7"/>
        <v/>
      </c>
      <c r="H241" s="2"/>
    </row>
    <row r="242" spans="1:8" ht="12.75" customHeight="1">
      <c r="A242" s="5">
        <f t="shared" si="6"/>
        <v>2014</v>
      </c>
      <c r="B242" s="6">
        <v>41640</v>
      </c>
      <c r="C242" s="5" t="str">
        <f>INDEX(Sheet3!$A$1:$A$7,WEEKDAY(B242))</f>
        <v>พุธ</v>
      </c>
      <c r="D242" s="11" t="s">
        <v>12</v>
      </c>
      <c r="E242" s="2" t="s">
        <v>3</v>
      </c>
      <c r="F242" s="2" t="s">
        <v>3</v>
      </c>
      <c r="G242" s="2" t="str">
        <f t="shared" si="7"/>
        <v/>
      </c>
      <c r="H242" s="2"/>
    </row>
    <row r="243" spans="1:8" ht="12.75" customHeight="1">
      <c r="A243" s="5">
        <f t="shared" si="6"/>
        <v>2014</v>
      </c>
      <c r="B243" s="6">
        <v>41684</v>
      </c>
      <c r="C243" s="5" t="str">
        <f>INDEX(Sheet3!$A$1:$A$7,WEEKDAY(B243))</f>
        <v>ศุกร์</v>
      </c>
      <c r="D243" s="11" t="s">
        <v>94</v>
      </c>
      <c r="E243" s="2" t="s">
        <v>3</v>
      </c>
      <c r="F243" s="2" t="s">
        <v>3</v>
      </c>
      <c r="G243" s="2" t="str">
        <f t="shared" si="7"/>
        <v/>
      </c>
      <c r="H243" s="2"/>
    </row>
    <row r="244" spans="1:8" ht="12.75" customHeight="1">
      <c r="A244" s="5">
        <f t="shared" si="6"/>
        <v>2014</v>
      </c>
      <c r="B244" s="6">
        <v>41735</v>
      </c>
      <c r="C244" s="5" t="str">
        <f>INDEX(Sheet3!$A$1:$A$7,WEEKDAY(B244))</f>
        <v>อาทิตย์</v>
      </c>
      <c r="D244" s="11" t="s">
        <v>29</v>
      </c>
      <c r="E244" s="2" t="s">
        <v>105</v>
      </c>
      <c r="F244" s="2" t="s">
        <v>105</v>
      </c>
      <c r="G244" s="2" t="str">
        <f t="shared" si="7"/>
        <v/>
      </c>
      <c r="H244" s="4"/>
    </row>
    <row r="245" spans="1:8" ht="12.75" customHeight="1">
      <c r="A245" s="5">
        <f t="shared" si="6"/>
        <v>2014</v>
      </c>
      <c r="B245" s="6">
        <v>41736</v>
      </c>
      <c r="C245" s="5" t="str">
        <f>INDEX(Sheet3!$A$1:$A$7,WEEKDAY(B245))</f>
        <v>จันทร์</v>
      </c>
      <c r="D245" s="11" t="s">
        <v>56</v>
      </c>
      <c r="E245" s="2" t="s">
        <v>3</v>
      </c>
      <c r="F245" s="2" t="s">
        <v>3</v>
      </c>
      <c r="G245" s="2" t="str">
        <f t="shared" si="7"/>
        <v/>
      </c>
      <c r="H245" s="2"/>
    </row>
    <row r="246" spans="1:8" ht="12.75" customHeight="1">
      <c r="A246" s="5">
        <f t="shared" si="6"/>
        <v>2014</v>
      </c>
      <c r="B246" s="6">
        <v>41742</v>
      </c>
      <c r="C246" s="5" t="str">
        <f>INDEX(Sheet3!$A$1:$A$7,WEEKDAY(B246))</f>
        <v>อาทิตย์</v>
      </c>
      <c r="D246" s="11" t="s">
        <v>15</v>
      </c>
      <c r="E246" s="2" t="s">
        <v>105</v>
      </c>
      <c r="F246" s="2" t="s">
        <v>105</v>
      </c>
      <c r="G246" s="2" t="str">
        <f t="shared" si="7"/>
        <v/>
      </c>
      <c r="H246" s="4"/>
    </row>
    <row r="247" spans="1:8" ht="12.75" customHeight="1">
      <c r="A247" s="5">
        <f t="shared" si="6"/>
        <v>2014</v>
      </c>
      <c r="B247" s="6">
        <v>41743</v>
      </c>
      <c r="C247" s="5" t="str">
        <f>INDEX(Sheet3!$A$1:$A$7,WEEKDAY(B247))</f>
        <v>จันทร์</v>
      </c>
      <c r="D247" s="11" t="s">
        <v>15</v>
      </c>
      <c r="E247" s="2" t="s">
        <v>3</v>
      </c>
      <c r="F247" s="2" t="s">
        <v>3</v>
      </c>
      <c r="G247" s="2" t="str">
        <f t="shared" si="7"/>
        <v/>
      </c>
      <c r="H247" s="2"/>
    </row>
    <row r="248" spans="1:8" ht="12.75" customHeight="1">
      <c r="A248" s="5">
        <f t="shared" si="6"/>
        <v>2014</v>
      </c>
      <c r="B248" s="6">
        <v>41744</v>
      </c>
      <c r="C248" s="5" t="str">
        <f>INDEX(Sheet3!$A$1:$A$7,WEEKDAY(B248))</f>
        <v>อังคาร</v>
      </c>
      <c r="D248" s="11" t="s">
        <v>15</v>
      </c>
      <c r="E248" s="2" t="s">
        <v>3</v>
      </c>
      <c r="F248" s="2" t="s">
        <v>3</v>
      </c>
      <c r="G248" s="2" t="str">
        <f t="shared" si="7"/>
        <v/>
      </c>
      <c r="H248" s="2"/>
    </row>
    <row r="249" spans="1:8" ht="12.75" customHeight="1">
      <c r="A249" s="5">
        <f t="shared" si="6"/>
        <v>2014</v>
      </c>
      <c r="B249" s="6">
        <v>41745</v>
      </c>
      <c r="C249" s="5" t="str">
        <f>INDEX(Sheet3!$A$1:$A$7,WEEKDAY(B249))</f>
        <v>พุธ</v>
      </c>
      <c r="D249" s="11" t="s">
        <v>85</v>
      </c>
      <c r="E249" s="2"/>
      <c r="F249" s="2" t="s">
        <v>3</v>
      </c>
      <c r="G249" s="2" t="str">
        <f t="shared" si="7"/>
        <v/>
      </c>
      <c r="H249" s="2"/>
    </row>
    <row r="250" spans="1:8" ht="12.75" customHeight="1">
      <c r="A250" s="5">
        <f t="shared" si="6"/>
        <v>2014</v>
      </c>
      <c r="B250" s="6">
        <v>41760</v>
      </c>
      <c r="C250" s="5" t="str">
        <f>INDEX(Sheet3!$A$1:$A$7,WEEKDAY(B250))</f>
        <v>พฤหัสบดี</v>
      </c>
      <c r="D250" s="11" t="s">
        <v>16</v>
      </c>
      <c r="E250" s="2" t="s">
        <v>3</v>
      </c>
      <c r="F250" s="2"/>
      <c r="G250" s="2" t="str">
        <f t="shared" si="7"/>
        <v/>
      </c>
      <c r="H250" s="4"/>
    </row>
    <row r="251" spans="1:8" ht="12.75" customHeight="1">
      <c r="A251" s="5">
        <f t="shared" si="6"/>
        <v>2014</v>
      </c>
      <c r="B251" s="6">
        <v>41764</v>
      </c>
      <c r="C251" s="5" t="str">
        <f>INDEX(Sheet3!$A$1:$A$7,WEEKDAY(B251))</f>
        <v>จันทร์</v>
      </c>
      <c r="D251" s="11" t="s">
        <v>17</v>
      </c>
      <c r="E251" s="2" t="s">
        <v>3</v>
      </c>
      <c r="F251" s="2" t="s">
        <v>3</v>
      </c>
      <c r="G251" s="2" t="str">
        <f t="shared" si="7"/>
        <v/>
      </c>
      <c r="H251" s="2"/>
    </row>
    <row r="252" spans="1:8" ht="12.75" customHeight="1">
      <c r="A252" s="5">
        <f t="shared" si="6"/>
        <v>2014</v>
      </c>
      <c r="B252" s="6">
        <v>41768</v>
      </c>
      <c r="C252" s="5" t="str">
        <f>INDEX(Sheet3!$A$1:$A$7,WEEKDAY(B252))</f>
        <v>ศุกร์</v>
      </c>
      <c r="D252" s="11" t="s">
        <v>46</v>
      </c>
      <c r="E252" s="2"/>
      <c r="F252" s="2" t="s">
        <v>3</v>
      </c>
      <c r="G252" s="2" t="str">
        <f t="shared" si="7"/>
        <v/>
      </c>
      <c r="H252" s="2"/>
    </row>
    <row r="253" spans="1:8" ht="12.75" customHeight="1">
      <c r="A253" s="5">
        <f t="shared" si="6"/>
        <v>2014</v>
      </c>
      <c r="B253" s="6">
        <v>41772</v>
      </c>
      <c r="C253" s="5" t="str">
        <f>INDEX(Sheet3!$A$1:$A$7,WEEKDAY(B253))</f>
        <v>อังคาร</v>
      </c>
      <c r="D253" s="12" t="s">
        <v>95</v>
      </c>
      <c r="E253" s="2" t="s">
        <v>3</v>
      </c>
      <c r="F253" s="2" t="s">
        <v>3</v>
      </c>
      <c r="G253" s="2" t="str">
        <f t="shared" si="7"/>
        <v/>
      </c>
      <c r="H253" s="2"/>
    </row>
    <row r="254" spans="1:8" ht="12.75" customHeight="1">
      <c r="A254" s="5">
        <f t="shared" si="6"/>
        <v>2014</v>
      </c>
      <c r="B254" s="6">
        <v>41821</v>
      </c>
      <c r="C254" s="5" t="str">
        <f>INDEX(Sheet3!$A$1:$A$7,WEEKDAY(B254))</f>
        <v>อังคาร</v>
      </c>
      <c r="D254" s="11" t="s">
        <v>89</v>
      </c>
      <c r="E254" s="2" t="s">
        <v>3</v>
      </c>
      <c r="F254" s="2"/>
      <c r="G254" s="2" t="str">
        <f t="shared" si="7"/>
        <v/>
      </c>
      <c r="H254" s="4"/>
    </row>
    <row r="255" spans="1:8" ht="12.75" customHeight="1">
      <c r="A255" s="5">
        <f t="shared" si="6"/>
        <v>2014</v>
      </c>
      <c r="B255" s="6">
        <v>41831</v>
      </c>
      <c r="C255" s="5" t="str">
        <f>INDEX(Sheet3!$A$1:$A$7,WEEKDAY(B255))</f>
        <v>ศุกร์</v>
      </c>
      <c r="D255" s="12" t="s">
        <v>96</v>
      </c>
      <c r="E255" s="2" t="s">
        <v>3</v>
      </c>
      <c r="F255" s="2" t="s">
        <v>3</v>
      </c>
      <c r="G255" s="2" t="str">
        <f t="shared" si="7"/>
        <v/>
      </c>
      <c r="H255" s="2"/>
    </row>
    <row r="256" spans="1:8" ht="12.75" customHeight="1">
      <c r="A256" s="5">
        <f t="shared" ref="A256:A262" si="8">YEAR(B256)</f>
        <v>2014</v>
      </c>
      <c r="B256" s="6">
        <v>41832</v>
      </c>
      <c r="C256" s="5" t="str">
        <f>INDEX(Sheet3!$A$1:$A$7,WEEKDAY(B256))</f>
        <v>เสาร์</v>
      </c>
      <c r="D256" s="11" t="s">
        <v>79</v>
      </c>
      <c r="E256" s="2" t="s">
        <v>105</v>
      </c>
      <c r="F256" s="2" t="s">
        <v>105</v>
      </c>
      <c r="G256" s="2" t="str">
        <f t="shared" si="7"/>
        <v/>
      </c>
      <c r="H256" s="4"/>
    </row>
    <row r="257" spans="1:8" ht="12.75" customHeight="1">
      <c r="A257" s="5">
        <f t="shared" si="8"/>
        <v>2014</v>
      </c>
      <c r="B257" s="6">
        <v>41834</v>
      </c>
      <c r="C257" s="5" t="str">
        <f>INDEX(Sheet3!$A$1:$A$7,WEEKDAY(B257))</f>
        <v>จันทร์</v>
      </c>
      <c r="D257" s="11" t="s">
        <v>97</v>
      </c>
      <c r="E257" s="2"/>
      <c r="F257" s="2" t="s">
        <v>3</v>
      </c>
      <c r="G257" s="2" t="str">
        <f t="shared" si="7"/>
        <v/>
      </c>
      <c r="H257" s="2"/>
    </row>
    <row r="258" spans="1:8" ht="12.75" customHeight="1">
      <c r="A258" s="5">
        <f t="shared" si="8"/>
        <v>2014</v>
      </c>
      <c r="B258" s="6">
        <v>41863</v>
      </c>
      <c r="C258" s="5" t="str">
        <f>INDEX(Sheet3!$A$1:$A$7,WEEKDAY(B258))</f>
        <v>อังคาร</v>
      </c>
      <c r="D258" s="11" t="s">
        <v>35</v>
      </c>
      <c r="E258" s="2" t="s">
        <v>3</v>
      </c>
      <c r="F258" s="2" t="s">
        <v>3</v>
      </c>
      <c r="G258" s="2" t="str">
        <f t="shared" si="7"/>
        <v/>
      </c>
      <c r="H258" s="2"/>
    </row>
    <row r="259" spans="1:8" ht="12.75" customHeight="1">
      <c r="A259" s="5">
        <f t="shared" si="8"/>
        <v>2014</v>
      </c>
      <c r="B259" s="6">
        <v>41935</v>
      </c>
      <c r="C259" s="5" t="str">
        <f>INDEX(Sheet3!$A$1:$A$7,WEEKDAY(B259))</f>
        <v>พฤหัสบดี</v>
      </c>
      <c r="D259" s="11" t="s">
        <v>21</v>
      </c>
      <c r="E259" s="2" t="s">
        <v>3</v>
      </c>
      <c r="F259" s="2" t="s">
        <v>3</v>
      </c>
      <c r="G259" s="2" t="str">
        <f t="shared" ref="G259:G262" si="9">IF(AND(E259="",F259=""),"Y","")</f>
        <v/>
      </c>
      <c r="H259" s="2"/>
    </row>
    <row r="260" spans="1:8" ht="12.75" customHeight="1">
      <c r="A260" s="5">
        <f t="shared" si="8"/>
        <v>2014</v>
      </c>
      <c r="B260" s="6">
        <v>41978</v>
      </c>
      <c r="C260" s="5" t="str">
        <f>INDEX(Sheet3!$A$1:$A$7,WEEKDAY(B260))</f>
        <v>ศุกร์</v>
      </c>
      <c r="D260" s="11" t="s">
        <v>91</v>
      </c>
      <c r="E260" s="2" t="s">
        <v>3</v>
      </c>
      <c r="F260" s="2" t="s">
        <v>3</v>
      </c>
      <c r="G260" s="2" t="str">
        <f t="shared" si="9"/>
        <v/>
      </c>
      <c r="H260" s="2"/>
    </row>
    <row r="261" spans="1:8" ht="12.75" customHeight="1">
      <c r="A261" s="5">
        <f t="shared" si="8"/>
        <v>2014</v>
      </c>
      <c r="B261" s="6">
        <v>41983</v>
      </c>
      <c r="C261" s="5" t="str">
        <f>INDEX(Sheet3!$A$1:$A$7,WEEKDAY(B261))</f>
        <v>พุธ</v>
      </c>
      <c r="D261" s="11" t="s">
        <v>22</v>
      </c>
      <c r="E261" s="2" t="s">
        <v>3</v>
      </c>
      <c r="F261" s="2" t="s">
        <v>3</v>
      </c>
      <c r="G261" s="2" t="str">
        <f t="shared" si="9"/>
        <v/>
      </c>
      <c r="H261" s="2"/>
    </row>
    <row r="262" spans="1:8" ht="12.75" customHeight="1">
      <c r="A262" s="5">
        <f t="shared" si="8"/>
        <v>2014</v>
      </c>
      <c r="B262" s="6">
        <v>42004</v>
      </c>
      <c r="C262" s="5" t="str">
        <f>INDEX(Sheet3!$A$1:$A$7,WEEKDAY(B262))</f>
        <v>พุธ</v>
      </c>
      <c r="D262" s="11" t="s">
        <v>23</v>
      </c>
      <c r="E262" s="2" t="s">
        <v>3</v>
      </c>
      <c r="F262" s="2" t="s">
        <v>3</v>
      </c>
      <c r="G262" s="2" t="str">
        <f t="shared" si="9"/>
        <v/>
      </c>
      <c r="H262" s="2"/>
    </row>
  </sheetData>
  <autoFilter ref="A2:H262">
    <filterColumn colId="0"/>
    <filterColumn colId="1"/>
    <filterColumn colId="2"/>
    <filterColumn colId="6"/>
    <filterColumn colId="7"/>
  </autoFilter>
  <mergeCells count="1">
    <mergeCell ref="A1:C1"/>
  </mergeCells>
  <conditionalFormatting sqref="A3:H1048576">
    <cfRule type="expression" dxfId="1" priority="7">
      <formula>$C3="เสาร์"</formula>
    </cfRule>
    <cfRule type="expression" dxfId="0" priority="8">
      <formula>$C3="อาทิตย์"</formula>
    </cfRule>
  </conditionalFormatting>
  <hyperlinks>
    <hyperlink ref="E196" r:id="rId1" display="http://www.thaiall.com/calendar/holiday_550123.jpg"/>
    <hyperlink ref="D255" r:id="rId2" display="http://th.wikipedia.org/wiki/%E0%B8%9E.%E0%B8%A8._2557"/>
    <hyperlink ref="D253" r:id="rId3" display="http://th.wikipedia.org/wiki/%E0%B8%9E.%E0%B8%A8._2557"/>
    <hyperlink ref="D240" r:id="rId4" display="http://breakingnews.nationchannel.com/home/read.php?newsid=698654"/>
    <hyperlink ref="D234" r:id="rId5" display="http://www.bot.or.th/THAI/FINANCIALINSTITUTIONS/FIHOLIDAY/Pages/2556.aspx"/>
    <hyperlink ref="D220" r:id="rId6" display="http://www.bot.or.th/THAI/FINANCIALINSTITUTIONS/FIHOLIDAY/Pages/2556.aspx"/>
    <hyperlink ref="D211" r:id="rId7" display="http://www.bot.or.th/THAI/FINANCIALINSTITUTIONS/FIHOLIDAY/Pages/2555.aspx"/>
    <hyperlink ref="D204" r:id="rId8" display="http://hilight.kapook.com/view/69584"/>
    <hyperlink ref="D199" r:id="rId9" display="http://www.mcot.net/cfcustom/cache_page/328107.html"/>
    <hyperlink ref="D197" r:id="rId10" display="http://www.bot.or.th/THAI/FINANCIALINSTITUTIONS/FIHOLIDAY/Pages/2555.aspx"/>
    <hyperlink ref="D195" r:id="rId11" display="http://www.matichon.co.th/news_detail.php?newsid=1323757985"/>
    <hyperlink ref="D180" r:id="rId12" display="http://www.bot.or.th/THAI/FINANCIALINSTITUTIONS/FIHOLIDAY/Pages/2554.aspx"/>
    <hyperlink ref="D177" r:id="rId13" display="http://www.ethailand.com/th/news/16-54-38240.html"/>
    <hyperlink ref="D156" r:id="rId14" display="http://www.bot.or.th/Thai/FinancialInstitutions/FIholiday/Pages/2553.aspx"/>
    <hyperlink ref="D135" r:id="rId15" display="http://www.dra.go.th/download/article/article_20080816143542.pdf"/>
    <hyperlink ref="D134" r:id="rId16" display="http://en.wikipedia.org/wiki/Chinese_calendar"/>
    <hyperlink ref="D130" r:id="rId17" display="http://www.bot.or.th/Thai/FinancialInstitutions/FIholiday/Pages/2552.aspx"/>
    <hyperlink ref="D128" r:id="rId18" display="http://www.culture.go.th/k_day.php?F=soonthornpoo&amp;FF=01"/>
    <hyperlink ref="D117" r:id="rId19" display="http://news.mcot.net/politic/inside.php?value=bmlkPTI4NjgzJm50eXBlPWNsaXA="/>
    <hyperlink ref="D115" r:id="rId20" display="http://www.culture.go.th/supreme/artist_project.php?no=3&amp;subno=2"/>
    <hyperlink ref="D113" r:id="rId21" display="http://www.hrteamwork.com/hrholiday.php"/>
    <hyperlink ref="D112" r:id="rId22" display="http://www.infoplease.com/spot/chinesenewyear1.html"/>
    <hyperlink ref="D101" r:id="rId23" display="http://www.dra.go.th/dra_new/"/>
    <hyperlink ref="D95" r:id="rId24" display="http://www.culture.go.th/k_day.php?F=soonthornpoo&amp;FF=01"/>
    <hyperlink ref="D83" r:id="rId25" display="http://hilight.kapook.com/view/18994"/>
    <hyperlink ref="D82" r:id="rId26" display="http://www.culture.go.th/supreme/artist_project.php?no=3&amp;subno=2"/>
    <hyperlink ref="D79" r:id="rId27" display="http://www.infoplease.com/spot/chinesenewyear1.html"/>
    <hyperlink ref="D73" r:id="rId28" display="http://www.kanmuang.org/NT/data/25/0009-1.html"/>
    <hyperlink ref="D51" r:id="rId29" display="http://www.cabinet.thaigov.go.th/"/>
    <hyperlink ref="A1" r:id="rId30"/>
  </hyperlinks>
  <pageMargins left="0.7" right="0.7" top="0.75" bottom="0.75" header="0.3" footer="0.3"/>
  <pageSetup paperSize="9" orientation="portrait" horizontalDpi="0" verticalDpi="0" r:id="rId31"/>
  <legacyDrawing r:id="rId3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G7" sqref="G7"/>
    </sheetView>
  </sheetViews>
  <sheetFormatPr defaultRowHeight="14.25"/>
  <sheetData>
    <row r="1" spans="1:1">
      <c r="A1" t="s">
        <v>5</v>
      </c>
    </row>
    <row r="2" spans="1:1">
      <c r="A2" t="s">
        <v>6</v>
      </c>
    </row>
    <row r="3" spans="1:1">
      <c r="A3" t="s">
        <v>7</v>
      </c>
    </row>
    <row r="4" spans="1:1">
      <c r="A4" t="s">
        <v>2</v>
      </c>
    </row>
    <row r="5" spans="1:1">
      <c r="A5" t="s">
        <v>8</v>
      </c>
    </row>
    <row r="6" spans="1:1">
      <c r="A6" t="s">
        <v>4</v>
      </c>
    </row>
    <row r="7" spans="1:1">
      <c r="A7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C1" sqref="C1"/>
    </sheetView>
  </sheetViews>
  <sheetFormatPr defaultRowHeight="14.25"/>
  <cols>
    <col min="1" max="1" width="9.375" bestFit="1" customWidth="1"/>
  </cols>
  <sheetData>
    <row r="1" spans="1:3">
      <c r="A1" s="22">
        <v>38734</v>
      </c>
      <c r="C1">
        <f>NETWORKDAYS(A1,A2,Sheet2!$B$3:$B$262)</f>
        <v>3</v>
      </c>
    </row>
    <row r="2" spans="1:3">
      <c r="A2" s="22">
        <v>38737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 Ekabut</dc:creator>
  <cp:keywords>Holiday</cp:keywords>
  <dc:description>www.inwexcel.com</dc:description>
  <cp:lastModifiedBy>Sira Ekabut</cp:lastModifiedBy>
  <dcterms:created xsi:type="dcterms:W3CDTF">2013-12-31T07:57:25Z</dcterms:created>
  <dcterms:modified xsi:type="dcterms:W3CDTF">2013-12-31T09:43:52Z</dcterms:modified>
</cp:coreProperties>
</file>