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0" yWindow="90" windowWidth="15090" windowHeight="4620"/>
  </bookViews>
  <sheets>
    <sheet name="Crossfall data (LT)" sheetId="2" r:id="rId1"/>
  </sheets>
  <calcPr calcId="125725"/>
</workbook>
</file>

<file path=xl/calcChain.xml><?xml version="1.0" encoding="utf-8"?>
<calcChain xmlns="http://schemas.openxmlformats.org/spreadsheetml/2006/main">
  <c r="F13" i="2"/>
  <c r="F12"/>
  <c r="F11"/>
  <c r="F10"/>
  <c r="F9"/>
  <c r="F8"/>
  <c r="F7"/>
  <c r="F6"/>
  <c r="F5"/>
  <c r="B12"/>
  <c r="B13"/>
  <c r="B11"/>
  <c r="B10"/>
  <c r="B9"/>
  <c r="B8"/>
  <c r="B7"/>
  <c r="B6"/>
</calcChain>
</file>

<file path=xl/sharedStrings.xml><?xml version="1.0" encoding="utf-8"?>
<sst xmlns="http://schemas.openxmlformats.org/spreadsheetml/2006/main" count="15" uniqueCount="12">
  <si>
    <t>Chainage (m.)</t>
  </si>
  <si>
    <t>Crossfall (%)</t>
  </si>
  <si>
    <t>Type</t>
  </si>
  <si>
    <t>Remark</t>
  </si>
  <si>
    <t>CROSSFALL DATA : MAIN ROAD</t>
  </si>
  <si>
    <t>Start</t>
  </si>
  <si>
    <t>End</t>
  </si>
  <si>
    <t>Description</t>
  </si>
  <si>
    <t>Input</t>
  </si>
  <si>
    <t>Output</t>
  </si>
  <si>
    <t>ค่าที่ต้องการหา</t>
  </si>
  <si>
    <t>คำตอบที่ต้องการ</t>
  </si>
</sst>
</file>

<file path=xl/styles.xml><?xml version="1.0" encoding="utf-8"?>
<styleSheet xmlns="http://schemas.openxmlformats.org/spreadsheetml/2006/main">
  <numFmts count="2">
    <numFmt numFmtId="164" formatCode="0\+000.000"/>
    <numFmt numFmtId="165" formatCode="0.000"/>
  </numFmts>
  <fonts count="7">
    <font>
      <sz val="12"/>
      <color theme="1"/>
      <name val="Cordia Ne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2060"/>
      <name val="Arial"/>
      <family val="2"/>
    </font>
    <font>
      <sz val="10"/>
      <color rgb="FFFF0000"/>
      <name val="Arial"/>
      <family val="2"/>
    </font>
    <font>
      <sz val="8"/>
      <name val="MS Sans Serif"/>
      <family val="2"/>
      <charset val="22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2" fillId="0" borderId="0" xfId="0" applyFont="1"/>
    <xf numFmtId="0" fontId="6" fillId="0" borderId="2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16" xfId="1" applyFont="1" applyFill="1" applyBorder="1" applyAlignment="1">
      <alignment horizontal="center" vertical="center"/>
    </xf>
    <xf numFmtId="0" fontId="4" fillId="0" borderId="17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0" fillId="3" borderId="0" xfId="0" applyFill="1"/>
    <xf numFmtId="0" fontId="0" fillId="2" borderId="0" xfId="0" applyFill="1"/>
    <xf numFmtId="0" fontId="1" fillId="0" borderId="0" xfId="0" applyFont="1" applyAlignment="1">
      <alignment horizontal="center"/>
    </xf>
    <xf numFmtId="164" fontId="3" fillId="0" borderId="4" xfId="0" applyNumberFormat="1" applyFont="1" applyFill="1" applyBorder="1" applyAlignment="1">
      <alignment horizontal="right" vertical="center"/>
    </xf>
    <xf numFmtId="164" fontId="3" fillId="0" borderId="12" xfId="0" applyNumberFormat="1" applyFont="1" applyFill="1" applyBorder="1" applyAlignment="1">
      <alignment horizontal="right" vertical="center"/>
    </xf>
    <xf numFmtId="165" fontId="3" fillId="0" borderId="4" xfId="0" applyNumberFormat="1" applyFont="1" applyFill="1" applyBorder="1" applyAlignment="1">
      <alignment horizontal="right" vertical="center"/>
    </xf>
    <xf numFmtId="165" fontId="3" fillId="0" borderId="12" xfId="0" applyNumberFormat="1" applyFont="1" applyFill="1" applyBorder="1" applyAlignment="1">
      <alignment horizontal="right" vertical="center"/>
    </xf>
    <xf numFmtId="164" fontId="3" fillId="0" borderId="5" xfId="0" applyNumberFormat="1" applyFont="1" applyFill="1" applyBorder="1" applyAlignment="1">
      <alignment horizontal="right" vertical="center"/>
    </xf>
    <xf numFmtId="164" fontId="3" fillId="0" borderId="13" xfId="0" applyNumberFormat="1" applyFont="1" applyFill="1" applyBorder="1" applyAlignment="1">
      <alignment horizontal="right" vertical="center"/>
    </xf>
    <xf numFmtId="165" fontId="3" fillId="0" borderId="5" xfId="0" applyNumberFormat="1" applyFont="1" applyFill="1" applyBorder="1" applyAlignment="1">
      <alignment horizontal="right" vertical="center"/>
    </xf>
    <xf numFmtId="165" fontId="3" fillId="0" borderId="13" xfId="0" applyNumberFormat="1" applyFont="1" applyFill="1" applyBorder="1" applyAlignment="1">
      <alignment horizontal="right" vertical="center"/>
    </xf>
    <xf numFmtId="164" fontId="3" fillId="0" borderId="6" xfId="0" applyNumberFormat="1" applyFont="1" applyFill="1" applyBorder="1" applyAlignment="1">
      <alignment horizontal="right" vertical="center"/>
    </xf>
    <xf numFmtId="164" fontId="3" fillId="0" borderId="14" xfId="0" applyNumberFormat="1" applyFont="1" applyFill="1" applyBorder="1" applyAlignment="1">
      <alignment horizontal="right" vertical="center"/>
    </xf>
    <xf numFmtId="165" fontId="3" fillId="0" borderId="6" xfId="0" applyNumberFormat="1" applyFont="1" applyFill="1" applyBorder="1" applyAlignment="1">
      <alignment horizontal="right" vertical="center"/>
    </xf>
    <xf numFmtId="165" fontId="3" fillId="0" borderId="14" xfId="0" applyNumberFormat="1" applyFont="1" applyFill="1" applyBorder="1" applyAlignment="1">
      <alignment horizontal="right" vertical="center"/>
    </xf>
    <xf numFmtId="0" fontId="1" fillId="0" borderId="0" xfId="0" applyFont="1" applyBorder="1" applyAlignment="1"/>
    <xf numFmtId="164" fontId="0" fillId="0" borderId="0" xfId="0" applyNumberFormat="1"/>
    <xf numFmtId="165" fontId="0" fillId="0" borderId="0" xfId="0" applyNumberFormat="1"/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0" fillId="0" borderId="3" xfId="0" applyBorder="1"/>
  </cellXfs>
  <cellStyles count="2">
    <cellStyle name="Normal" xfId="0" builtinId="0"/>
    <cellStyle name="Normal_Topcolumn" xfId="1"/>
  </cellStyles>
  <dxfs count="2">
    <dxf>
      <font>
        <condense val="0"/>
        <extend val="0"/>
        <color indexed="10"/>
      </font>
    </dxf>
    <dxf>
      <font>
        <condense val="0"/>
        <extend val="0"/>
        <color indexed="12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J37"/>
  <sheetViews>
    <sheetView showGridLines="0" tabSelected="1" workbookViewId="0">
      <selection activeCell="F18" sqref="F18"/>
    </sheetView>
  </sheetViews>
  <sheetFormatPr defaultRowHeight="18.75"/>
  <cols>
    <col min="1" max="1" width="18.83203125" customWidth="1"/>
    <col min="2" max="3" width="15.83203125" customWidth="1"/>
    <col min="4" max="5" width="10.83203125" customWidth="1"/>
    <col min="6" max="6" width="13.33203125" customWidth="1"/>
    <col min="7" max="7" width="16.5" customWidth="1"/>
    <col min="8" max="8" width="15.5" customWidth="1"/>
    <col min="9" max="9" width="11.1640625" customWidth="1"/>
  </cols>
  <sheetData>
    <row r="1" spans="1:10">
      <c r="A1" s="33" t="s">
        <v>4</v>
      </c>
      <c r="B1" s="33"/>
      <c r="C1" s="33"/>
      <c r="D1" s="33"/>
      <c r="E1" s="33"/>
      <c r="F1" s="33"/>
      <c r="G1" s="33"/>
      <c r="H1" s="30"/>
    </row>
    <row r="2" spans="1:10" ht="19.5" thickBot="1">
      <c r="A2" s="4"/>
      <c r="B2" s="4"/>
      <c r="C2" s="4"/>
      <c r="D2" s="4"/>
      <c r="E2" s="4"/>
      <c r="F2" s="4"/>
      <c r="G2" s="4"/>
      <c r="H2" s="4"/>
    </row>
    <row r="3" spans="1:10" ht="19.5" thickBot="1">
      <c r="A3" s="36" t="s">
        <v>7</v>
      </c>
      <c r="B3" s="34" t="s">
        <v>0</v>
      </c>
      <c r="C3" s="35"/>
      <c r="D3" s="34" t="s">
        <v>1</v>
      </c>
      <c r="E3" s="35"/>
      <c r="F3" s="38" t="s">
        <v>2</v>
      </c>
      <c r="G3" s="38" t="s">
        <v>3</v>
      </c>
    </row>
    <row r="4" spans="1:10" ht="19.5" thickBot="1">
      <c r="A4" s="37"/>
      <c r="B4" s="3" t="s">
        <v>5</v>
      </c>
      <c r="C4" s="2" t="s">
        <v>6</v>
      </c>
      <c r="D4" s="3" t="s">
        <v>5</v>
      </c>
      <c r="E4" s="2" t="s">
        <v>6</v>
      </c>
      <c r="F4" s="39"/>
      <c r="G4" s="39"/>
      <c r="H4" s="17" t="s">
        <v>3</v>
      </c>
    </row>
    <row r="5" spans="1:10">
      <c r="A5" s="5"/>
      <c r="B5" s="18">
        <v>0</v>
      </c>
      <c r="C5" s="19">
        <v>291</v>
      </c>
      <c r="D5" s="20">
        <v>-1.5</v>
      </c>
      <c r="E5" s="21">
        <v>-1.5</v>
      </c>
      <c r="F5" s="11" t="str">
        <f>IF(D5=E5,"Constant",IF(D5&lt;&gt;E5,"Varies",))</f>
        <v>Constant</v>
      </c>
      <c r="G5" s="8"/>
      <c r="I5" s="15"/>
      <c r="J5" s="17" t="s">
        <v>8</v>
      </c>
    </row>
    <row r="6" spans="1:10">
      <c r="A6" s="6"/>
      <c r="B6" s="22">
        <f>C5</f>
        <v>291</v>
      </c>
      <c r="C6" s="23">
        <v>365</v>
      </c>
      <c r="D6" s="24">
        <v>-1.5</v>
      </c>
      <c r="E6" s="25">
        <v>3.5</v>
      </c>
      <c r="F6" s="12" t="str">
        <f t="shared" ref="F6:F13" si="0">IF(D6=E6,"Constant",IF(D6&lt;&gt;E6,"Varies",))</f>
        <v>Varies</v>
      </c>
      <c r="G6" s="9"/>
      <c r="J6" s="17"/>
    </row>
    <row r="7" spans="1:10">
      <c r="A7" s="6"/>
      <c r="B7" s="22">
        <f>C6</f>
        <v>365</v>
      </c>
      <c r="C7" s="23">
        <v>470</v>
      </c>
      <c r="D7" s="24">
        <v>3.5</v>
      </c>
      <c r="E7" s="25">
        <v>3.5</v>
      </c>
      <c r="F7" s="12" t="str">
        <f t="shared" si="0"/>
        <v>Constant</v>
      </c>
      <c r="G7" s="9"/>
      <c r="I7" s="16"/>
      <c r="J7" s="17" t="s">
        <v>9</v>
      </c>
    </row>
    <row r="8" spans="1:10">
      <c r="A8" s="6"/>
      <c r="B8" s="22">
        <f t="shared" ref="B8:B13" si="1">C7</f>
        <v>470</v>
      </c>
      <c r="C8" s="23">
        <v>550</v>
      </c>
      <c r="D8" s="24">
        <v>3.5</v>
      </c>
      <c r="E8" s="25">
        <v>-2</v>
      </c>
      <c r="F8" s="12" t="str">
        <f t="shared" si="0"/>
        <v>Varies</v>
      </c>
      <c r="G8" s="9"/>
    </row>
    <row r="9" spans="1:10">
      <c r="A9" s="6"/>
      <c r="B9" s="22">
        <f t="shared" si="1"/>
        <v>550</v>
      </c>
      <c r="C9" s="23">
        <v>790</v>
      </c>
      <c r="D9" s="24">
        <v>-2</v>
      </c>
      <c r="E9" s="25">
        <v>-2</v>
      </c>
      <c r="F9" s="12" t="str">
        <f t="shared" si="0"/>
        <v>Constant</v>
      </c>
      <c r="G9" s="9"/>
    </row>
    <row r="10" spans="1:10">
      <c r="A10" s="6"/>
      <c r="B10" s="22">
        <f t="shared" si="1"/>
        <v>790</v>
      </c>
      <c r="C10" s="23">
        <v>830</v>
      </c>
      <c r="D10" s="24">
        <v>-2</v>
      </c>
      <c r="E10" s="25">
        <v>-4</v>
      </c>
      <c r="F10" s="12" t="str">
        <f t="shared" si="0"/>
        <v>Varies</v>
      </c>
      <c r="G10" s="9"/>
    </row>
    <row r="11" spans="1:10">
      <c r="A11" s="6"/>
      <c r="B11" s="22">
        <f t="shared" si="1"/>
        <v>830</v>
      </c>
      <c r="C11" s="23">
        <v>990</v>
      </c>
      <c r="D11" s="24">
        <v>-4</v>
      </c>
      <c r="E11" s="25">
        <v>-4</v>
      </c>
      <c r="F11" s="13" t="str">
        <f t="shared" si="0"/>
        <v>Constant</v>
      </c>
      <c r="G11" s="9"/>
    </row>
    <row r="12" spans="1:10">
      <c r="A12" s="6"/>
      <c r="B12" s="22">
        <f t="shared" si="1"/>
        <v>990</v>
      </c>
      <c r="C12" s="23">
        <v>1020</v>
      </c>
      <c r="D12" s="24">
        <v>-4</v>
      </c>
      <c r="E12" s="25">
        <v>-2.5</v>
      </c>
      <c r="F12" s="13" t="str">
        <f t="shared" si="0"/>
        <v>Varies</v>
      </c>
      <c r="G12" s="9"/>
    </row>
    <row r="13" spans="1:10" ht="19.5" thickBot="1">
      <c r="A13" s="7"/>
      <c r="B13" s="26">
        <f t="shared" si="1"/>
        <v>1020</v>
      </c>
      <c r="C13" s="27">
        <v>1250</v>
      </c>
      <c r="D13" s="28">
        <v>-2.5</v>
      </c>
      <c r="E13" s="29">
        <v>-2.5</v>
      </c>
      <c r="F13" s="14" t="str">
        <f t="shared" si="0"/>
        <v>Constant</v>
      </c>
      <c r="G13" s="10"/>
    </row>
    <row r="16" spans="1:10">
      <c r="B16" s="1" t="s">
        <v>10</v>
      </c>
      <c r="D16" s="1" t="s">
        <v>11</v>
      </c>
    </row>
    <row r="17" spans="2:4">
      <c r="B17" s="31">
        <v>300</v>
      </c>
      <c r="D17" s="32">
        <v>0</v>
      </c>
    </row>
    <row r="18" spans="2:4">
      <c r="B18" s="31">
        <v>310</v>
      </c>
      <c r="D18" s="32">
        <v>-0.21621621621621623</v>
      </c>
    </row>
    <row r="19" spans="2:4">
      <c r="B19" s="31">
        <v>320</v>
      </c>
      <c r="D19" s="32">
        <v>0.45945945945945943</v>
      </c>
    </row>
    <row r="20" spans="2:4">
      <c r="B20" s="31">
        <v>330</v>
      </c>
      <c r="D20" s="32">
        <v>1.1351351351351351</v>
      </c>
    </row>
    <row r="21" spans="2:4">
      <c r="B21" s="31">
        <v>340</v>
      </c>
      <c r="D21" s="32">
        <v>1.810810810810811</v>
      </c>
    </row>
    <row r="22" spans="2:4">
      <c r="B22" s="31">
        <v>350</v>
      </c>
      <c r="D22" s="32">
        <v>2.4864864864864864</v>
      </c>
    </row>
    <row r="23" spans="2:4">
      <c r="B23" s="31">
        <v>360</v>
      </c>
      <c r="D23" s="32">
        <v>3.1621621621621623</v>
      </c>
    </row>
    <row r="24" spans="2:4">
      <c r="B24" s="31">
        <v>370</v>
      </c>
      <c r="D24" s="32">
        <v>3.5</v>
      </c>
    </row>
    <row r="25" spans="2:4">
      <c r="B25" s="31">
        <v>380</v>
      </c>
      <c r="D25" s="32">
        <v>3.5</v>
      </c>
    </row>
    <row r="26" spans="2:4">
      <c r="B26" s="31">
        <v>390</v>
      </c>
      <c r="D26" s="32">
        <v>3.5</v>
      </c>
    </row>
    <row r="27" spans="2:4">
      <c r="B27" s="31">
        <v>400</v>
      </c>
      <c r="D27" s="32">
        <v>3.5</v>
      </c>
    </row>
    <row r="28" spans="2:4">
      <c r="B28" s="31">
        <v>410</v>
      </c>
      <c r="D28" s="32">
        <v>3.5</v>
      </c>
    </row>
    <row r="29" spans="2:4">
      <c r="B29" s="31">
        <v>420</v>
      </c>
      <c r="D29" s="32">
        <v>3.5</v>
      </c>
    </row>
    <row r="30" spans="2:4">
      <c r="B30" s="31">
        <v>430</v>
      </c>
      <c r="D30" s="32">
        <v>3.5</v>
      </c>
    </row>
    <row r="31" spans="2:4">
      <c r="B31" s="31">
        <v>440</v>
      </c>
      <c r="D31" s="32">
        <v>3.5</v>
      </c>
    </row>
    <row r="32" spans="2:4">
      <c r="B32" s="31">
        <v>450</v>
      </c>
      <c r="D32" s="32">
        <v>3.5</v>
      </c>
    </row>
    <row r="33" spans="2:4">
      <c r="B33" s="31">
        <v>460</v>
      </c>
      <c r="D33" s="32">
        <v>3.5</v>
      </c>
    </row>
    <row r="34" spans="2:4">
      <c r="B34" s="31">
        <v>470</v>
      </c>
      <c r="D34" s="32">
        <v>3.5</v>
      </c>
    </row>
    <row r="35" spans="2:4">
      <c r="B35" s="31">
        <v>480</v>
      </c>
      <c r="D35" s="32">
        <v>2.8888888888888888</v>
      </c>
    </row>
    <row r="36" spans="2:4">
      <c r="B36" s="31">
        <v>490</v>
      </c>
      <c r="D36" s="32">
        <v>2.2777777777777777</v>
      </c>
    </row>
    <row r="37" spans="2:4">
      <c r="B37" s="31">
        <v>500</v>
      </c>
      <c r="D37" s="32">
        <v>1.6666666666666667</v>
      </c>
    </row>
  </sheetData>
  <mergeCells count="6">
    <mergeCell ref="A1:G1"/>
    <mergeCell ref="D3:E3"/>
    <mergeCell ref="B3:C3"/>
    <mergeCell ref="A3:A4"/>
    <mergeCell ref="F3:F4"/>
    <mergeCell ref="G3:G4"/>
  </mergeCells>
  <conditionalFormatting sqref="F5:F13">
    <cfRule type="cellIs" dxfId="1" priority="3" stopIfTrue="1" operator="between">
      <formula>"N"</formula>
      <formula>"N"</formula>
    </cfRule>
    <cfRule type="cellIs" dxfId="0" priority="4" stopIfTrue="1" operator="between">
      <formula>"V"</formula>
      <formula>"V"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Crossfall data (LT)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Somkiat</dc:creator>
  <cp:lastModifiedBy>Somkiat</cp:lastModifiedBy>
  <dcterms:created xsi:type="dcterms:W3CDTF">2014-02-04T04:09:40Z</dcterms:created>
  <dcterms:modified xsi:type="dcterms:W3CDTF">2014-02-05T08:34:55Z</dcterms:modified>
</cp:coreProperties>
</file>