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4855" windowHeight="11760"/>
  </bookViews>
  <sheets>
    <sheet name="DATA" sheetId="1" r:id="rId1"/>
    <sheet name="Chart1" sheetId="4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4" i="1"/>
  <c r="D14"/>
  <c r="E14"/>
  <c r="F14"/>
  <c r="G14"/>
  <c r="I14"/>
  <c r="J14"/>
  <c r="K14"/>
  <c r="H14"/>
  <c r="L3"/>
  <c r="L4"/>
  <c r="L5"/>
  <c r="L6"/>
  <c r="L7"/>
  <c r="L8"/>
  <c r="L9"/>
  <c r="L10"/>
  <c r="L11"/>
  <c r="L12"/>
  <c r="L13"/>
  <c r="L2"/>
  <c r="L14" s="1"/>
  <c r="G3"/>
  <c r="G4"/>
  <c r="G5"/>
  <c r="G6"/>
  <c r="G7"/>
  <c r="G8"/>
  <c r="G9"/>
  <c r="G10"/>
  <c r="G11"/>
  <c r="G12"/>
  <c r="G13"/>
  <c r="G2"/>
  <c r="B14"/>
</calcChain>
</file>

<file path=xl/sharedStrings.xml><?xml version="1.0" encoding="utf-8"?>
<sst xmlns="http://schemas.openxmlformats.org/spreadsheetml/2006/main" count="25" uniqueCount="25">
  <si>
    <t xml:space="preserve">รายละเอียด </t>
  </si>
  <si>
    <t xml:space="preserve"> 31 Dec 02</t>
  </si>
  <si>
    <t xml:space="preserve"> 31 Dec 03</t>
  </si>
  <si>
    <t xml:space="preserve"> 31 Dec 04</t>
  </si>
  <si>
    <t xml:space="preserve"> 31 Dec 05</t>
  </si>
  <si>
    <t xml:space="preserve"> 31 Dec 06</t>
  </si>
  <si>
    <t xml:space="preserve"> 31 Dec 07</t>
  </si>
  <si>
    <t xml:space="preserve"> 31 Dec 08</t>
  </si>
  <si>
    <t xml:space="preserve"> 31 Dec 09</t>
  </si>
  <si>
    <t xml:space="preserve"> 31 Dec 10</t>
  </si>
  <si>
    <t xml:space="preserve"> 31 Dec 11</t>
  </si>
  <si>
    <t xml:space="preserve"> 31 Dec 12</t>
  </si>
  <si>
    <t xml:space="preserve"> 31 Dec 13</t>
  </si>
  <si>
    <t xml:space="preserve"> TOTAL</t>
  </si>
  <si>
    <t>รายได้  A</t>
  </si>
  <si>
    <t>รายได้  B</t>
  </si>
  <si>
    <t>รายได้  C</t>
  </si>
  <si>
    <t>รายได้  D</t>
  </si>
  <si>
    <t>รายได้  E</t>
  </si>
  <si>
    <t xml:space="preserve">รวมรายได้ </t>
  </si>
  <si>
    <t>ค่าใช้จ่าย A</t>
  </si>
  <si>
    <t>ค่าใช้จ่าย B</t>
  </si>
  <si>
    <t>ค่าใช้จ่าย C</t>
  </si>
  <si>
    <t>ค่าใช้จ่าย D</t>
  </si>
  <si>
    <t xml:space="preserve">รวมค่าใช้จ่าย </t>
  </si>
</sst>
</file>

<file path=xl/styles.xml><?xml version="1.0" encoding="utf-8"?>
<styleSheet xmlns="http://schemas.openxmlformats.org/spreadsheetml/2006/main">
  <numFmts count="1">
    <numFmt numFmtId="189" formatCode="#,##0.00_);\(#,##0.00\)"/>
  </numFmts>
  <fonts count="6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b/>
      <i/>
      <sz val="16"/>
      <color theme="1"/>
      <name val="Angsana New"/>
      <family val="1"/>
    </font>
    <font>
      <sz val="16"/>
      <color theme="1"/>
      <name val="Angsana New"/>
    </font>
    <font>
      <b/>
      <i/>
      <sz val="16"/>
      <color theme="1"/>
      <name val="Angsana New"/>
    </font>
    <font>
      <b/>
      <sz val="16"/>
      <color theme="1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189" fontId="3" fillId="0" borderId="2" xfId="0" applyNumberFormat="1" applyFont="1" applyBorder="1"/>
    <xf numFmtId="189" fontId="3" fillId="0" borderId="3" xfId="0" applyNumberFormat="1" applyFont="1" applyBorder="1"/>
    <xf numFmtId="0" fontId="0" fillId="0" borderId="0" xfId="0" applyBorder="1"/>
    <xf numFmtId="0" fontId="1" fillId="0" borderId="0" xfId="0" applyFont="1" applyBorder="1"/>
    <xf numFmtId="189" fontId="4" fillId="3" borderId="3" xfId="0" applyNumberFormat="1" applyFont="1" applyFill="1" applyBorder="1"/>
    <xf numFmtId="189" fontId="3" fillId="0" borderId="6" xfId="0" applyNumberFormat="1" applyFont="1" applyBorder="1"/>
    <xf numFmtId="189" fontId="5" fillId="3" borderId="4" xfId="0" applyNumberFormat="1" applyFont="1" applyFill="1" applyBorder="1" applyAlignment="1">
      <alignment horizontal="left"/>
    </xf>
    <xf numFmtId="189" fontId="3" fillId="5" borderId="4" xfId="0" applyNumberFormat="1" applyFont="1" applyFill="1" applyBorder="1"/>
    <xf numFmtId="189" fontId="3" fillId="0" borderId="1" xfId="0" applyNumberFormat="1" applyFont="1" applyBorder="1"/>
    <xf numFmtId="189" fontId="3" fillId="0" borderId="5" xfId="0" applyNumberFormat="1" applyFont="1" applyBorder="1"/>
    <xf numFmtId="189" fontId="2" fillId="4" borderId="4" xfId="0" applyNumberFormat="1" applyFont="1" applyFill="1" applyBorder="1"/>
    <xf numFmtId="189" fontId="5" fillId="4" borderId="4" xfId="0" applyNumberFormat="1" applyFont="1" applyFill="1" applyBorder="1" applyAlignment="1">
      <alignment horizontal="left"/>
    </xf>
    <xf numFmtId="189" fontId="5" fillId="2" borderId="4" xfId="0" applyNumberFormat="1" applyFont="1" applyFill="1" applyBorder="1" applyAlignment="1">
      <alignment horizontal="left"/>
    </xf>
    <xf numFmtId="189" fontId="5" fillId="2" borderId="6" xfId="0" applyNumberFormat="1" applyFont="1" applyFill="1" applyBorder="1"/>
    <xf numFmtId="189" fontId="5" fillId="2" borderId="2" xfId="0" applyNumberFormat="1" applyFont="1" applyFill="1" applyBorder="1"/>
    <xf numFmtId="189" fontId="5" fillId="6" borderId="4" xfId="0" applyNumberFormat="1" applyFont="1" applyFill="1" applyBorder="1" applyAlignment="1">
      <alignment horizontal="left"/>
    </xf>
    <xf numFmtId="189" fontId="3" fillId="6" borderId="6" xfId="0" applyNumberFormat="1" applyFont="1" applyFill="1" applyBorder="1"/>
    <xf numFmtId="189" fontId="3" fillId="6" borderId="2" xfId="0" applyNumberFormat="1" applyFont="1" applyFill="1" applyBorder="1"/>
    <xf numFmtId="189" fontId="3" fillId="6" borderId="5" xfId="0" applyNumberFormat="1" applyFont="1" applyFill="1" applyBorder="1"/>
    <xf numFmtId="189" fontId="2" fillId="6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layout/>
    </c:title>
    <c:view3D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DATA!$B$1</c:f>
              <c:strCache>
                <c:ptCount val="1"/>
                <c:pt idx="0">
                  <c:v>รายได้  A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DATA!$B$2:$B$14</c:f>
              <c:numCache>
                <c:formatCode>#,##0.00;\-#,##0.00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48037.38</c:v>
                </c:pt>
                <c:pt idx="5">
                  <c:v>866251.4</c:v>
                </c:pt>
                <c:pt idx="6">
                  <c:v>863084.11</c:v>
                </c:pt>
                <c:pt idx="7">
                  <c:v>804453.27</c:v>
                </c:pt>
                <c:pt idx="8">
                  <c:v>1038193.46</c:v>
                </c:pt>
                <c:pt idx="9">
                  <c:v>4217319.6500000004</c:v>
                </c:pt>
                <c:pt idx="10">
                  <c:v>0</c:v>
                </c:pt>
                <c:pt idx="11">
                  <c:v>0</c:v>
                </c:pt>
                <c:pt idx="12">
                  <c:v>7837339.2700000005</c:v>
                </c:pt>
              </c:numCache>
            </c:numRef>
          </c:val>
        </c:ser>
        <c:ser>
          <c:idx val="1"/>
          <c:order val="1"/>
          <c:tx>
            <c:strRef>
              <c:f>DATA!$C$1</c:f>
              <c:strCache>
                <c:ptCount val="1"/>
                <c:pt idx="0">
                  <c:v>รายได้  B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DATA!$C$2:$C$14</c:f>
              <c:numCache>
                <c:formatCode>#,##0.00;\-#,##0.00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300000</c:v>
                </c:pt>
                <c:pt idx="10">
                  <c:v>672897.24</c:v>
                </c:pt>
                <c:pt idx="11">
                  <c:v>672897.24</c:v>
                </c:pt>
                <c:pt idx="12">
                  <c:v>1645794.48</c:v>
                </c:pt>
              </c:numCache>
            </c:numRef>
          </c:val>
        </c:ser>
        <c:ser>
          <c:idx val="2"/>
          <c:order val="2"/>
          <c:tx>
            <c:strRef>
              <c:f>DATA!$D$1</c:f>
              <c:strCache>
                <c:ptCount val="1"/>
                <c:pt idx="0">
                  <c:v>รายได้  C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DATA!$D$2:$D$14</c:f>
              <c:numCache>
                <c:formatCode>#,##0.00;\-#,##0.00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3000000</c:v>
                </c:pt>
                <c:pt idx="11">
                  <c:v>3000000</c:v>
                </c:pt>
                <c:pt idx="12">
                  <c:v>6000000</c:v>
                </c:pt>
              </c:numCache>
            </c:numRef>
          </c:val>
        </c:ser>
        <c:ser>
          <c:idx val="3"/>
          <c:order val="3"/>
          <c:tx>
            <c:strRef>
              <c:f>DATA!$E$1</c:f>
              <c:strCache>
                <c:ptCount val="1"/>
                <c:pt idx="0">
                  <c:v>รายได้  D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DATA!$E$2:$E$14</c:f>
              <c:numCache>
                <c:formatCode>#,##0.00;\-#,##0.00</c:formatCode>
                <c:ptCount val="13"/>
                <c:pt idx="0">
                  <c:v>457686</c:v>
                </c:pt>
                <c:pt idx="1">
                  <c:v>946864.88</c:v>
                </c:pt>
                <c:pt idx="2">
                  <c:v>919065.87</c:v>
                </c:pt>
                <c:pt idx="3">
                  <c:v>1060374.3899999999</c:v>
                </c:pt>
                <c:pt idx="4">
                  <c:v>1059131.3600000001</c:v>
                </c:pt>
                <c:pt idx="5">
                  <c:v>1400140.74</c:v>
                </c:pt>
                <c:pt idx="6">
                  <c:v>1451439.87</c:v>
                </c:pt>
                <c:pt idx="7">
                  <c:v>1657346.52</c:v>
                </c:pt>
                <c:pt idx="8">
                  <c:v>2294140.96</c:v>
                </c:pt>
                <c:pt idx="9">
                  <c:v>3672364.51</c:v>
                </c:pt>
                <c:pt idx="10">
                  <c:v>3292103.78</c:v>
                </c:pt>
                <c:pt idx="11">
                  <c:v>1918122.22</c:v>
                </c:pt>
                <c:pt idx="12">
                  <c:v>20128781.099999998</c:v>
                </c:pt>
              </c:numCache>
            </c:numRef>
          </c:val>
        </c:ser>
        <c:ser>
          <c:idx val="4"/>
          <c:order val="4"/>
          <c:tx>
            <c:strRef>
              <c:f>DATA!$F$1</c:f>
              <c:strCache>
                <c:ptCount val="1"/>
                <c:pt idx="0">
                  <c:v>รายได้  E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DATA!$F$2:$F$14</c:f>
              <c:numCache>
                <c:formatCode>#,##0.00;\-#,##0.00</c:formatCode>
                <c:ptCount val="13"/>
                <c:pt idx="0">
                  <c:v>207554.17</c:v>
                </c:pt>
                <c:pt idx="1">
                  <c:v>1869184.76</c:v>
                </c:pt>
                <c:pt idx="2">
                  <c:v>3655221.09</c:v>
                </c:pt>
                <c:pt idx="3">
                  <c:v>6056656.5700000003</c:v>
                </c:pt>
                <c:pt idx="4">
                  <c:v>9225475.7799999993</c:v>
                </c:pt>
                <c:pt idx="5">
                  <c:v>12826528.51</c:v>
                </c:pt>
                <c:pt idx="6">
                  <c:v>16118427.92</c:v>
                </c:pt>
                <c:pt idx="7">
                  <c:v>19486920.59</c:v>
                </c:pt>
                <c:pt idx="8">
                  <c:v>24413707.920000002</c:v>
                </c:pt>
                <c:pt idx="9">
                  <c:v>26950340.670000002</c:v>
                </c:pt>
                <c:pt idx="10">
                  <c:v>36458049.299999997</c:v>
                </c:pt>
                <c:pt idx="11">
                  <c:v>38644512.18</c:v>
                </c:pt>
                <c:pt idx="12">
                  <c:v>195912579.46000001</c:v>
                </c:pt>
              </c:numCache>
            </c:numRef>
          </c:val>
        </c:ser>
        <c:ser>
          <c:idx val="5"/>
          <c:order val="5"/>
          <c:tx>
            <c:strRef>
              <c:f>DATA!$G$1</c:f>
              <c:strCache>
                <c:ptCount val="1"/>
                <c:pt idx="0">
                  <c:v>รวมรายได้ </c:v>
                </c:pt>
              </c:strCache>
            </c:strRef>
          </c:tx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DATA!$G$2:$G$14</c:f>
              <c:numCache>
                <c:formatCode>#,##0.00;\-#,##0.00</c:formatCode>
                <c:ptCount val="13"/>
                <c:pt idx="0">
                  <c:v>665240.17000000004</c:v>
                </c:pt>
                <c:pt idx="1">
                  <c:v>2816049.64</c:v>
                </c:pt>
                <c:pt idx="2">
                  <c:v>4574286.96</c:v>
                </c:pt>
                <c:pt idx="3">
                  <c:v>7117030.96</c:v>
                </c:pt>
                <c:pt idx="4">
                  <c:v>10332644.52</c:v>
                </c:pt>
                <c:pt idx="5">
                  <c:v>15092920.65</c:v>
                </c:pt>
                <c:pt idx="6">
                  <c:v>18432951.899999999</c:v>
                </c:pt>
                <c:pt idx="7">
                  <c:v>21948720.379999999</c:v>
                </c:pt>
                <c:pt idx="8">
                  <c:v>27746042.340000004</c:v>
                </c:pt>
                <c:pt idx="9">
                  <c:v>35140024.829999998</c:v>
                </c:pt>
                <c:pt idx="10">
                  <c:v>43423050.319999993</c:v>
                </c:pt>
                <c:pt idx="11">
                  <c:v>44235531.640000001</c:v>
                </c:pt>
                <c:pt idx="12">
                  <c:v>231524494.31</c:v>
                </c:pt>
              </c:numCache>
            </c:numRef>
          </c:val>
        </c:ser>
        <c:dLbls/>
        <c:gapWidth val="55"/>
        <c:gapDepth val="55"/>
        <c:shape val="box"/>
        <c:axId val="115948544"/>
        <c:axId val="115962624"/>
        <c:axId val="0"/>
      </c:bar3DChart>
      <c:catAx>
        <c:axId val="115948544"/>
        <c:scaling>
          <c:orientation val="minMax"/>
        </c:scaling>
        <c:axPos val="b"/>
        <c:majorTickMark val="none"/>
        <c:tickLblPos val="nextTo"/>
        <c:crossAx val="115962624"/>
        <c:crosses val="autoZero"/>
        <c:auto val="1"/>
        <c:lblAlgn val="ctr"/>
        <c:lblOffset val="100"/>
      </c:catAx>
      <c:valAx>
        <c:axId val="115962624"/>
        <c:scaling>
          <c:orientation val="minMax"/>
        </c:scaling>
        <c:axPos val="l"/>
        <c:majorGridlines/>
        <c:numFmt formatCode="#,##0.00;\-#,##0.00" sourceLinked="1"/>
        <c:majorTickMark val="none"/>
        <c:tickLblPos val="nextTo"/>
        <c:crossAx val="115948544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00B050"/>
  </sheetPr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8134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L14"/>
  <sheetViews>
    <sheetView tabSelected="1" workbookViewId="0">
      <selection activeCell="O14" sqref="O14"/>
    </sheetView>
  </sheetViews>
  <sheetFormatPr defaultRowHeight="14.25"/>
  <cols>
    <col min="1" max="1" width="9" style="3"/>
    <col min="2" max="4" width="11.5" style="3" bestFit="1" customWidth="1"/>
    <col min="5" max="5" width="12.375" style="3" bestFit="1" customWidth="1"/>
    <col min="6" max="6" width="13.25" style="3" bestFit="1" customWidth="1"/>
    <col min="7" max="7" width="13.25" style="4" bestFit="1" customWidth="1"/>
    <col min="8" max="8" width="13.25" style="3" bestFit="1" customWidth="1"/>
    <col min="9" max="10" width="12.375" style="3" bestFit="1" customWidth="1"/>
    <col min="11" max="11" width="11.5" style="3" bestFit="1" customWidth="1"/>
    <col min="12" max="12" width="13.25" style="3" bestFit="1" customWidth="1"/>
    <col min="13" max="16384" width="9" style="3"/>
  </cols>
  <sheetData>
    <row r="1" spans="1:12" ht="23.25">
      <c r="A1" s="8" t="s">
        <v>0</v>
      </c>
      <c r="B1" s="7" t="s">
        <v>14</v>
      </c>
      <c r="C1" s="7" t="s">
        <v>15</v>
      </c>
      <c r="D1" s="7" t="s">
        <v>16</v>
      </c>
      <c r="E1" s="7" t="s">
        <v>17</v>
      </c>
      <c r="F1" s="7" t="s">
        <v>18</v>
      </c>
      <c r="G1" s="13" t="s">
        <v>19</v>
      </c>
      <c r="H1" s="12" t="s">
        <v>20</v>
      </c>
      <c r="I1" s="12" t="s">
        <v>21</v>
      </c>
      <c r="J1" s="12" t="s">
        <v>22</v>
      </c>
      <c r="K1" s="12" t="s">
        <v>23</v>
      </c>
      <c r="L1" s="16" t="s">
        <v>24</v>
      </c>
    </row>
    <row r="2" spans="1:12" ht="23.25">
      <c r="A2" s="9" t="s">
        <v>1</v>
      </c>
      <c r="B2" s="6">
        <v>0</v>
      </c>
      <c r="C2" s="6">
        <v>0</v>
      </c>
      <c r="D2" s="6">
        <v>0</v>
      </c>
      <c r="E2" s="6">
        <v>457686</v>
      </c>
      <c r="F2" s="6">
        <v>207554.17</v>
      </c>
      <c r="G2" s="14">
        <f>SUM(B2:F2)</f>
        <v>665240.17000000004</v>
      </c>
      <c r="H2" s="6">
        <v>1071530</v>
      </c>
      <c r="I2" s="6">
        <v>344768.44</v>
      </c>
      <c r="J2" s="6">
        <v>26498.17</v>
      </c>
      <c r="K2" s="6">
        <v>2600</v>
      </c>
      <c r="L2" s="17">
        <f>SUM(H2:K2)</f>
        <v>1445396.6099999999</v>
      </c>
    </row>
    <row r="3" spans="1:12" ht="23.25">
      <c r="A3" s="1" t="s">
        <v>2</v>
      </c>
      <c r="B3" s="1">
        <v>0</v>
      </c>
      <c r="C3" s="1">
        <v>0</v>
      </c>
      <c r="D3" s="1">
        <v>0</v>
      </c>
      <c r="E3" s="1">
        <v>946864.88</v>
      </c>
      <c r="F3" s="1">
        <v>1869184.76</v>
      </c>
      <c r="G3" s="15">
        <f t="shared" ref="G3:G13" si="0">SUM(B3:F3)</f>
        <v>2816049.64</v>
      </c>
      <c r="H3" s="1">
        <v>2293224.7000000002</v>
      </c>
      <c r="I3" s="1">
        <v>238709.25</v>
      </c>
      <c r="J3" s="1">
        <v>32784.01</v>
      </c>
      <c r="K3" s="1">
        <v>8360</v>
      </c>
      <c r="L3" s="18">
        <f t="shared" ref="L3:L13" si="1">SUM(H3:K3)</f>
        <v>2573077.96</v>
      </c>
    </row>
    <row r="4" spans="1:12" ht="23.25">
      <c r="A4" s="1" t="s">
        <v>3</v>
      </c>
      <c r="B4" s="1">
        <v>0</v>
      </c>
      <c r="C4" s="1">
        <v>0</v>
      </c>
      <c r="D4" s="1">
        <v>0</v>
      </c>
      <c r="E4" s="1">
        <v>919065.87</v>
      </c>
      <c r="F4" s="1">
        <v>3655221.09</v>
      </c>
      <c r="G4" s="15">
        <f t="shared" si="0"/>
        <v>4574286.96</v>
      </c>
      <c r="H4" s="1">
        <v>2775252.19</v>
      </c>
      <c r="I4" s="1">
        <v>330846.90999999997</v>
      </c>
      <c r="J4" s="1">
        <v>20572.03</v>
      </c>
      <c r="K4" s="1">
        <v>27275.200000000001</v>
      </c>
      <c r="L4" s="18">
        <f t="shared" si="1"/>
        <v>3153946.33</v>
      </c>
    </row>
    <row r="5" spans="1:12" ht="23.25">
      <c r="A5" s="1" t="s">
        <v>4</v>
      </c>
      <c r="B5" s="1">
        <v>0</v>
      </c>
      <c r="C5" s="1">
        <v>0</v>
      </c>
      <c r="D5" s="1">
        <v>0</v>
      </c>
      <c r="E5" s="1">
        <v>1060374.3899999999</v>
      </c>
      <c r="F5" s="1">
        <v>6056656.5700000003</v>
      </c>
      <c r="G5" s="15">
        <f t="shared" si="0"/>
        <v>7117030.96</v>
      </c>
      <c r="H5" s="1">
        <v>4396721.03</v>
      </c>
      <c r="I5" s="1">
        <v>517478.06</v>
      </c>
      <c r="J5" s="1">
        <v>14316.11</v>
      </c>
      <c r="K5" s="1">
        <v>10900</v>
      </c>
      <c r="L5" s="18">
        <f t="shared" si="1"/>
        <v>4939415.2</v>
      </c>
    </row>
    <row r="6" spans="1:12" ht="23.25">
      <c r="A6" s="1" t="s">
        <v>5</v>
      </c>
      <c r="B6" s="1">
        <v>48037.38</v>
      </c>
      <c r="C6" s="1">
        <v>0</v>
      </c>
      <c r="D6" s="1">
        <v>0</v>
      </c>
      <c r="E6" s="1">
        <v>1059131.3600000001</v>
      </c>
      <c r="F6" s="1">
        <v>9225475.7799999993</v>
      </c>
      <c r="G6" s="15">
        <f t="shared" si="0"/>
        <v>10332644.52</v>
      </c>
      <c r="H6" s="1">
        <v>6128973.8600000003</v>
      </c>
      <c r="I6" s="1">
        <v>667928.93000000005</v>
      </c>
      <c r="J6" s="1">
        <v>40414.54</v>
      </c>
      <c r="K6" s="1">
        <v>43895</v>
      </c>
      <c r="L6" s="18">
        <f t="shared" si="1"/>
        <v>6881212.3300000001</v>
      </c>
    </row>
    <row r="7" spans="1:12" ht="23.25">
      <c r="A7" s="1" t="s">
        <v>6</v>
      </c>
      <c r="B7" s="1">
        <v>866251.4</v>
      </c>
      <c r="C7" s="1">
        <v>0</v>
      </c>
      <c r="D7" s="1">
        <v>0</v>
      </c>
      <c r="E7" s="1">
        <v>1400140.74</v>
      </c>
      <c r="F7" s="1">
        <v>12826528.51</v>
      </c>
      <c r="G7" s="15">
        <f t="shared" si="0"/>
        <v>15092920.65</v>
      </c>
      <c r="H7" s="1">
        <v>8516384.6799999997</v>
      </c>
      <c r="I7" s="1">
        <v>986253.08</v>
      </c>
      <c r="J7" s="1">
        <v>95056.91</v>
      </c>
      <c r="K7" s="1">
        <v>62646.1</v>
      </c>
      <c r="L7" s="18">
        <f t="shared" si="1"/>
        <v>9660340.7699999996</v>
      </c>
    </row>
    <row r="8" spans="1:12" ht="23.25">
      <c r="A8" s="1" t="s">
        <v>7</v>
      </c>
      <c r="B8" s="1">
        <v>863084.11</v>
      </c>
      <c r="C8" s="1">
        <v>0</v>
      </c>
      <c r="D8" s="1">
        <v>0</v>
      </c>
      <c r="E8" s="1">
        <v>1451439.87</v>
      </c>
      <c r="F8" s="1">
        <v>16118427.92</v>
      </c>
      <c r="G8" s="15">
        <f t="shared" si="0"/>
        <v>18432951.899999999</v>
      </c>
      <c r="H8" s="1">
        <v>12794716.939999999</v>
      </c>
      <c r="I8" s="1">
        <v>878094.09</v>
      </c>
      <c r="J8" s="1">
        <v>99538.17</v>
      </c>
      <c r="K8" s="1">
        <v>60357.03</v>
      </c>
      <c r="L8" s="18">
        <f t="shared" si="1"/>
        <v>13832706.229999999</v>
      </c>
    </row>
    <row r="9" spans="1:12" ht="23.25">
      <c r="A9" s="1" t="s">
        <v>8</v>
      </c>
      <c r="B9" s="1">
        <v>804453.27</v>
      </c>
      <c r="C9" s="1">
        <v>0</v>
      </c>
      <c r="D9" s="1">
        <v>0</v>
      </c>
      <c r="E9" s="1">
        <v>1657346.52</v>
      </c>
      <c r="F9" s="1">
        <v>19486920.59</v>
      </c>
      <c r="G9" s="15">
        <f t="shared" si="0"/>
        <v>21948720.379999999</v>
      </c>
      <c r="H9" s="1">
        <v>14214981.17</v>
      </c>
      <c r="I9" s="1">
        <v>548860.77</v>
      </c>
      <c r="J9" s="1">
        <v>456634.56</v>
      </c>
      <c r="K9" s="1">
        <v>529735.96</v>
      </c>
      <c r="L9" s="18">
        <f t="shared" si="1"/>
        <v>15750212.460000001</v>
      </c>
    </row>
    <row r="10" spans="1:12" ht="23.25">
      <c r="A10" s="1" t="s">
        <v>9</v>
      </c>
      <c r="B10" s="1">
        <v>1038193.46</v>
      </c>
      <c r="C10" s="1">
        <v>0</v>
      </c>
      <c r="D10" s="1">
        <v>0</v>
      </c>
      <c r="E10" s="1">
        <v>2294140.96</v>
      </c>
      <c r="F10" s="1">
        <v>24413707.920000002</v>
      </c>
      <c r="G10" s="15">
        <f t="shared" si="0"/>
        <v>27746042.340000004</v>
      </c>
      <c r="H10" s="1">
        <v>17354489.149999999</v>
      </c>
      <c r="I10" s="1">
        <v>534186.88</v>
      </c>
      <c r="J10" s="1">
        <v>541703.06999999995</v>
      </c>
      <c r="K10" s="1">
        <v>828383.03</v>
      </c>
      <c r="L10" s="18">
        <f t="shared" si="1"/>
        <v>19258762.129999999</v>
      </c>
    </row>
    <row r="11" spans="1:12" ht="23.25">
      <c r="A11" s="1" t="s">
        <v>10</v>
      </c>
      <c r="B11" s="1">
        <v>4217319.6500000004</v>
      </c>
      <c r="C11" s="1">
        <v>300000</v>
      </c>
      <c r="D11" s="1">
        <v>0</v>
      </c>
      <c r="E11" s="1">
        <v>3672364.51</v>
      </c>
      <c r="F11" s="1">
        <v>26950340.670000002</v>
      </c>
      <c r="G11" s="15">
        <f t="shared" si="0"/>
        <v>35140024.829999998</v>
      </c>
      <c r="H11" s="1">
        <v>24264864.59</v>
      </c>
      <c r="I11" s="1">
        <v>896016.99</v>
      </c>
      <c r="J11" s="1">
        <v>709665.64</v>
      </c>
      <c r="K11" s="1">
        <v>2044113.99</v>
      </c>
      <c r="L11" s="18">
        <f t="shared" si="1"/>
        <v>27914661.209999997</v>
      </c>
    </row>
    <row r="12" spans="1:12" ht="23.25">
      <c r="A12" s="1" t="s">
        <v>11</v>
      </c>
      <c r="B12" s="1">
        <v>0</v>
      </c>
      <c r="C12" s="1">
        <v>672897.24</v>
      </c>
      <c r="D12" s="1">
        <v>3000000</v>
      </c>
      <c r="E12" s="1">
        <v>3292103.78</v>
      </c>
      <c r="F12" s="1">
        <v>36458049.299999997</v>
      </c>
      <c r="G12" s="15">
        <f t="shared" si="0"/>
        <v>43423050.319999993</v>
      </c>
      <c r="H12" s="1">
        <v>24505054.280000001</v>
      </c>
      <c r="I12" s="1">
        <v>3440066.34</v>
      </c>
      <c r="J12" s="1">
        <v>9513031.2200000007</v>
      </c>
      <c r="K12" s="1">
        <v>1962745.03</v>
      </c>
      <c r="L12" s="18">
        <f t="shared" si="1"/>
        <v>39420896.870000005</v>
      </c>
    </row>
    <row r="13" spans="1:12" ht="23.25">
      <c r="A13" s="2" t="s">
        <v>12</v>
      </c>
      <c r="B13" s="1">
        <v>0</v>
      </c>
      <c r="C13" s="1">
        <v>672897.24</v>
      </c>
      <c r="D13" s="1">
        <v>3000000</v>
      </c>
      <c r="E13" s="1">
        <v>1918122.22</v>
      </c>
      <c r="F13" s="1">
        <v>38644512.18</v>
      </c>
      <c r="G13" s="15">
        <f t="shared" si="0"/>
        <v>44235531.640000001</v>
      </c>
      <c r="H13" s="10">
        <v>28440837.260000002</v>
      </c>
      <c r="I13" s="10">
        <v>1301874.6399999999</v>
      </c>
      <c r="J13" s="10">
        <v>8474594.0700000003</v>
      </c>
      <c r="K13" s="10">
        <v>1495275.82</v>
      </c>
      <c r="L13" s="19">
        <f t="shared" si="1"/>
        <v>39712581.789999999</v>
      </c>
    </row>
    <row r="14" spans="1:12" ht="23.25">
      <c r="A14" s="8" t="s">
        <v>13</v>
      </c>
      <c r="B14" s="5">
        <f>SUM(B2:B13)</f>
        <v>7837339.2700000005</v>
      </c>
      <c r="C14" s="5">
        <f t="shared" ref="C14:G14" si="2">SUM(C2:C13)</f>
        <v>1645794.48</v>
      </c>
      <c r="D14" s="5">
        <f t="shared" si="2"/>
        <v>6000000</v>
      </c>
      <c r="E14" s="5">
        <f t="shared" si="2"/>
        <v>20128781.099999998</v>
      </c>
      <c r="F14" s="5">
        <f t="shared" si="2"/>
        <v>195912579.46000001</v>
      </c>
      <c r="G14" s="5">
        <f t="shared" si="2"/>
        <v>231524494.31</v>
      </c>
      <c r="H14" s="11">
        <f>SUM(H2:H13)</f>
        <v>146757029.84999999</v>
      </c>
      <c r="I14" s="11">
        <f t="shared" ref="I14:L14" si="3">SUM(I2:I13)</f>
        <v>10685084.379999999</v>
      </c>
      <c r="J14" s="11">
        <f t="shared" si="3"/>
        <v>20024808.5</v>
      </c>
      <c r="K14" s="11">
        <f t="shared" si="3"/>
        <v>7076287.1600000001</v>
      </c>
      <c r="L14" s="20">
        <f t="shared" si="3"/>
        <v>184543209.88999999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</vt:vector>
  </HeadingPairs>
  <TitlesOfParts>
    <vt:vector size="3" baseType="lpstr">
      <vt:lpstr>DATA</vt:lpstr>
      <vt:lpstr>Sheet3</vt:lpstr>
      <vt:lpstr>Chart1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sutthikan</dc:creator>
  <cp:lastModifiedBy>sutthikan</cp:lastModifiedBy>
  <dcterms:created xsi:type="dcterms:W3CDTF">2014-06-23T04:33:57Z</dcterms:created>
  <dcterms:modified xsi:type="dcterms:W3CDTF">2014-06-23T04:54:04Z</dcterms:modified>
</cp:coreProperties>
</file>