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antipon\Downloads\"/>
    </mc:Choice>
  </mc:AlternateContent>
  <bookViews>
    <workbookView xWindow="240" yWindow="75" windowWidth="20055" windowHeight="7935" activeTab="1"/>
  </bookViews>
  <sheets>
    <sheet name="Sheet1" sheetId="6" r:id="rId1"/>
    <sheet name="P&amp;G Daily Report" sheetId="5" r:id="rId2"/>
    <sheet name="Raw Data" sheetId="1" r:id="rId3"/>
  </sheets>
  <definedNames>
    <definedName name="_xlnm._FilterDatabase" localSheetId="2" hidden="1">'Raw Data'!$A$1:$L$116</definedName>
  </definedNames>
  <calcPr calcId="152511"/>
  <pivotCaches>
    <pivotCache cacheId="7" r:id="rId4"/>
  </pivotCaches>
</workbook>
</file>

<file path=xl/calcChain.xml><?xml version="1.0" encoding="utf-8"?>
<calcChain xmlns="http://schemas.openxmlformats.org/spreadsheetml/2006/main">
  <c r="J3" i="1" l="1"/>
  <c r="K3" i="1"/>
  <c r="J4" i="1"/>
  <c r="K4" i="1"/>
  <c r="J5" i="1"/>
  <c r="K5" i="1"/>
  <c r="J6" i="1"/>
  <c r="K6" i="1"/>
  <c r="J7" i="1"/>
  <c r="K7" i="1"/>
  <c r="J8" i="1"/>
  <c r="K8" i="1"/>
  <c r="J9" i="1"/>
  <c r="K9" i="1"/>
  <c r="J10" i="1"/>
  <c r="K10" i="1"/>
  <c r="J11" i="1"/>
  <c r="K11" i="1"/>
  <c r="J12" i="1"/>
  <c r="K12" i="1"/>
  <c r="J13" i="1"/>
  <c r="K13" i="1"/>
  <c r="J14" i="1"/>
  <c r="K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J37" i="1"/>
  <c r="K37" i="1"/>
  <c r="J38" i="1"/>
  <c r="K38" i="1"/>
  <c r="J39" i="1"/>
  <c r="K39" i="1"/>
  <c r="J40" i="1"/>
  <c r="K40" i="1"/>
  <c r="J41" i="1"/>
  <c r="K41" i="1"/>
  <c r="J42" i="1"/>
  <c r="K42" i="1"/>
  <c r="J43" i="1"/>
  <c r="K43" i="1"/>
  <c r="J44" i="1"/>
  <c r="K44" i="1"/>
  <c r="J45" i="1"/>
  <c r="K45" i="1"/>
  <c r="J46" i="1"/>
  <c r="K46" i="1"/>
  <c r="J47" i="1"/>
  <c r="K47" i="1"/>
  <c r="J48" i="1"/>
  <c r="K48" i="1"/>
  <c r="J49" i="1"/>
  <c r="K49" i="1"/>
  <c r="J50" i="1"/>
  <c r="K50" i="1"/>
  <c r="J51" i="1"/>
  <c r="K51" i="1"/>
  <c r="J52" i="1"/>
  <c r="K52" i="1"/>
  <c r="J53" i="1"/>
  <c r="K53" i="1"/>
  <c r="J54" i="1"/>
  <c r="K54" i="1"/>
  <c r="J55" i="1"/>
  <c r="K55" i="1"/>
  <c r="J56" i="1"/>
  <c r="K56" i="1"/>
  <c r="J57" i="1"/>
  <c r="K57" i="1"/>
  <c r="J58" i="1"/>
  <c r="K58" i="1"/>
  <c r="J59" i="1"/>
  <c r="K59" i="1"/>
  <c r="J60" i="1"/>
  <c r="K60" i="1"/>
  <c r="J61" i="1"/>
  <c r="K61" i="1"/>
  <c r="J62" i="1"/>
  <c r="K62" i="1"/>
  <c r="J63" i="1"/>
  <c r="K63" i="1"/>
  <c r="J64" i="1"/>
  <c r="K64" i="1"/>
  <c r="J65" i="1"/>
  <c r="K65" i="1"/>
  <c r="J66" i="1"/>
  <c r="K66" i="1"/>
  <c r="J67" i="1"/>
  <c r="K67" i="1"/>
  <c r="J68" i="1"/>
  <c r="K68" i="1"/>
  <c r="J69" i="1"/>
  <c r="K69" i="1"/>
  <c r="J70" i="1"/>
  <c r="K70" i="1"/>
  <c r="J71" i="1"/>
  <c r="K71" i="1"/>
  <c r="J72" i="1"/>
  <c r="K72" i="1"/>
  <c r="J73" i="1"/>
  <c r="K73" i="1"/>
  <c r="J74" i="1"/>
  <c r="K74" i="1"/>
  <c r="J75" i="1"/>
  <c r="K75" i="1"/>
  <c r="J76" i="1"/>
  <c r="K76" i="1"/>
  <c r="J77" i="1"/>
  <c r="K77" i="1"/>
  <c r="J78" i="1"/>
  <c r="K78" i="1"/>
  <c r="J79" i="1"/>
  <c r="K79" i="1"/>
  <c r="J80" i="1"/>
  <c r="K80" i="1"/>
  <c r="J81" i="1"/>
  <c r="K81" i="1"/>
  <c r="J82" i="1"/>
  <c r="K82" i="1"/>
  <c r="J83" i="1"/>
  <c r="K83" i="1"/>
  <c r="J84" i="1"/>
  <c r="K84" i="1"/>
  <c r="J85" i="1"/>
  <c r="K85" i="1"/>
  <c r="J86" i="1"/>
  <c r="K86" i="1"/>
  <c r="J87" i="1"/>
  <c r="K87" i="1"/>
  <c r="J88" i="1"/>
  <c r="K88" i="1"/>
  <c r="J89" i="1"/>
  <c r="K89" i="1"/>
  <c r="J90" i="1"/>
  <c r="K90" i="1"/>
  <c r="J91" i="1"/>
  <c r="K91" i="1"/>
  <c r="J92" i="1"/>
  <c r="K92" i="1"/>
  <c r="J93" i="1"/>
  <c r="K93" i="1"/>
  <c r="J94" i="1"/>
  <c r="K94" i="1"/>
  <c r="J95" i="1"/>
  <c r="K95" i="1"/>
  <c r="J96" i="1"/>
  <c r="K96" i="1"/>
  <c r="J97" i="1"/>
  <c r="K97" i="1"/>
  <c r="J98" i="1"/>
  <c r="K98" i="1"/>
  <c r="J99" i="1"/>
  <c r="K99" i="1"/>
  <c r="J100" i="1"/>
  <c r="K100" i="1"/>
  <c r="J101" i="1"/>
  <c r="K101" i="1"/>
  <c r="J102" i="1"/>
  <c r="K102" i="1"/>
  <c r="J103" i="1"/>
  <c r="K103" i="1"/>
  <c r="J104" i="1"/>
  <c r="K104" i="1"/>
  <c r="J105" i="1"/>
  <c r="K105" i="1"/>
  <c r="J106" i="1"/>
  <c r="K106" i="1"/>
  <c r="J107" i="1"/>
  <c r="K107" i="1"/>
  <c r="J108" i="1"/>
  <c r="K108" i="1"/>
  <c r="J109" i="1"/>
  <c r="K109" i="1"/>
  <c r="J110" i="1"/>
  <c r="K110" i="1"/>
  <c r="J111" i="1"/>
  <c r="K111" i="1"/>
  <c r="J112" i="1"/>
  <c r="K112" i="1"/>
  <c r="J113" i="1"/>
  <c r="K113" i="1"/>
  <c r="J114" i="1"/>
  <c r="K114" i="1"/>
  <c r="J115" i="1"/>
  <c r="K115" i="1"/>
  <c r="J116" i="1"/>
  <c r="K116" i="1"/>
  <c r="K2" i="1"/>
  <c r="J2" i="1"/>
</calcChain>
</file>

<file path=xl/sharedStrings.xml><?xml version="1.0" encoding="utf-8"?>
<sst xmlns="http://schemas.openxmlformats.org/spreadsheetml/2006/main" count="307" uniqueCount="67">
  <si>
    <t>การเข้าถึง
หน้าโหวต
(UIP)</t>
  </si>
  <si>
    <t>จำนวน
คนโหวต</t>
  </si>
  <si>
    <t>การเข้าถึง
หน้าลงทะเบียน
(UIP)</t>
  </si>
  <si>
    <t>จำนวน
คนลงทะเบียน</t>
  </si>
  <si>
    <t>การเข้าถึง
หน้า invite
(UIP)</t>
  </si>
  <si>
    <t>จำนวนคน 
invite</t>
  </si>
  <si>
    <t>จำนวน
คนที่ถูก invite</t>
  </si>
  <si>
    <t>อัตราส่วนคนลงทะเบียน
ต่อจำนวนโหวต (%)</t>
  </si>
  <si>
    <t>อัตราส่วนคนลงทะเบียน
ต่อการเข้าถึงหน้าลงทะเบียน (%)</t>
  </si>
  <si>
    <t>Date</t>
  </si>
  <si>
    <t>Lifestyle</t>
  </si>
  <si>
    <t>No.</t>
  </si>
  <si>
    <t>TV</t>
  </si>
  <si>
    <t>Total Subscribe</t>
  </si>
  <si>
    <t>Women</t>
  </si>
  <si>
    <t>Campus</t>
  </si>
  <si>
    <t>Social</t>
  </si>
  <si>
    <t>Direct Mail</t>
  </si>
  <si>
    <t>Total Vote</t>
  </si>
  <si>
    <t>Grand Total</t>
  </si>
  <si>
    <t>Values</t>
  </si>
  <si>
    <t>การเข้าถึงหน้าลงทะเบียน (UIP)</t>
  </si>
  <si>
    <t>จำนวนคนโหวต</t>
  </si>
  <si>
    <t>การเข้าถึงหน้าโหวต (UIP)</t>
  </si>
  <si>
    <t>จำนวนคนลงทะเบียน</t>
  </si>
  <si>
    <t>การเข้าถึงหน้า Invite (UIP)</t>
  </si>
  <si>
    <t>จำนวนคน Invite</t>
  </si>
  <si>
    <t>จำนวนคนที่ถูก Invite</t>
  </si>
  <si>
    <t>24/5/2015 Total</t>
  </si>
  <si>
    <t>25/5/2015 Total</t>
  </si>
  <si>
    <t>26/5/2015 Total</t>
  </si>
  <si>
    <t>27/5/2015 Total</t>
  </si>
  <si>
    <t>28/5/2015 Total</t>
  </si>
  <si>
    <t>29/5/2015 Total</t>
  </si>
  <si>
    <t>30/5/2015 Total</t>
  </si>
  <si>
    <t>31/5/2015 Total</t>
  </si>
  <si>
    <t>1/6/2015 Total</t>
  </si>
  <si>
    <t>2/6/2015 Total</t>
  </si>
  <si>
    <t>3/6/2015 Total</t>
  </si>
  <si>
    <t>4/6/2015 Total</t>
  </si>
  <si>
    <t>5/6/2015 Total</t>
  </si>
  <si>
    <t>6/6/2015 Total</t>
  </si>
  <si>
    <t>7/6/2015 Total</t>
  </si>
  <si>
    <t>8/6/2015 Total</t>
  </si>
  <si>
    <t>9/6/2015 Total</t>
  </si>
  <si>
    <t>10/6/2015 Total</t>
  </si>
  <si>
    <t>11/6/2015 Total</t>
  </si>
  <si>
    <t>12/6/2015 Total</t>
  </si>
  <si>
    <t>13/6/2015 Total</t>
  </si>
  <si>
    <t>14/6/2015 Total</t>
  </si>
  <si>
    <t>15/6/2015 Total</t>
  </si>
  <si>
    <t>อัตราส่วนคนลงทะเบียนต่อการเข้าถึงหน้าลงทะเบียน (%)</t>
  </si>
  <si>
    <t>อัตราส่วนคนลงทะเบียนต่อจำนวนการโหวต (%)</t>
  </si>
  <si>
    <t>Sum of Field1</t>
  </si>
  <si>
    <t>Calculated Field</t>
  </si>
  <si>
    <t>Solve Order</t>
  </si>
  <si>
    <t>Field</t>
  </si>
  <si>
    <t>Formula</t>
  </si>
  <si>
    <t>Calculated Item</t>
  </si>
  <si>
    <t>Item</t>
  </si>
  <si>
    <t>Field1</t>
  </si>
  <si>
    <t>='จำนวน
คนลงทะเบียน'/'จำนวน
คนโหวต'</t>
  </si>
  <si>
    <t>Note:</t>
  </si>
  <si>
    <t>When a cell is updated by more than one formula,</t>
  </si>
  <si>
    <t>the value is set by the formula with the last solve order.</t>
  </si>
  <si>
    <t>To change the solve order for multiple calculated items or fields,</t>
  </si>
  <si>
    <t>on the Options tab, in the Calculations group, click Fields, Items, &amp; Sets, and then click Solve 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</si>
</sst>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10409]d\ &quot;-&quot;\ mmm\ &quot;-&quot;\ yy;@"/>
  </numFmts>
  <fonts count="7" x14ac:knownFonts="1"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sz val="12"/>
      <color theme="1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sz val="11"/>
      <color rgb="FFFFC000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i/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/>
    <xf numFmtId="14" fontId="0" fillId="0" borderId="0" xfId="0" applyNumberFormat="1"/>
    <xf numFmtId="187" fontId="1" fillId="2" borderId="1" xfId="0" applyNumberFormat="1" applyFont="1" applyFill="1" applyBorder="1" applyAlignment="1">
      <alignment horizontal="center" vertical="center" wrapText="1"/>
    </xf>
    <xf numFmtId="187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87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pivotButton="1" applyNumberFormat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3" fontId="0" fillId="0" borderId="0" xfId="0" applyNumberFormat="1" applyFill="1" applyBorder="1" applyAlignment="1">
      <alignment horizontal="center"/>
    </xf>
    <xf numFmtId="0" fontId="0" fillId="3" borderId="0" xfId="0" applyFill="1"/>
    <xf numFmtId="3" fontId="0" fillId="3" borderId="8" xfId="0" applyNumberForma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3" fontId="0" fillId="0" borderId="11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3" fontId="2" fillId="0" borderId="0" xfId="0" applyNumberFormat="1" applyFont="1"/>
    <xf numFmtId="0" fontId="2" fillId="0" borderId="0" xfId="0" applyFont="1"/>
    <xf numFmtId="0" fontId="0" fillId="0" borderId="1" xfId="0" pivotButton="1" applyBorder="1" applyAlignment="1">
      <alignment horizontal="center" vertical="center"/>
    </xf>
    <xf numFmtId="0" fontId="0" fillId="0" borderId="0" xfId="0" pivotButton="1" applyBorder="1" applyAlignment="1">
      <alignment horizontal="center" vertical="center"/>
    </xf>
    <xf numFmtId="0" fontId="0" fillId="0" borderId="0" xfId="0" applyFill="1" applyBorder="1"/>
    <xf numFmtId="3" fontId="0" fillId="0" borderId="12" xfId="0" applyNumberFormat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/>
    <xf numFmtId="10" fontId="0" fillId="3" borderId="0" xfId="0" applyNumberFormat="1" applyFill="1" applyBorder="1" applyAlignment="1">
      <alignment horizontal="center"/>
    </xf>
    <xf numFmtId="10" fontId="0" fillId="0" borderId="0" xfId="0" applyNumberFormat="1" applyFill="1" applyBorder="1"/>
    <xf numFmtId="10" fontId="0" fillId="0" borderId="2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3" fontId="4" fillId="0" borderId="5" xfId="0" applyNumberFormat="1" applyFont="1" applyBorder="1" applyAlignment="1">
      <alignment horizontal="center"/>
    </xf>
    <xf numFmtId="0" fontId="6" fillId="0" borderId="0" xfId="0" applyFont="1"/>
    <xf numFmtId="0" fontId="5" fillId="0" borderId="13" xfId="0" applyFont="1" applyBorder="1"/>
  </cellXfs>
  <cellStyles count="1">
    <cellStyle name="Normal" xfId="0" builtinId="0"/>
  </cellStyles>
  <dxfs count="55">
    <dxf>
      <font>
        <sz val="12"/>
      </font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3" formatCode="#,##0"/>
    </dxf>
    <dxf>
      <numFmt numFmtId="14" formatCode="0.00%"/>
    </dxf>
    <dxf>
      <font>
        <color rgb="FFFFC000"/>
      </font>
    </dxf>
    <dxf>
      <font>
        <color rgb="FFFFC000"/>
      </font>
    </dxf>
    <dxf>
      <alignment wrapText="1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numFmt numFmtId="14" formatCode="0.00%"/>
    </dxf>
    <dxf>
      <alignment horizontal="center" readingOrder="0"/>
    </dxf>
    <dxf>
      <alignment horizontal="center" readingOrder="0"/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rgb="FF92D05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sz val="12"/>
      </font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3" formatCode="#,##0"/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ogun" refreshedDate="42172.606757407404" createdVersion="3" refreshedVersion="3" minRefreshableVersion="3" recordCount="115">
  <cacheSource type="worksheet">
    <worksheetSource ref="A1:L116" sheet="Raw Data"/>
  </cacheSource>
  <cacheFields count="13">
    <cacheField name="No." numFmtId="0">
      <sharedItems containsSemiMixedTypes="0" containsString="0" containsNumber="1" containsInteger="1" minValue="1" maxValue="115"/>
    </cacheField>
    <cacheField name="การเข้าถึง_x000a_หน้าโหวต_x000a_(UIP)" numFmtId="0">
      <sharedItems containsSemiMixedTypes="0" containsString="0" containsNumber="1" containsInteger="1" minValue="0" maxValue="3547"/>
    </cacheField>
    <cacheField name="จำนวน_x000a_คนโหวต" numFmtId="0">
      <sharedItems containsSemiMixedTypes="0" containsString="0" containsNumber="1" containsInteger="1" minValue="0" maxValue="1037"/>
    </cacheField>
    <cacheField name="การเข้าถึง_x000a_หน้าลงทะเบียน_x000a_(UIP)" numFmtId="0">
      <sharedItems containsString="0" containsBlank="1" containsNumber="1" containsInteger="1" minValue="0" maxValue="714"/>
    </cacheField>
    <cacheField name="จำนวน_x000a_คนลงทะเบียน" numFmtId="0">
      <sharedItems containsSemiMixedTypes="0" containsString="0" containsNumber="1" containsInteger="1" minValue="0" maxValue="295"/>
    </cacheField>
    <cacheField name="การเข้าถึง_x000a_หน้า invite_x000a_(UIP)" numFmtId="0">
      <sharedItems containsSemiMixedTypes="0" containsString="0" containsNumber="1" containsInteger="1" minValue="0" maxValue="217"/>
    </cacheField>
    <cacheField name="จำนวนคน _x000a_invite" numFmtId="0">
      <sharedItems containsSemiMixedTypes="0" containsString="0" containsNumber="1" containsInteger="1" minValue="0" maxValue="41"/>
    </cacheField>
    <cacheField name="จำนวน_x000a_คนที่ถูก invite" numFmtId="0">
      <sharedItems containsSemiMixedTypes="0" containsString="0" containsNumber="1" containsInteger="1" minValue="0" maxValue="240"/>
    </cacheField>
    <cacheField name="Date" numFmtId="187">
      <sharedItems containsSemiMixedTypes="0" containsNonDate="0" containsDate="1" containsString="0" minDate="2015-05-11T00:00:00" maxDate="2015-06-16T00:00:00" count="36">
        <d v="2015-06-15T00:00:00"/>
        <d v="2015-06-14T00:00:00"/>
        <d v="2015-06-13T00:00:00"/>
        <d v="2015-06-12T00:00:00"/>
        <d v="2015-06-11T00:00:00"/>
        <d v="2015-06-10T00:00:00"/>
        <d v="2015-06-09T00:00:00"/>
        <d v="2015-06-08T00:00:00"/>
        <d v="2015-06-07T00:00:00"/>
        <d v="2015-06-06T00:00:00"/>
        <d v="2015-06-05T00:00:00"/>
        <d v="2015-06-04T00:00:00"/>
        <d v="2015-06-03T00:00:00"/>
        <d v="2015-06-02T00:00:00"/>
        <d v="2015-06-01T00:00:00"/>
        <d v="2015-05-31T00:00:00"/>
        <d v="2015-05-30T00:00:00"/>
        <d v="2015-05-29T00:00:00"/>
        <d v="2015-05-28T00:00:00"/>
        <d v="2015-05-27T00:00:00"/>
        <d v="2015-05-26T00:00:00"/>
        <d v="2015-05-25T00:00:00"/>
        <d v="2015-05-24T00:00:00"/>
        <d v="2015-05-17T00:00:00" u="1"/>
        <d v="2015-05-22T00:00:00" u="1"/>
        <d v="2015-05-15T00:00:00" u="1"/>
        <d v="2015-05-20T00:00:00" u="1"/>
        <d v="2015-05-13T00:00:00" u="1"/>
        <d v="2015-05-18T00:00:00" u="1"/>
        <d v="2015-05-11T00:00:00" u="1"/>
        <d v="2015-05-23T00:00:00" u="1"/>
        <d v="2015-05-16T00:00:00" u="1"/>
        <d v="2015-05-21T00:00:00" u="1"/>
        <d v="2015-05-14T00:00:00" u="1"/>
        <d v="2015-05-19T00:00:00" u="1"/>
        <d v="2015-05-12T00:00:00" u="1"/>
      </sharedItems>
    </cacheField>
    <cacheField name="อัตราส่วนคนลงทะเบียน_x000a_ต่อจำนวนโหวต (%)" numFmtId="10">
      <sharedItems containsSemiMixedTypes="0" containsString="0" containsNumber="1" minValue="0" maxValue="0.41666666666666674"/>
    </cacheField>
    <cacheField name="อัตราส่วนคนลงทะเบียน_x000a_ต่อการเข้าถึงหน้าลงทะเบียน (%)" numFmtId="10">
      <sharedItems containsSemiMixedTypes="0" containsString="0" containsNumber="1" minValue="0" maxValue="0.5714285714285714"/>
    </cacheField>
    <cacheField name="Lifestyle" numFmtId="0">
      <sharedItems count="5">
        <s v="TV"/>
        <s v="Women"/>
        <s v="Campus"/>
        <s v="Social"/>
        <s v="Direct Mail"/>
      </sharedItems>
    </cacheField>
    <cacheField name="Field1" numFmtId="0" formula="'จำนวน_x000a_คนลงทะเบียน'/'จำนวน_x000a_คนโหวต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">
  <r>
    <n v="1"/>
    <n v="97"/>
    <n v="80"/>
    <n v="33"/>
    <n v="4"/>
    <n v="32"/>
    <n v="5"/>
    <n v="18"/>
    <x v="0"/>
    <n v="0.05"/>
    <n v="0.12121212121212122"/>
    <x v="0"/>
  </r>
  <r>
    <n v="2"/>
    <n v="67"/>
    <n v="42"/>
    <n v="13"/>
    <n v="4"/>
    <n v="25"/>
    <n v="8"/>
    <n v="28"/>
    <x v="0"/>
    <n v="9.5238095238095233E-2"/>
    <n v="0.30769230769230771"/>
    <x v="1"/>
  </r>
  <r>
    <n v="3"/>
    <n v="21"/>
    <n v="12"/>
    <n v="0"/>
    <n v="0"/>
    <n v="10"/>
    <n v="3"/>
    <n v="7"/>
    <x v="0"/>
    <n v="0"/>
    <n v="0"/>
    <x v="2"/>
  </r>
  <r>
    <n v="4"/>
    <n v="20"/>
    <n v="15"/>
    <n v="1"/>
    <n v="0"/>
    <n v="13"/>
    <n v="4"/>
    <n v="12"/>
    <x v="0"/>
    <n v="0"/>
    <n v="0"/>
    <x v="3"/>
  </r>
  <r>
    <n v="5"/>
    <n v="0"/>
    <n v="0"/>
    <n v="0"/>
    <n v="2"/>
    <n v="0"/>
    <n v="0"/>
    <n v="0"/>
    <x v="0"/>
    <n v="0"/>
    <n v="0"/>
    <x v="4"/>
  </r>
  <r>
    <n v="6"/>
    <n v="106"/>
    <n v="55"/>
    <n v="28"/>
    <n v="6"/>
    <n v="14"/>
    <n v="7"/>
    <n v="43"/>
    <x v="1"/>
    <n v="0.10909090909090909"/>
    <n v="0.21428571428571427"/>
    <x v="0"/>
  </r>
  <r>
    <n v="7"/>
    <n v="31"/>
    <n v="8"/>
    <n v="5"/>
    <n v="2"/>
    <n v="4"/>
    <n v="1"/>
    <n v="10"/>
    <x v="1"/>
    <n v="0.25"/>
    <n v="0.4"/>
    <x v="1"/>
  </r>
  <r>
    <n v="8"/>
    <n v="2"/>
    <n v="1"/>
    <n v="0"/>
    <n v="0"/>
    <n v="1"/>
    <n v="1"/>
    <n v="9"/>
    <x v="1"/>
    <n v="0"/>
    <n v="0"/>
    <x v="2"/>
  </r>
  <r>
    <n v="9"/>
    <n v="4"/>
    <n v="2"/>
    <n v="0"/>
    <n v="0"/>
    <n v="1"/>
    <n v="0"/>
    <n v="0"/>
    <x v="1"/>
    <n v="0"/>
    <n v="0"/>
    <x v="3"/>
  </r>
  <r>
    <n v="10"/>
    <n v="0"/>
    <n v="0"/>
    <n v="0"/>
    <n v="4"/>
    <n v="0"/>
    <n v="0"/>
    <n v="0"/>
    <x v="1"/>
    <n v="0"/>
    <n v="0"/>
    <x v="4"/>
  </r>
  <r>
    <n v="11"/>
    <n v="90"/>
    <n v="49"/>
    <n v="23"/>
    <n v="8"/>
    <n v="18"/>
    <n v="3"/>
    <n v="26"/>
    <x v="2"/>
    <n v="0.16326530612244899"/>
    <n v="0.34782608695652173"/>
    <x v="0"/>
  </r>
  <r>
    <n v="12"/>
    <n v="48"/>
    <n v="17"/>
    <n v="9"/>
    <n v="4"/>
    <n v="5"/>
    <n v="1"/>
    <n v="10"/>
    <x v="2"/>
    <n v="0.23529411764705879"/>
    <n v="0.44444444444444442"/>
    <x v="1"/>
  </r>
  <r>
    <n v="13"/>
    <n v="4"/>
    <n v="1"/>
    <n v="0"/>
    <n v="0"/>
    <n v="1"/>
    <n v="0"/>
    <n v="0"/>
    <x v="2"/>
    <n v="0"/>
    <n v="0"/>
    <x v="2"/>
  </r>
  <r>
    <n v="14"/>
    <n v="9"/>
    <n v="2"/>
    <n v="0"/>
    <n v="0"/>
    <n v="2"/>
    <n v="0"/>
    <n v="0"/>
    <x v="2"/>
    <n v="0"/>
    <n v="0"/>
    <x v="3"/>
  </r>
  <r>
    <n v="15"/>
    <n v="0"/>
    <n v="0"/>
    <n v="0"/>
    <n v="10"/>
    <n v="0"/>
    <n v="0"/>
    <n v="0"/>
    <x v="2"/>
    <n v="0"/>
    <n v="0"/>
    <x v="4"/>
  </r>
  <r>
    <n v="16"/>
    <n v="204"/>
    <n v="99"/>
    <n v="51"/>
    <n v="5"/>
    <n v="38"/>
    <n v="6"/>
    <n v="20"/>
    <x v="3"/>
    <n v="5.0505050505050504E-2"/>
    <n v="9.8039215686274522E-2"/>
    <x v="0"/>
  </r>
  <r>
    <n v="17"/>
    <n v="63"/>
    <n v="15"/>
    <n v="9"/>
    <n v="3"/>
    <n v="6"/>
    <n v="0"/>
    <n v="0"/>
    <x v="3"/>
    <n v="0.2"/>
    <n v="0.33333333333333326"/>
    <x v="1"/>
  </r>
  <r>
    <n v="18"/>
    <n v="4"/>
    <n v="1"/>
    <n v="0"/>
    <n v="0"/>
    <n v="1"/>
    <n v="1"/>
    <n v="6"/>
    <x v="3"/>
    <n v="0"/>
    <n v="0"/>
    <x v="2"/>
  </r>
  <r>
    <n v="19"/>
    <n v="13"/>
    <n v="5"/>
    <n v="1"/>
    <n v="0"/>
    <n v="4"/>
    <n v="2"/>
    <n v="8"/>
    <x v="3"/>
    <n v="0"/>
    <n v="0"/>
    <x v="3"/>
  </r>
  <r>
    <n v="20"/>
    <n v="0"/>
    <n v="0"/>
    <n v="0"/>
    <n v="75"/>
    <n v="0"/>
    <n v="0"/>
    <n v="0"/>
    <x v="3"/>
    <n v="0"/>
    <n v="0"/>
    <x v="4"/>
  </r>
  <r>
    <n v="21"/>
    <n v="200"/>
    <n v="64"/>
    <n v="40"/>
    <n v="10"/>
    <n v="25"/>
    <n v="8"/>
    <n v="24"/>
    <x v="4"/>
    <n v="0.15625"/>
    <n v="0.25"/>
    <x v="0"/>
  </r>
  <r>
    <n v="22"/>
    <n v="52"/>
    <n v="16"/>
    <n v="11"/>
    <n v="2"/>
    <n v="5"/>
    <n v="0"/>
    <n v="0"/>
    <x v="4"/>
    <n v="0.125"/>
    <n v="0.18181818181818182"/>
    <x v="1"/>
  </r>
  <r>
    <n v="23"/>
    <n v="9"/>
    <n v="2"/>
    <n v="0"/>
    <n v="0"/>
    <n v="2"/>
    <n v="0"/>
    <n v="0"/>
    <x v="4"/>
    <n v="0"/>
    <n v="0"/>
    <x v="2"/>
  </r>
  <r>
    <n v="24"/>
    <n v="10"/>
    <n v="2"/>
    <n v="0"/>
    <n v="0"/>
    <n v="1"/>
    <n v="0"/>
    <n v="0"/>
    <x v="4"/>
    <n v="0"/>
    <n v="0"/>
    <x v="3"/>
  </r>
  <r>
    <n v="25"/>
    <n v="0"/>
    <n v="0"/>
    <n v="0"/>
    <n v="14"/>
    <n v="0"/>
    <n v="0"/>
    <n v="0"/>
    <x v="4"/>
    <n v="0"/>
    <n v="0"/>
    <x v="4"/>
  </r>
  <r>
    <n v="26"/>
    <n v="432"/>
    <n v="175"/>
    <n v="122"/>
    <n v="34"/>
    <n v="56"/>
    <n v="13"/>
    <n v="57"/>
    <x v="5"/>
    <n v="0.19428571428571428"/>
    <n v="0.27868852459016391"/>
    <x v="0"/>
  </r>
  <r>
    <n v="27"/>
    <n v="74"/>
    <n v="19"/>
    <n v="9"/>
    <n v="2"/>
    <n v="12"/>
    <n v="2"/>
    <n v="4"/>
    <x v="5"/>
    <n v="0.10526315789473684"/>
    <n v="0.22222222222222221"/>
    <x v="1"/>
  </r>
  <r>
    <n v="28"/>
    <n v="9"/>
    <n v="0"/>
    <n v="0"/>
    <n v="0"/>
    <n v="0"/>
    <n v="0"/>
    <n v="0"/>
    <x v="5"/>
    <n v="0"/>
    <n v="0"/>
    <x v="2"/>
  </r>
  <r>
    <n v="29"/>
    <n v="9"/>
    <n v="1"/>
    <n v="0"/>
    <n v="0"/>
    <n v="1"/>
    <n v="0"/>
    <n v="0"/>
    <x v="5"/>
    <n v="0"/>
    <n v="0"/>
    <x v="3"/>
  </r>
  <r>
    <n v="30"/>
    <n v="0"/>
    <n v="0"/>
    <n v="0"/>
    <n v="4"/>
    <n v="0"/>
    <n v="0"/>
    <n v="0"/>
    <x v="5"/>
    <n v="0"/>
    <n v="0"/>
    <x v="4"/>
  </r>
  <r>
    <n v="31"/>
    <n v="553"/>
    <n v="297"/>
    <n v="136"/>
    <n v="43"/>
    <n v="132"/>
    <n v="25"/>
    <n v="96"/>
    <x v="6"/>
    <n v="0.14478114478114479"/>
    <n v="0.31617647058823528"/>
    <x v="0"/>
  </r>
  <r>
    <n v="32"/>
    <n v="676"/>
    <n v="218"/>
    <n v="144"/>
    <n v="42"/>
    <n v="66"/>
    <n v="12"/>
    <n v="59"/>
    <x v="6"/>
    <n v="0.19266055045871561"/>
    <n v="0.29166666666666669"/>
    <x v="1"/>
  </r>
  <r>
    <n v="33"/>
    <n v="75"/>
    <n v="19"/>
    <n v="7"/>
    <n v="2"/>
    <n v="10"/>
    <n v="2"/>
    <n v="19"/>
    <x v="6"/>
    <n v="0.10526315789473684"/>
    <n v="0.2857142857142857"/>
    <x v="2"/>
  </r>
  <r>
    <n v="34"/>
    <n v="58"/>
    <n v="21"/>
    <n v="5"/>
    <n v="2"/>
    <n v="12"/>
    <n v="3"/>
    <n v="22"/>
    <x v="6"/>
    <n v="9.5238095238095233E-2"/>
    <n v="0.4"/>
    <x v="3"/>
  </r>
  <r>
    <n v="35"/>
    <n v="0"/>
    <n v="0"/>
    <m/>
    <n v="17"/>
    <n v="0"/>
    <n v="0"/>
    <n v="0"/>
    <x v="6"/>
    <n v="0"/>
    <n v="0"/>
    <x v="4"/>
  </r>
  <r>
    <n v="36"/>
    <n v="511"/>
    <n v="333"/>
    <n v="149"/>
    <n v="49"/>
    <n v="153"/>
    <n v="38"/>
    <n v="211"/>
    <x v="7"/>
    <n v="0.14714714714714713"/>
    <n v="0.32885906040268459"/>
    <x v="0"/>
  </r>
  <r>
    <n v="37"/>
    <n v="1011"/>
    <n v="359"/>
    <n v="205"/>
    <n v="46"/>
    <n v="117"/>
    <n v="20"/>
    <n v="108"/>
    <x v="7"/>
    <n v="0.12813370473537605"/>
    <n v="0.22439024390243906"/>
    <x v="1"/>
  </r>
  <r>
    <n v="38"/>
    <n v="154"/>
    <n v="41"/>
    <n v="16"/>
    <n v="3"/>
    <n v="21"/>
    <n v="2"/>
    <n v="7"/>
    <x v="7"/>
    <n v="7.3170731707317069E-2"/>
    <n v="0.1875"/>
    <x v="2"/>
  </r>
  <r>
    <n v="39"/>
    <n v="106"/>
    <n v="34"/>
    <n v="4"/>
    <n v="0"/>
    <n v="21"/>
    <n v="7"/>
    <n v="19"/>
    <x v="7"/>
    <n v="0"/>
    <n v="0"/>
    <x v="3"/>
  </r>
  <r>
    <n v="40"/>
    <n v="0"/>
    <n v="0"/>
    <n v="0"/>
    <n v="15"/>
    <n v="0"/>
    <n v="0"/>
    <n v="0"/>
    <x v="7"/>
    <n v="0"/>
    <n v="0"/>
    <x v="4"/>
  </r>
  <r>
    <n v="41"/>
    <n v="146"/>
    <n v="41"/>
    <n v="18"/>
    <n v="1"/>
    <n v="15"/>
    <n v="4"/>
    <n v="15"/>
    <x v="8"/>
    <n v="2.4390243902439025E-2"/>
    <n v="5.5555555555555552E-2"/>
    <x v="0"/>
  </r>
  <r>
    <n v="42"/>
    <n v="1849"/>
    <n v="737"/>
    <n v="591"/>
    <n v="175"/>
    <n v="173"/>
    <n v="41"/>
    <n v="195"/>
    <x v="8"/>
    <n v="0.237449118046133"/>
    <n v="0.29610829103214892"/>
    <x v="1"/>
  </r>
  <r>
    <n v="43"/>
    <n v="182"/>
    <n v="44"/>
    <n v="27"/>
    <n v="6"/>
    <n v="13"/>
    <n v="2"/>
    <n v="12"/>
    <x v="8"/>
    <n v="0.13636363636363635"/>
    <n v="0.22222222222222221"/>
    <x v="2"/>
  </r>
  <r>
    <n v="44"/>
    <n v="133"/>
    <n v="60"/>
    <n v="18"/>
    <n v="1"/>
    <n v="25"/>
    <n v="0"/>
    <n v="44"/>
    <x v="8"/>
    <n v="1.6666666666666666E-2"/>
    <n v="5.5555555555555552E-2"/>
    <x v="3"/>
  </r>
  <r>
    <n v="45"/>
    <n v="0"/>
    <n v="0"/>
    <n v="0"/>
    <n v="27"/>
    <n v="0"/>
    <n v="0"/>
    <n v="0"/>
    <x v="8"/>
    <n v="0"/>
    <n v="0"/>
    <x v="4"/>
  </r>
  <r>
    <n v="46"/>
    <n v="316"/>
    <n v="83"/>
    <n v="60"/>
    <n v="7"/>
    <n v="33"/>
    <n v="3"/>
    <n v="17"/>
    <x v="9"/>
    <n v="8.4337349397590355E-2"/>
    <n v="0.11666666666666665"/>
    <x v="0"/>
  </r>
  <r>
    <n v="47"/>
    <n v="1801"/>
    <n v="842"/>
    <n v="688"/>
    <n v="255"/>
    <n v="201"/>
    <n v="40"/>
    <n v="240"/>
    <x v="9"/>
    <n v="0.30285035629453683"/>
    <n v="0.37063953488372092"/>
    <x v="1"/>
  </r>
  <r>
    <n v="48"/>
    <n v="172"/>
    <n v="44"/>
    <n v="20"/>
    <n v="6"/>
    <n v="21"/>
    <n v="4"/>
    <n v="16"/>
    <x v="9"/>
    <n v="0.13636363636363635"/>
    <n v="0.3"/>
    <x v="2"/>
  </r>
  <r>
    <n v="49"/>
    <n v="107"/>
    <n v="46"/>
    <n v="7"/>
    <n v="1"/>
    <n v="32"/>
    <n v="7"/>
    <n v="29"/>
    <x v="9"/>
    <n v="2.1739130434782608E-2"/>
    <n v="0.14285714285714285"/>
    <x v="3"/>
  </r>
  <r>
    <n v="50"/>
    <n v="0"/>
    <n v="0"/>
    <n v="0"/>
    <n v="16"/>
    <n v="0"/>
    <n v="0"/>
    <n v="0"/>
    <x v="9"/>
    <n v="0"/>
    <n v="0"/>
    <x v="4"/>
  </r>
  <r>
    <n v="51"/>
    <n v="550"/>
    <n v="142"/>
    <n v="121"/>
    <n v="13"/>
    <n v="39"/>
    <n v="5"/>
    <n v="22"/>
    <x v="10"/>
    <n v="9.1549295774647904E-2"/>
    <n v="0.10743801652892562"/>
    <x v="0"/>
  </r>
  <r>
    <n v="52"/>
    <n v="1654"/>
    <n v="813"/>
    <n v="649"/>
    <n v="295"/>
    <n v="166"/>
    <n v="24"/>
    <n v="158"/>
    <x v="10"/>
    <n v="0.36285362853628539"/>
    <n v="0.45454545454545453"/>
    <x v="1"/>
  </r>
  <r>
    <n v="53"/>
    <n v="66"/>
    <n v="18"/>
    <n v="7"/>
    <n v="0"/>
    <n v="8"/>
    <n v="1"/>
    <n v="10"/>
    <x v="10"/>
    <n v="0"/>
    <n v="0"/>
    <x v="2"/>
  </r>
  <r>
    <n v="54"/>
    <n v="60"/>
    <n v="20"/>
    <n v="2"/>
    <n v="0"/>
    <n v="12"/>
    <n v="2"/>
    <n v="13"/>
    <x v="10"/>
    <n v="0"/>
    <n v="0"/>
    <x v="3"/>
  </r>
  <r>
    <n v="55"/>
    <n v="0"/>
    <n v="0"/>
    <n v="0"/>
    <n v="23"/>
    <n v="0"/>
    <n v="0"/>
    <n v="0"/>
    <x v="10"/>
    <n v="0"/>
    <n v="0"/>
    <x v="4"/>
  </r>
  <r>
    <n v="56"/>
    <n v="438"/>
    <n v="140"/>
    <n v="91"/>
    <n v="10"/>
    <n v="48"/>
    <n v="3"/>
    <n v="12"/>
    <x v="11"/>
    <n v="7.1428571428571425E-2"/>
    <n v="0.10989010989010989"/>
    <x v="0"/>
  </r>
  <r>
    <n v="57"/>
    <n v="699"/>
    <n v="321"/>
    <n v="260"/>
    <n v="121"/>
    <n v="68"/>
    <n v="17"/>
    <n v="69"/>
    <x v="11"/>
    <n v="0.37694704049844235"/>
    <n v="0.4653846153846154"/>
    <x v="1"/>
  </r>
  <r>
    <n v="58"/>
    <n v="63"/>
    <n v="20"/>
    <n v="6"/>
    <n v="2"/>
    <n v="14"/>
    <n v="4"/>
    <n v="19"/>
    <x v="11"/>
    <n v="0.1"/>
    <n v="0.33333333333333326"/>
    <x v="2"/>
  </r>
  <r>
    <n v="59"/>
    <n v="51"/>
    <n v="20"/>
    <n v="4"/>
    <n v="2"/>
    <n v="14"/>
    <n v="1"/>
    <n v="6"/>
    <x v="11"/>
    <n v="0.1"/>
    <n v="0.5"/>
    <x v="3"/>
  </r>
  <r>
    <n v="60"/>
    <n v="0"/>
    <n v="0"/>
    <n v="0"/>
    <n v="9"/>
    <n v="0"/>
    <n v="0"/>
    <n v="0"/>
    <x v="11"/>
    <n v="0"/>
    <n v="0"/>
    <x v="4"/>
  </r>
  <r>
    <n v="61"/>
    <n v="820"/>
    <n v="328"/>
    <n v="215"/>
    <n v="19"/>
    <n v="75"/>
    <n v="11"/>
    <n v="42"/>
    <x v="12"/>
    <n v="5.7926829268292686E-2"/>
    <n v="8.8372093023255813E-2"/>
    <x v="0"/>
  </r>
  <r>
    <n v="62"/>
    <n v="1009"/>
    <n v="445"/>
    <n v="376"/>
    <n v="176"/>
    <n v="96"/>
    <n v="22"/>
    <n v="121"/>
    <x v="12"/>
    <n v="0.39550561797752803"/>
    <n v="0.46808510638297873"/>
    <x v="1"/>
  </r>
  <r>
    <n v="63"/>
    <n v="80"/>
    <n v="36"/>
    <n v="16"/>
    <n v="3"/>
    <n v="17"/>
    <n v="4"/>
    <n v="17"/>
    <x v="12"/>
    <n v="8.3333333333333315E-2"/>
    <n v="0.1875"/>
    <x v="2"/>
  </r>
  <r>
    <n v="64"/>
    <n v="68"/>
    <n v="35"/>
    <n v="6"/>
    <n v="0"/>
    <n v="22"/>
    <n v="4"/>
    <n v="13"/>
    <x v="12"/>
    <n v="0"/>
    <n v="0"/>
    <x v="3"/>
  </r>
  <r>
    <n v="65"/>
    <n v="0"/>
    <n v="0"/>
    <n v="0"/>
    <n v="24"/>
    <n v="0"/>
    <n v="0"/>
    <n v="0"/>
    <x v="12"/>
    <n v="0"/>
    <n v="0"/>
    <x v="4"/>
  </r>
  <r>
    <n v="66"/>
    <n v="138"/>
    <n v="61"/>
    <n v="31"/>
    <n v="6"/>
    <n v="24"/>
    <n v="2"/>
    <n v="12"/>
    <x v="13"/>
    <n v="9.8360655737704916E-2"/>
    <n v="0.19354838709677419"/>
    <x v="0"/>
  </r>
  <r>
    <n v="67"/>
    <n v="941"/>
    <n v="381"/>
    <n v="310"/>
    <n v="109"/>
    <n v="98"/>
    <n v="21"/>
    <n v="100"/>
    <x v="13"/>
    <n v="0.28608923884514437"/>
    <n v="0.35161290322580646"/>
    <x v="1"/>
  </r>
  <r>
    <n v="68"/>
    <n v="79"/>
    <n v="25"/>
    <n v="8"/>
    <n v="4"/>
    <n v="15"/>
    <n v="3"/>
    <n v="17"/>
    <x v="13"/>
    <n v="0.16"/>
    <n v="0.5"/>
    <x v="2"/>
  </r>
  <r>
    <n v="69"/>
    <n v="71"/>
    <n v="28"/>
    <n v="7"/>
    <n v="4"/>
    <n v="19"/>
    <n v="2"/>
    <n v="10"/>
    <x v="13"/>
    <n v="0.14285714285714285"/>
    <n v="0.5714285714285714"/>
    <x v="3"/>
  </r>
  <r>
    <n v="70"/>
    <n v="0"/>
    <n v="0"/>
    <n v="0"/>
    <n v="8"/>
    <n v="0"/>
    <n v="0"/>
    <n v="0"/>
    <x v="13"/>
    <n v="0"/>
    <n v="0"/>
    <x v="4"/>
  </r>
  <r>
    <n v="71"/>
    <n v="68"/>
    <n v="26"/>
    <n v="11"/>
    <n v="1"/>
    <n v="10"/>
    <n v="3"/>
    <n v="3"/>
    <x v="14"/>
    <n v="3.8461538461538464E-2"/>
    <n v="9.0909090909090912E-2"/>
    <x v="0"/>
  </r>
  <r>
    <n v="72"/>
    <n v="1032"/>
    <n v="532"/>
    <n v="416"/>
    <n v="25"/>
    <n v="116"/>
    <n v="19"/>
    <n v="94"/>
    <x v="14"/>
    <n v="4.6992481203007516E-2"/>
    <n v="6.0096153846153848E-2"/>
    <x v="1"/>
  </r>
  <r>
    <n v="73"/>
    <n v="53"/>
    <n v="18"/>
    <n v="9"/>
    <n v="0"/>
    <n v="9"/>
    <n v="2"/>
    <n v="3"/>
    <x v="14"/>
    <n v="0"/>
    <n v="0"/>
    <x v="2"/>
  </r>
  <r>
    <n v="74"/>
    <n v="36"/>
    <n v="19"/>
    <n v="5"/>
    <n v="0"/>
    <n v="11"/>
    <n v="1"/>
    <n v="10"/>
    <x v="14"/>
    <n v="0"/>
    <n v="0"/>
    <x v="3"/>
  </r>
  <r>
    <n v="75"/>
    <n v="0"/>
    <n v="0"/>
    <n v="0"/>
    <n v="0"/>
    <n v="0"/>
    <n v="0"/>
    <n v="0"/>
    <x v="14"/>
    <n v="0"/>
    <n v="0"/>
    <x v="4"/>
  </r>
  <r>
    <n v="76"/>
    <n v="70"/>
    <n v="26"/>
    <n v="11"/>
    <n v="0"/>
    <n v="9"/>
    <n v="3"/>
    <n v="4"/>
    <x v="15"/>
    <n v="0"/>
    <n v="0"/>
    <x v="0"/>
  </r>
  <r>
    <n v="77"/>
    <n v="926"/>
    <n v="242"/>
    <n v="172"/>
    <n v="5"/>
    <n v="63"/>
    <n v="11"/>
    <n v="36"/>
    <x v="15"/>
    <n v="2.0661157024793389E-2"/>
    <n v="2.9069767441860465E-2"/>
    <x v="1"/>
  </r>
  <r>
    <n v="78"/>
    <n v="74"/>
    <n v="19"/>
    <n v="12"/>
    <n v="1"/>
    <n v="6"/>
    <n v="2"/>
    <n v="12"/>
    <x v="15"/>
    <n v="5.2631578947368418E-2"/>
    <n v="8.3333333333333315E-2"/>
    <x v="2"/>
  </r>
  <r>
    <n v="79"/>
    <n v="53"/>
    <n v="12"/>
    <n v="3"/>
    <n v="0"/>
    <n v="8"/>
    <n v="1"/>
    <n v="2"/>
    <x v="15"/>
    <n v="0"/>
    <n v="0"/>
    <x v="3"/>
  </r>
  <r>
    <n v="80"/>
    <n v="0"/>
    <n v="0"/>
    <n v="0"/>
    <n v="0"/>
    <n v="0"/>
    <n v="0"/>
    <n v="0"/>
    <x v="15"/>
    <n v="0"/>
    <n v="0"/>
    <x v="4"/>
  </r>
  <r>
    <n v="81"/>
    <n v="70"/>
    <n v="29"/>
    <n v="14"/>
    <n v="0"/>
    <n v="6"/>
    <n v="1"/>
    <n v="3"/>
    <x v="16"/>
    <n v="0"/>
    <n v="0"/>
    <x v="0"/>
  </r>
  <r>
    <n v="82"/>
    <n v="3547"/>
    <n v="1037"/>
    <n v="714"/>
    <n v="16"/>
    <n v="217"/>
    <n v="36"/>
    <n v="167"/>
    <x v="16"/>
    <n v="1.5429122468659595E-2"/>
    <n v="2.2408963585434174E-2"/>
    <x v="1"/>
  </r>
  <r>
    <n v="83"/>
    <n v="95"/>
    <n v="22"/>
    <n v="15"/>
    <n v="1"/>
    <n v="6"/>
    <n v="2"/>
    <n v="8"/>
    <x v="16"/>
    <n v="4.5454545454545456E-2"/>
    <n v="6.6666666666666666E-2"/>
    <x v="2"/>
  </r>
  <r>
    <n v="84"/>
    <n v="66"/>
    <n v="15"/>
    <n v="6"/>
    <n v="1"/>
    <n v="6"/>
    <n v="1"/>
    <n v="2"/>
    <x v="16"/>
    <n v="6.6666666666666666E-2"/>
    <n v="0.16666666666666663"/>
    <x v="3"/>
  </r>
  <r>
    <n v="85"/>
    <n v="0"/>
    <n v="0"/>
    <n v="0"/>
    <n v="1"/>
    <n v="0"/>
    <n v="0"/>
    <n v="0"/>
    <x v="16"/>
    <n v="0"/>
    <n v="0"/>
    <x v="4"/>
  </r>
  <r>
    <n v="86"/>
    <n v="104"/>
    <n v="30"/>
    <n v="16"/>
    <n v="0"/>
    <n v="12"/>
    <n v="3"/>
    <n v="17"/>
    <x v="17"/>
    <n v="0"/>
    <n v="0"/>
    <x v="0"/>
  </r>
  <r>
    <n v="87"/>
    <n v="464"/>
    <n v="140"/>
    <n v="94"/>
    <n v="2"/>
    <n v="28"/>
    <n v="2"/>
    <n v="11"/>
    <x v="17"/>
    <n v="1.4285714285714285E-2"/>
    <n v="2.1276595744680851E-2"/>
    <x v="1"/>
  </r>
  <r>
    <n v="88"/>
    <n v="101"/>
    <n v="24"/>
    <n v="5"/>
    <n v="0"/>
    <n v="16"/>
    <n v="4"/>
    <n v="22"/>
    <x v="17"/>
    <n v="0"/>
    <n v="0"/>
    <x v="2"/>
  </r>
  <r>
    <n v="89"/>
    <n v="81"/>
    <n v="33"/>
    <n v="12"/>
    <n v="1"/>
    <n v="14"/>
    <n v="3"/>
    <n v="16"/>
    <x v="17"/>
    <n v="3.0303030303030304E-2"/>
    <n v="8.3333333333333315E-2"/>
    <x v="3"/>
  </r>
  <r>
    <n v="90"/>
    <n v="0"/>
    <n v="0"/>
    <n v="0"/>
    <n v="4"/>
    <n v="0"/>
    <n v="0"/>
    <n v="0"/>
    <x v="17"/>
    <n v="0"/>
    <n v="0"/>
    <x v="4"/>
  </r>
  <r>
    <n v="91"/>
    <n v="246"/>
    <n v="83"/>
    <n v="50"/>
    <n v="10"/>
    <n v="22"/>
    <n v="1"/>
    <n v="1"/>
    <x v="18"/>
    <n v="0.12048192771084337"/>
    <n v="0.2"/>
    <x v="0"/>
  </r>
  <r>
    <n v="92"/>
    <n v="530"/>
    <n v="190"/>
    <n v="103"/>
    <n v="13"/>
    <n v="59"/>
    <n v="6"/>
    <n v="31"/>
    <x v="18"/>
    <n v="6.8421052631578952E-2"/>
    <n v="0.12621359223300971"/>
    <x v="1"/>
  </r>
  <r>
    <n v="93"/>
    <n v="94"/>
    <n v="28"/>
    <n v="14"/>
    <n v="4"/>
    <n v="13"/>
    <n v="2"/>
    <n v="2"/>
    <x v="18"/>
    <n v="0.14285714285714285"/>
    <n v="0.2857142857142857"/>
    <x v="2"/>
  </r>
  <r>
    <n v="94"/>
    <n v="94"/>
    <n v="34"/>
    <n v="11"/>
    <n v="2"/>
    <n v="21"/>
    <n v="7"/>
    <n v="25"/>
    <x v="18"/>
    <n v="5.8823529411764698E-2"/>
    <n v="0.18181818181818182"/>
    <x v="3"/>
  </r>
  <r>
    <n v="95"/>
    <n v="0"/>
    <n v="0"/>
    <n v="0"/>
    <n v="6"/>
    <n v="0"/>
    <n v="0"/>
    <n v="0"/>
    <x v="18"/>
    <n v="0"/>
    <n v="0"/>
    <x v="4"/>
  </r>
  <r>
    <n v="96"/>
    <n v="125"/>
    <n v="58"/>
    <n v="27"/>
    <n v="10"/>
    <n v="20"/>
    <n v="0"/>
    <n v="0"/>
    <x v="19"/>
    <n v="0.17241379310344829"/>
    <n v="0.37037037037037041"/>
    <x v="0"/>
  </r>
  <r>
    <n v="97"/>
    <n v="18"/>
    <n v="10"/>
    <n v="0"/>
    <n v="0"/>
    <n v="11"/>
    <n v="1"/>
    <n v="1"/>
    <x v="19"/>
    <n v="0"/>
    <n v="0"/>
    <x v="1"/>
  </r>
  <r>
    <n v="98"/>
    <n v="162"/>
    <n v="55"/>
    <n v="30"/>
    <n v="9"/>
    <n v="15"/>
    <n v="0"/>
    <n v="0"/>
    <x v="19"/>
    <n v="0.16363636363636364"/>
    <n v="0.3"/>
    <x v="2"/>
  </r>
  <r>
    <n v="99"/>
    <n v="78"/>
    <n v="26"/>
    <n v="8"/>
    <n v="2"/>
    <n v="14"/>
    <n v="3"/>
    <n v="12"/>
    <x v="19"/>
    <n v="7.6923076923076927E-2"/>
    <n v="0.25"/>
    <x v="3"/>
  </r>
  <r>
    <n v="100"/>
    <n v="0"/>
    <n v="0"/>
    <n v="0"/>
    <n v="11"/>
    <n v="0"/>
    <n v="0"/>
    <n v="0"/>
    <x v="19"/>
    <n v="0"/>
    <n v="0"/>
    <x v="4"/>
  </r>
  <r>
    <n v="101"/>
    <n v="181"/>
    <n v="80"/>
    <n v="48"/>
    <n v="3"/>
    <n v="17"/>
    <n v="2"/>
    <n v="6"/>
    <x v="20"/>
    <n v="3.7499999999999999E-2"/>
    <n v="6.25E-2"/>
    <x v="0"/>
  </r>
  <r>
    <n v="102"/>
    <n v="36"/>
    <n v="12"/>
    <n v="6"/>
    <n v="2"/>
    <n v="6"/>
    <n v="2"/>
    <n v="6"/>
    <x v="20"/>
    <n v="0.16666666666666663"/>
    <n v="0.33333333333333326"/>
    <x v="1"/>
  </r>
  <r>
    <n v="103"/>
    <n v="65"/>
    <n v="21"/>
    <n v="13"/>
    <n v="4"/>
    <n v="4"/>
    <n v="2"/>
    <n v="2"/>
    <x v="20"/>
    <n v="0.19047619047619047"/>
    <n v="0.30769230769230771"/>
    <x v="2"/>
  </r>
  <r>
    <n v="104"/>
    <n v="54"/>
    <n v="18"/>
    <n v="4"/>
    <n v="1"/>
    <n v="8"/>
    <n v="2"/>
    <n v="9"/>
    <x v="20"/>
    <n v="5.5555555555555552E-2"/>
    <n v="0.25"/>
    <x v="3"/>
  </r>
  <r>
    <n v="105"/>
    <n v="0"/>
    <n v="0"/>
    <n v="0"/>
    <n v="2"/>
    <n v="0"/>
    <n v="0"/>
    <n v="0"/>
    <x v="20"/>
    <n v="0"/>
    <n v="0"/>
    <x v="4"/>
  </r>
  <r>
    <n v="106"/>
    <n v="85"/>
    <n v="42"/>
    <n v="17"/>
    <n v="2"/>
    <n v="21"/>
    <n v="7"/>
    <n v="23"/>
    <x v="21"/>
    <n v="4.7619047619047616E-2"/>
    <n v="0.1176470588235294"/>
    <x v="0"/>
  </r>
  <r>
    <n v="107"/>
    <n v="29"/>
    <n v="11"/>
    <n v="5"/>
    <n v="2"/>
    <n v="7"/>
    <n v="4"/>
    <n v="14"/>
    <x v="21"/>
    <n v="0.18181818181818182"/>
    <n v="0.4"/>
    <x v="1"/>
  </r>
  <r>
    <n v="108"/>
    <n v="12"/>
    <n v="8"/>
    <n v="2"/>
    <n v="0"/>
    <n v="6"/>
    <n v="2"/>
    <n v="7"/>
    <x v="21"/>
    <n v="0"/>
    <n v="0"/>
    <x v="2"/>
  </r>
  <r>
    <n v="109"/>
    <n v="16"/>
    <n v="11"/>
    <n v="2"/>
    <n v="0"/>
    <n v="7"/>
    <n v="3"/>
    <n v="12"/>
    <x v="21"/>
    <n v="0"/>
    <n v="0"/>
    <x v="3"/>
  </r>
  <r>
    <n v="110"/>
    <n v="0"/>
    <n v="0"/>
    <n v="0"/>
    <n v="4"/>
    <n v="0"/>
    <n v="0"/>
    <n v="0"/>
    <x v="21"/>
    <n v="0"/>
    <n v="0"/>
    <x v="4"/>
  </r>
  <r>
    <n v="111"/>
    <n v="333"/>
    <n v="73"/>
    <n v="48"/>
    <n v="14"/>
    <n v="14"/>
    <n v="3"/>
    <n v="12"/>
    <x v="22"/>
    <n v="0.19178082191780821"/>
    <n v="0.29166666666666669"/>
    <x v="0"/>
  </r>
  <r>
    <n v="112"/>
    <n v="100"/>
    <n v="12"/>
    <n v="10"/>
    <n v="5"/>
    <n v="1"/>
    <n v="0"/>
    <n v="0"/>
    <x v="22"/>
    <n v="0.41666666666666674"/>
    <n v="0.5"/>
    <x v="1"/>
  </r>
  <r>
    <n v="113"/>
    <n v="24"/>
    <n v="5"/>
    <n v="2"/>
    <n v="1"/>
    <n v="2"/>
    <n v="0"/>
    <n v="0"/>
    <x v="22"/>
    <n v="0.2"/>
    <n v="0.5"/>
    <x v="2"/>
  </r>
  <r>
    <n v="114"/>
    <n v="58"/>
    <n v="16"/>
    <n v="6"/>
    <n v="0"/>
    <n v="5"/>
    <n v="0"/>
    <n v="0"/>
    <x v="22"/>
    <n v="0"/>
    <n v="0"/>
    <x v="3"/>
  </r>
  <r>
    <n v="115"/>
    <n v="0"/>
    <n v="0"/>
    <n v="0"/>
    <n v="5"/>
    <n v="0"/>
    <n v="0"/>
    <n v="0"/>
    <x v="22"/>
    <n v="0"/>
    <n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7" applyNumberFormats="0" applyBorderFormats="0" applyFontFormats="0" applyPatternFormats="0" applyAlignmentFormats="0" applyWidthHeightFormats="1" dataCaption="Values" updatedVersion="5" minRefreshableVersion="3" showCalcMbrs="0" itemPrintTitles="1" createdVersion="3" indent="0" showHeaders="0" outline="1" outlineData="1" multipleFieldFilters="0">
  <location ref="M4:N10" firstHeaderRow="1" firstDataRow="1" firstDataCol="1"/>
  <pivotFields count="13">
    <pivotField showAll="0"/>
    <pivotField showAll="0"/>
    <pivotField showAll="0"/>
    <pivotField showAll="0"/>
    <pivotField dataField="1" showAll="0"/>
    <pivotField showAll="0"/>
    <pivotField showAll="0"/>
    <pivotField showAll="0"/>
    <pivotField numFmtId="187" showAll="0"/>
    <pivotField showAll="0"/>
    <pivotField showAll="0"/>
    <pivotField axis="axisRow" showAll="0" sortType="descending">
      <items count="6">
        <item x="2"/>
        <item x="4"/>
        <item x="3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ragToRow="0" dragToCol="0" dragToPage="0" showAll="0" defaultSubtotal="0"/>
  </pivotFields>
  <rowFields count="1">
    <field x="11"/>
  </rowFields>
  <rowItems count="6">
    <i>
      <x v="4"/>
    </i>
    <i>
      <x v="1"/>
    </i>
    <i>
      <x v="3"/>
    </i>
    <i>
      <x/>
    </i>
    <i>
      <x v="2"/>
    </i>
    <i t="grand">
      <x/>
    </i>
  </rowItems>
  <colItems count="1">
    <i/>
  </colItems>
  <dataFields count="1">
    <dataField name="Total Subscribe" fld="4" baseField="0" baseItem="0" numFmtId="3"/>
  </dataFields>
  <formats count="5">
    <format dxfId="4">
      <pivotArea outline="0" collapsedLevelsAreSubtotals="1" fieldPosition="0"/>
    </format>
    <format dxfId="3">
      <pivotArea field="11" type="button" dataOnly="0" labelOnly="1" outline="0" axis="axisRow" fieldPosition="0"/>
    </format>
    <format dxfId="2">
      <pivotArea dataOnly="0" labelOnly="1" fieldPosition="0">
        <references count="1">
          <reference field="11" count="0"/>
        </references>
      </pivotArea>
    </format>
    <format dxfId="1">
      <pivotArea dataOnly="0" labelOnly="1" grandRow="1" outline="0" fieldPosition="0"/>
    </format>
    <format dxfId="0">
      <pivotArea dataOnly="0" labelOnly="1" outline="0" axis="axisValues" fieldPosition="0"/>
    </format>
  </formats>
  <pivotTableStyleInfo name="PivotStyleDark2" showRowHeaders="1" showColHeaders="1" showRowStripes="0" showColStripes="1" showLastColumn="1"/>
</pivotTableDefinition>
</file>

<file path=xl/pivotTables/pivotTable2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updatedVersion="5" minRefreshableVersion="3" showCalcMbrs="0" colGrandTotals="0" itemPrintTitles="1" createdVersion="3" indent="0" compact="0" compactData="0" gridDropZones="1" multipleFieldFilters="0">
  <location ref="A2:L142" firstHeaderRow="1" firstDataRow="2" firstDataCol="2"/>
  <pivotFields count="13">
    <pivotField compact="0" outline="0" showAll="0"/>
    <pivotField dataField="1" compact="0" outline="0" showAll="0" defaultSubtota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axis="axisRow" compact="0" outline="0" showAll="0" sortType="descending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m="1" x="30"/>
        <item m="1" x="24"/>
        <item m="1" x="32"/>
        <item m="1" x="26"/>
        <item m="1" x="34"/>
        <item m="1" x="28"/>
        <item m="1" x="23"/>
        <item m="1" x="31"/>
        <item m="1" x="25"/>
        <item m="1" x="33"/>
        <item m="1" x="27"/>
        <item m="1" x="35"/>
        <item m="1" x="29"/>
        <item t="default"/>
      </items>
    </pivotField>
    <pivotField dataField="1" compact="0" outline="0" showAll="0"/>
    <pivotField dataField="1" compact="0" outline="0" showAll="0"/>
    <pivotField axis="axisRow" compact="0" outline="0" showAll="0" sortType="descending">
      <items count="6">
        <item x="2"/>
        <item x="4"/>
        <item x="3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dragToRow="0" dragToCol="0" dragToPage="0" showAll="0" defaultSubtotal="0"/>
  </pivotFields>
  <rowFields count="2">
    <field x="8"/>
    <field x="11"/>
  </rowFields>
  <rowItems count="139">
    <i>
      <x/>
      <x v="3"/>
    </i>
    <i r="1">
      <x v="4"/>
    </i>
    <i r="1">
      <x/>
    </i>
    <i r="1">
      <x v="2"/>
    </i>
    <i r="1">
      <x v="1"/>
    </i>
    <i t="default">
      <x/>
    </i>
    <i>
      <x v="1"/>
      <x v="3"/>
    </i>
    <i r="1">
      <x v="4"/>
    </i>
    <i r="1">
      <x v="2"/>
    </i>
    <i r="1">
      <x/>
    </i>
    <i r="1">
      <x v="1"/>
    </i>
    <i t="default">
      <x v="1"/>
    </i>
    <i>
      <x v="2"/>
      <x v="3"/>
    </i>
    <i r="1">
      <x v="4"/>
    </i>
    <i r="1">
      <x v="2"/>
    </i>
    <i r="1">
      <x/>
    </i>
    <i r="1">
      <x v="1"/>
    </i>
    <i t="default">
      <x v="2"/>
    </i>
    <i>
      <x v="3"/>
      <x v="3"/>
    </i>
    <i r="1">
      <x v="4"/>
    </i>
    <i r="1">
      <x v="2"/>
    </i>
    <i r="1">
      <x/>
    </i>
    <i r="1">
      <x v="1"/>
    </i>
    <i t="default">
      <x v="3"/>
    </i>
    <i>
      <x v="4"/>
      <x v="3"/>
    </i>
    <i r="1">
      <x v="4"/>
    </i>
    <i r="1">
      <x v="2"/>
    </i>
    <i r="1">
      <x/>
    </i>
    <i r="1">
      <x v="1"/>
    </i>
    <i t="default">
      <x v="4"/>
    </i>
    <i>
      <x v="5"/>
      <x v="3"/>
    </i>
    <i r="1">
      <x v="4"/>
    </i>
    <i r="1">
      <x/>
    </i>
    <i r="1">
      <x v="2"/>
    </i>
    <i r="1">
      <x v="1"/>
    </i>
    <i t="default">
      <x v="5"/>
    </i>
    <i>
      <x v="6"/>
      <x v="4"/>
    </i>
    <i r="1">
      <x v="3"/>
    </i>
    <i r="1">
      <x/>
    </i>
    <i r="1">
      <x v="2"/>
    </i>
    <i r="1">
      <x v="1"/>
    </i>
    <i t="default">
      <x v="6"/>
    </i>
    <i>
      <x v="7"/>
      <x v="4"/>
    </i>
    <i r="1">
      <x v="3"/>
    </i>
    <i r="1">
      <x/>
    </i>
    <i r="1">
      <x v="2"/>
    </i>
    <i r="1">
      <x v="1"/>
    </i>
    <i t="default">
      <x v="7"/>
    </i>
    <i>
      <x v="8"/>
      <x v="4"/>
    </i>
    <i r="1">
      <x/>
    </i>
    <i r="1">
      <x v="3"/>
    </i>
    <i r="1">
      <x v="2"/>
    </i>
    <i r="1">
      <x v="1"/>
    </i>
    <i t="default">
      <x v="8"/>
    </i>
    <i>
      <x v="9"/>
      <x v="4"/>
    </i>
    <i r="1">
      <x v="3"/>
    </i>
    <i r="1">
      <x/>
    </i>
    <i r="1">
      <x v="2"/>
    </i>
    <i r="1">
      <x v="1"/>
    </i>
    <i t="default">
      <x v="9"/>
    </i>
    <i>
      <x v="10"/>
      <x v="4"/>
    </i>
    <i r="1">
      <x v="3"/>
    </i>
    <i r="1">
      <x/>
    </i>
    <i r="1">
      <x v="2"/>
    </i>
    <i r="1">
      <x v="1"/>
    </i>
    <i t="default">
      <x v="10"/>
    </i>
    <i>
      <x v="11"/>
      <x v="4"/>
    </i>
    <i r="1">
      <x v="3"/>
    </i>
    <i r="1">
      <x/>
    </i>
    <i r="1">
      <x v="2"/>
    </i>
    <i r="1">
      <x v="1"/>
    </i>
    <i t="default">
      <x v="11"/>
    </i>
    <i>
      <x v="12"/>
      <x v="4"/>
    </i>
    <i r="1">
      <x v="3"/>
    </i>
    <i r="1">
      <x/>
    </i>
    <i r="1">
      <x v="2"/>
    </i>
    <i r="1">
      <x v="1"/>
    </i>
    <i t="default">
      <x v="12"/>
    </i>
    <i>
      <x v="13"/>
      <x v="4"/>
    </i>
    <i r="1">
      <x v="3"/>
    </i>
    <i r="1">
      <x/>
    </i>
    <i r="1">
      <x v="2"/>
    </i>
    <i r="1">
      <x v="1"/>
    </i>
    <i t="default">
      <x v="13"/>
    </i>
    <i>
      <x v="14"/>
      <x v="4"/>
    </i>
    <i r="1">
      <x v="3"/>
    </i>
    <i r="1">
      <x/>
    </i>
    <i r="1">
      <x v="2"/>
    </i>
    <i r="1">
      <x v="1"/>
    </i>
    <i t="default">
      <x v="14"/>
    </i>
    <i>
      <x v="15"/>
      <x v="4"/>
    </i>
    <i r="1">
      <x/>
    </i>
    <i r="1">
      <x v="3"/>
    </i>
    <i r="1">
      <x v="2"/>
    </i>
    <i r="1">
      <x v="1"/>
    </i>
    <i t="default">
      <x v="15"/>
    </i>
    <i>
      <x v="16"/>
      <x v="4"/>
    </i>
    <i r="1">
      <x/>
    </i>
    <i r="1">
      <x v="3"/>
    </i>
    <i r="1">
      <x v="2"/>
    </i>
    <i r="1">
      <x v="1"/>
    </i>
    <i t="default">
      <x v="16"/>
    </i>
    <i>
      <x v="17"/>
      <x v="4"/>
    </i>
    <i r="1">
      <x v="3"/>
    </i>
    <i r="1">
      <x/>
    </i>
    <i r="1">
      <x v="2"/>
    </i>
    <i r="1">
      <x v="1"/>
    </i>
    <i t="default">
      <x v="17"/>
    </i>
    <i>
      <x v="18"/>
      <x v="4"/>
    </i>
    <i r="1">
      <x v="3"/>
    </i>
    <i r="1">
      <x/>
    </i>
    <i r="1">
      <x v="2"/>
    </i>
    <i r="1">
      <x v="1"/>
    </i>
    <i t="default">
      <x v="18"/>
    </i>
    <i>
      <x v="19"/>
      <x/>
    </i>
    <i r="1">
      <x v="3"/>
    </i>
    <i r="1">
      <x v="2"/>
    </i>
    <i r="1">
      <x v="4"/>
    </i>
    <i r="1">
      <x v="1"/>
    </i>
    <i t="default">
      <x v="19"/>
    </i>
    <i>
      <x v="20"/>
      <x v="3"/>
    </i>
    <i r="1">
      <x/>
    </i>
    <i r="1">
      <x v="2"/>
    </i>
    <i r="1">
      <x v="4"/>
    </i>
    <i r="1">
      <x v="1"/>
    </i>
    <i t="default">
      <x v="20"/>
    </i>
    <i>
      <x v="21"/>
      <x v="3"/>
    </i>
    <i r="1">
      <x v="4"/>
    </i>
    <i r="1">
      <x v="2"/>
    </i>
    <i r="1">
      <x/>
    </i>
    <i r="1">
      <x v="1"/>
    </i>
    <i t="default">
      <x v="21"/>
    </i>
    <i>
      <x v="22"/>
      <x v="3"/>
    </i>
    <i r="1">
      <x v="4"/>
    </i>
    <i r="1">
      <x v="2"/>
    </i>
    <i r="1">
      <x/>
    </i>
    <i r="1">
      <x v="1"/>
    </i>
    <i t="default">
      <x v="22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การเข้าถึงหน้าโหวต (UIP)" fld="1" baseField="0" baseItem="0"/>
    <dataField name="จำนวนคนโหวต" fld="2" baseField="0" baseItem="0"/>
    <dataField name="การเข้าถึงหน้าลงทะเบียน (UIP)" fld="3" baseField="0" baseItem="0"/>
    <dataField name="จำนวนคนลงทะเบียน" fld="4" baseField="0" baseItem="0"/>
    <dataField name="การเข้าถึงหน้า Invite (UIP)" fld="5" baseField="0" baseItem="0"/>
    <dataField name="จำนวนคน Invite" fld="6" baseField="0" baseItem="0"/>
    <dataField name="จำนวนคนที่ถูก Invite" fld="7" baseField="0" baseItem="0"/>
    <dataField name="อัตราส่วนคนลงทะเบียนต่อจำนวนการโหวต (%)" fld="9" baseField="0" baseItem="0" numFmtId="10"/>
    <dataField name="อัตราส่วนคนลงทะเบียนต่อการเข้าถึงหน้าลงทะเบียน (%)" fld="10" baseField="0" baseItem="0" numFmtId="10"/>
    <dataField name="Sum of Field1" fld="12" baseField="0" baseItem="0"/>
  </dataFields>
  <formats count="44">
    <format dxfId="48">
      <pivotArea outline="0" collapsedLevelsAreSubtotals="1" fieldPosition="0"/>
    </format>
    <format dxfId="47">
      <pivotArea dataOnly="0" labelOnly="1" outline="0" fieldPosition="0">
        <references count="1">
          <reference field="11" count="0"/>
        </references>
      </pivotArea>
    </format>
    <format dxfId="46">
      <pivotArea field="-2" type="button" dataOnly="0" labelOnly="1" outline="0" axis="axisCol" fieldPosition="0"/>
    </format>
    <format dxfId="45">
      <pivotArea type="topRight" dataOnly="0" labelOnly="1" outline="0" fieldPosition="0"/>
    </format>
    <format dxfId="4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43">
      <pivotArea outline="0" collapsedLevelsAreSubtotals="1" fieldPosition="0"/>
    </format>
    <format dxfId="42">
      <pivotArea dataOnly="0" labelOnly="1" outline="0" fieldPosition="0">
        <references count="1">
          <reference field="11" count="0"/>
        </references>
      </pivotArea>
    </format>
    <format dxfId="41">
      <pivotArea field="-2" type="button" dataOnly="0" labelOnly="1" outline="0" axis="axisCol" fieldPosition="0"/>
    </format>
    <format dxfId="40">
      <pivotArea type="topRight" dataOnly="0" labelOnly="1" outline="0" fieldPosition="0"/>
    </format>
    <format dxfId="39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8">
      <pivotArea field="11" type="button" dataOnly="0" labelOnly="1" outline="0" axis="axisRow" fieldPosition="1"/>
    </format>
    <format dxfId="37">
      <pivotArea type="origin" dataOnly="0" labelOnly="1" outline="0" fieldPosition="0"/>
    </format>
    <format dxfId="36">
      <pivotArea field="8" type="button" dataOnly="0" labelOnly="1" outline="0" axis="axisRow" fieldPosition="0"/>
    </format>
    <format dxfId="35">
      <pivotArea dataOnly="0" labelOnly="1" grandRow="1" outline="0" fieldPosition="0"/>
    </format>
    <format dxfId="34">
      <pivotArea outline="0" collapsedLevelsAreSubtotals="1" fieldPosition="0"/>
    </format>
    <format dxfId="33">
      <pivotArea field="8" type="button" dataOnly="0" labelOnly="1" outline="0" axis="axisRow" fieldPosition="0"/>
    </format>
    <format dxfId="32">
      <pivotArea dataOnly="0" labelOnly="1" grandRow="1" outline="0" fieldPosition="0"/>
    </format>
    <format dxfId="3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30">
      <pivotArea dataOnly="0" outline="0" fieldPosition="0">
        <references count="1">
          <reference field="8" count="0" defaultSubtotal="1"/>
        </references>
      </pivotArea>
    </format>
    <format dxfId="29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5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4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22">
      <pivotArea field="8" type="button" dataOnly="0" labelOnly="1" outline="0" axis="axisRow" fieldPosition="0"/>
    </format>
    <format dxfId="21">
      <pivotArea field="11" type="button" dataOnly="0" labelOnly="1" outline="0" axis="axisRow" fieldPosition="1"/>
    </format>
    <format dxfId="20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9">
      <pivotArea field="8" type="button" dataOnly="0" labelOnly="1" outline="0" axis="axisRow" fieldPosition="0"/>
    </format>
    <format dxfId="18">
      <pivotArea field="11" type="button" dataOnly="0" labelOnly="1" outline="0" axis="axisRow" fieldPosition="1"/>
    </format>
    <format dxfId="1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6">
      <pivotArea field="8" type="button" dataOnly="0" labelOnly="1" outline="0" axis="axisRow" fieldPosition="0"/>
    </format>
    <format dxfId="15">
      <pivotArea field="11" type="button" dataOnly="0" labelOnly="1" outline="0" axis="axisRow" fieldPosition="1"/>
    </format>
    <format dxfId="14">
      <pivotArea outline="0" collapsedLevelsAreSubtotals="1" fieldPosition="0">
        <references count="1">
          <reference field="4294967294" count="2" selected="0">
            <x v="7"/>
            <x v="8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2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1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0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8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7">
      <pivotArea field="8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6">
      <pivotArea field="8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  <format dxfId="5">
      <pivotArea outline="0" collapsedLevelsAreSubtotals="1" fieldPosition="0">
        <references count="3">
          <reference field="4294967294" count="1" selected="0">
            <x v="9"/>
          </reference>
          <reference field="8" count="1" selected="0">
            <x v="0"/>
          </reference>
          <reference field="11" count="1" selected="0">
            <x v="3"/>
          </reference>
        </references>
      </pivotArea>
    </format>
  </formats>
  <pivotTableStyleInfo name="PivotStyleDark2" showRowHeaders="1" showColHeaders="1" showRowStripes="0" showColStripes="1" showLastColumn="1"/>
</pivotTableDefinition>
</file>

<file path=xl/pivotTables/pivotTable3.xml><?xml version="1.0" encoding="utf-8"?>
<pivotTableDefinition xmlns="http://schemas.openxmlformats.org/spreadsheetml/2006/main" name="PivotTable3" cacheId="7" applyNumberFormats="0" applyBorderFormats="0" applyFontFormats="0" applyPatternFormats="0" applyAlignmentFormats="0" applyWidthHeightFormats="1" dataCaption="Values" updatedVersion="5" minRefreshableVersion="3" showCalcMbrs="0" itemPrintTitles="1" createdVersion="3" indent="0" showHeaders="0" outline="1" outlineData="1" multipleFieldFilters="0">
  <location ref="M13:N18" firstHeaderRow="1" firstDataRow="1" firstDataCol="1"/>
  <pivotFields count="13">
    <pivotField showAll="0"/>
    <pivotField showAll="0"/>
    <pivotField dataField="1" showAll="0"/>
    <pivotField showAll="0"/>
    <pivotField showAll="0"/>
    <pivotField showAll="0"/>
    <pivotField showAll="0"/>
    <pivotField showAll="0"/>
    <pivotField numFmtId="187" showAll="0"/>
    <pivotField showAll="0"/>
    <pivotField showAll="0"/>
    <pivotField axis="axisRow" showAll="0" sortType="descending">
      <items count="6">
        <item x="2"/>
        <item h="1" x="4"/>
        <item x="3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ragToRow="0" dragToCol="0" dragToPage="0" showAll="0" defaultSubtotal="0"/>
  </pivotFields>
  <rowFields count="1">
    <field x="11"/>
  </rowFields>
  <rowItems count="5">
    <i>
      <x v="4"/>
    </i>
    <i>
      <x v="3"/>
    </i>
    <i>
      <x v="2"/>
    </i>
    <i>
      <x/>
    </i>
    <i t="grand">
      <x/>
    </i>
  </rowItems>
  <colItems count="1">
    <i/>
  </colItems>
  <dataFields count="1">
    <dataField name="Total Vote" fld="2" baseField="0" baseItem="0" numFmtId="3"/>
  </dataFields>
  <formats count="6">
    <format dxfId="54">
      <pivotArea outline="0" collapsedLevelsAreSubtotals="1" fieldPosition="0"/>
    </format>
    <format dxfId="53">
      <pivotArea dataOnly="0" labelOnly="1" outline="0" axis="axisValues" fieldPosition="0"/>
    </format>
    <format dxfId="52">
      <pivotArea field="11" type="button" dataOnly="0" labelOnly="1" outline="0" axis="axisRow" fieldPosition="0"/>
    </format>
    <format dxfId="51">
      <pivotArea dataOnly="0" labelOnly="1" fieldPosition="0">
        <references count="1">
          <reference field="11" count="0"/>
        </references>
      </pivotArea>
    </format>
    <format dxfId="50">
      <pivotArea dataOnly="0" labelOnly="1" grandRow="1" outline="0" fieldPosition="0"/>
    </format>
    <format dxfId="49">
      <pivotArea dataOnly="0" labelOnly="1" outline="0" axis="axisValues" fieldPosition="0"/>
    </format>
  </formats>
  <pivotTableStyleInfo name="PivotStyleDark2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4.25" x14ac:dyDescent="0.2"/>
  <cols>
    <col min="1" max="1" width="17" bestFit="1" customWidth="1"/>
    <col min="2" max="2" width="5.75" bestFit="1" customWidth="1"/>
    <col min="3" max="3" width="32" bestFit="1" customWidth="1"/>
  </cols>
  <sheetData>
    <row r="1" spans="1:3" x14ac:dyDescent="0.2">
      <c r="A1" s="45" t="s">
        <v>54</v>
      </c>
    </row>
    <row r="2" spans="1:3" x14ac:dyDescent="0.2">
      <c r="A2" s="46" t="s">
        <v>55</v>
      </c>
      <c r="B2" s="46" t="s">
        <v>56</v>
      </c>
      <c r="C2" s="46" t="s">
        <v>57</v>
      </c>
    </row>
    <row r="3" spans="1:3" x14ac:dyDescent="0.2">
      <c r="A3">
        <v>1</v>
      </c>
      <c r="B3" t="s">
        <v>60</v>
      </c>
      <c r="C3" t="s">
        <v>61</v>
      </c>
    </row>
    <row r="5" spans="1:3" x14ac:dyDescent="0.2">
      <c r="A5" s="45" t="s">
        <v>58</v>
      </c>
    </row>
    <row r="6" spans="1:3" x14ac:dyDescent="0.2">
      <c r="A6" s="46" t="s">
        <v>55</v>
      </c>
      <c r="B6" s="46" t="s">
        <v>59</v>
      </c>
      <c r="C6" s="46" t="s">
        <v>57</v>
      </c>
    </row>
    <row r="9" spans="1:3" x14ac:dyDescent="0.2">
      <c r="A9" s="45" t="s">
        <v>62</v>
      </c>
      <c r="B9" t="s">
        <v>63</v>
      </c>
    </row>
    <row r="10" spans="1:3" x14ac:dyDescent="0.2">
      <c r="B10" t="s">
        <v>64</v>
      </c>
    </row>
    <row r="12" spans="1:3" x14ac:dyDescent="0.2">
      <c r="B12" t="s">
        <v>65</v>
      </c>
    </row>
    <row r="13" spans="1:3" x14ac:dyDescent="0.2">
      <c r="B13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78"/>
  <sheetViews>
    <sheetView showGridLines="0" tabSelected="1" zoomScale="90" zoomScaleNormal="9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L5" sqref="L5"/>
    </sheetView>
  </sheetViews>
  <sheetFormatPr defaultRowHeight="14.25" x14ac:dyDescent="0.2"/>
  <cols>
    <col min="1" max="1" width="12.625" style="9" customWidth="1"/>
    <col min="2" max="2" width="10" style="10" customWidth="1"/>
    <col min="3" max="3" width="14.625" style="10" customWidth="1"/>
    <col min="4" max="4" width="11.25" style="10" customWidth="1"/>
    <col min="5" max="5" width="16" style="10" customWidth="1"/>
    <col min="6" max="6" width="10" style="10" bestFit="1" customWidth="1"/>
    <col min="7" max="7" width="14.75" style="10" customWidth="1"/>
    <col min="8" max="8" width="11" style="10" customWidth="1"/>
    <col min="9" max="9" width="12.625" customWidth="1"/>
    <col min="10" max="10" width="14.625" style="39" customWidth="1"/>
    <col min="11" max="11" width="15.625" style="39" customWidth="1"/>
    <col min="12" max="12" width="14" style="32" bestFit="1" customWidth="1"/>
    <col min="13" max="13" width="13.25" bestFit="1" customWidth="1"/>
    <col min="14" max="14" width="16.125" customWidth="1"/>
  </cols>
  <sheetData>
    <row r="2" spans="1:14" hidden="1" x14ac:dyDescent="0.2">
      <c r="B2" s="9"/>
      <c r="C2" s="11" t="s">
        <v>20</v>
      </c>
      <c r="I2" s="10"/>
      <c r="J2" s="10"/>
      <c r="K2" s="10"/>
      <c r="L2" s="10"/>
    </row>
    <row r="3" spans="1:14" s="24" customFormat="1" ht="57" x14ac:dyDescent="0.2">
      <c r="A3" s="30" t="s">
        <v>9</v>
      </c>
      <c r="B3" s="31" t="s">
        <v>10</v>
      </c>
      <c r="C3" s="26" t="s">
        <v>23</v>
      </c>
      <c r="D3" s="25" t="s">
        <v>22</v>
      </c>
      <c r="E3" s="25" t="s">
        <v>21</v>
      </c>
      <c r="F3" s="25" t="s">
        <v>24</v>
      </c>
      <c r="G3" s="25" t="s">
        <v>25</v>
      </c>
      <c r="H3" s="25" t="s">
        <v>26</v>
      </c>
      <c r="I3" s="33" t="s">
        <v>27</v>
      </c>
      <c r="J3" s="43" t="s">
        <v>52</v>
      </c>
      <c r="K3" s="43" t="s">
        <v>51</v>
      </c>
      <c r="L3" t="s">
        <v>53</v>
      </c>
    </row>
    <row r="4" spans="1:14" ht="15" x14ac:dyDescent="0.2">
      <c r="A4" s="4">
        <v>42170</v>
      </c>
      <c r="B4" s="10" t="s">
        <v>12</v>
      </c>
      <c r="C4" s="15">
        <v>97</v>
      </c>
      <c r="D4" s="12">
        <v>80</v>
      </c>
      <c r="E4" s="12">
        <v>33</v>
      </c>
      <c r="F4" s="12">
        <v>4</v>
      </c>
      <c r="G4" s="12">
        <v>32</v>
      </c>
      <c r="H4" s="12">
        <v>5</v>
      </c>
      <c r="I4" s="12">
        <v>18</v>
      </c>
      <c r="J4" s="40">
        <v>0.05</v>
      </c>
      <c r="K4" s="40">
        <v>0.12121212121212122</v>
      </c>
      <c r="L4" s="40">
        <v>0.05</v>
      </c>
      <c r="N4" s="29" t="s">
        <v>13</v>
      </c>
    </row>
    <row r="5" spans="1:14" x14ac:dyDescent="0.2">
      <c r="A5"/>
      <c r="B5" s="10" t="s">
        <v>14</v>
      </c>
      <c r="C5" s="16">
        <v>67</v>
      </c>
      <c r="D5" s="13">
        <v>42</v>
      </c>
      <c r="E5" s="13">
        <v>13</v>
      </c>
      <c r="F5" s="13">
        <v>4</v>
      </c>
      <c r="G5" s="13">
        <v>25</v>
      </c>
      <c r="H5" s="13">
        <v>8</v>
      </c>
      <c r="I5" s="13">
        <v>28</v>
      </c>
      <c r="J5" s="41">
        <v>9.5238095238095233E-2</v>
      </c>
      <c r="K5" s="41">
        <v>0.30769230769230771</v>
      </c>
      <c r="L5" s="41">
        <v>9.5238095238095233E-2</v>
      </c>
      <c r="M5" s="27" t="s">
        <v>14</v>
      </c>
      <c r="N5" s="3">
        <v>1306</v>
      </c>
    </row>
    <row r="6" spans="1:14" x14ac:dyDescent="0.2">
      <c r="A6"/>
      <c r="B6" s="10" t="s">
        <v>15</v>
      </c>
      <c r="C6" s="16">
        <v>21</v>
      </c>
      <c r="D6" s="13">
        <v>12</v>
      </c>
      <c r="E6" s="13">
        <v>0</v>
      </c>
      <c r="F6" s="13">
        <v>0</v>
      </c>
      <c r="G6" s="13">
        <v>10</v>
      </c>
      <c r="H6" s="13">
        <v>3</v>
      </c>
      <c r="I6" s="13">
        <v>7</v>
      </c>
      <c r="J6" s="41">
        <v>0</v>
      </c>
      <c r="K6" s="41">
        <v>0</v>
      </c>
      <c r="L6" s="41">
        <v>0</v>
      </c>
      <c r="M6" s="27" t="s">
        <v>17</v>
      </c>
      <c r="N6" s="3">
        <v>281</v>
      </c>
    </row>
    <row r="7" spans="1:14" x14ac:dyDescent="0.2">
      <c r="A7"/>
      <c r="B7" s="10" t="s">
        <v>16</v>
      </c>
      <c r="C7" s="16">
        <v>20</v>
      </c>
      <c r="D7" s="13">
        <v>15</v>
      </c>
      <c r="E7" s="13">
        <v>1</v>
      </c>
      <c r="F7" s="13">
        <v>0</v>
      </c>
      <c r="G7" s="13">
        <v>13</v>
      </c>
      <c r="H7" s="13">
        <v>4</v>
      </c>
      <c r="I7" s="13">
        <v>12</v>
      </c>
      <c r="J7" s="41">
        <v>0</v>
      </c>
      <c r="K7" s="41">
        <v>0</v>
      </c>
      <c r="L7" s="41">
        <v>0</v>
      </c>
      <c r="M7" s="27" t="s">
        <v>12</v>
      </c>
      <c r="N7" s="3">
        <v>255</v>
      </c>
    </row>
    <row r="8" spans="1:14" x14ac:dyDescent="0.2">
      <c r="A8"/>
      <c r="B8" s="10" t="s">
        <v>17</v>
      </c>
      <c r="C8" s="16">
        <v>0</v>
      </c>
      <c r="D8" s="13">
        <v>0</v>
      </c>
      <c r="E8" s="13">
        <v>0</v>
      </c>
      <c r="F8" s="13">
        <v>2</v>
      </c>
      <c r="G8" s="13">
        <v>0</v>
      </c>
      <c r="H8" s="13">
        <v>0</v>
      </c>
      <c r="I8" s="13">
        <v>0</v>
      </c>
      <c r="J8" s="41">
        <v>0</v>
      </c>
      <c r="K8" s="41">
        <v>0</v>
      </c>
      <c r="L8" s="41" t="e">
        <v>#DIV/0!</v>
      </c>
      <c r="M8" s="27" t="s">
        <v>15</v>
      </c>
      <c r="N8" s="3">
        <v>46</v>
      </c>
    </row>
    <row r="9" spans="1:14" x14ac:dyDescent="0.2">
      <c r="A9" s="21" t="s">
        <v>50</v>
      </c>
      <c r="B9" s="21"/>
      <c r="C9" s="22">
        <v>205</v>
      </c>
      <c r="D9" s="23">
        <v>149</v>
      </c>
      <c r="E9" s="23">
        <v>47</v>
      </c>
      <c r="F9" s="23">
        <v>10</v>
      </c>
      <c r="G9" s="23">
        <v>80</v>
      </c>
      <c r="H9" s="23">
        <v>20</v>
      </c>
      <c r="I9" s="23">
        <v>65</v>
      </c>
      <c r="J9" s="38">
        <v>0.14523809523809522</v>
      </c>
      <c r="K9" s="38">
        <v>0.42890442890442892</v>
      </c>
      <c r="L9" s="38">
        <v>6.7114093959731544E-2</v>
      </c>
      <c r="M9" s="27" t="s">
        <v>16</v>
      </c>
      <c r="N9" s="3">
        <v>17</v>
      </c>
    </row>
    <row r="10" spans="1:14" x14ac:dyDescent="0.2">
      <c r="A10" s="4">
        <v>42169</v>
      </c>
      <c r="B10" s="10" t="s">
        <v>12</v>
      </c>
      <c r="C10" s="16">
        <v>106</v>
      </c>
      <c r="D10" s="13">
        <v>55</v>
      </c>
      <c r="E10" s="13">
        <v>28</v>
      </c>
      <c r="F10" s="13">
        <v>6</v>
      </c>
      <c r="G10" s="13">
        <v>14</v>
      </c>
      <c r="H10" s="13">
        <v>7</v>
      </c>
      <c r="I10" s="13">
        <v>43</v>
      </c>
      <c r="J10" s="41">
        <v>0.10909090909090909</v>
      </c>
      <c r="K10" s="41">
        <v>0.21428571428571427</v>
      </c>
      <c r="L10" s="41">
        <v>0.10909090909090909</v>
      </c>
      <c r="M10" s="27" t="s">
        <v>19</v>
      </c>
      <c r="N10" s="3">
        <v>1905</v>
      </c>
    </row>
    <row r="11" spans="1:14" x14ac:dyDescent="0.2">
      <c r="A11"/>
      <c r="B11" s="10" t="s">
        <v>14</v>
      </c>
      <c r="C11" s="16">
        <v>31</v>
      </c>
      <c r="D11" s="13">
        <v>8</v>
      </c>
      <c r="E11" s="13">
        <v>5</v>
      </c>
      <c r="F11" s="13">
        <v>2</v>
      </c>
      <c r="G11" s="13">
        <v>4</v>
      </c>
      <c r="H11" s="13">
        <v>1</v>
      </c>
      <c r="I11" s="13">
        <v>10</v>
      </c>
      <c r="J11" s="41">
        <v>0.25</v>
      </c>
      <c r="K11" s="41">
        <v>0.4</v>
      </c>
      <c r="L11" s="41">
        <v>0.25</v>
      </c>
    </row>
    <row r="12" spans="1:14" x14ac:dyDescent="0.2">
      <c r="A12"/>
      <c r="B12" s="10" t="s">
        <v>16</v>
      </c>
      <c r="C12" s="16">
        <v>4</v>
      </c>
      <c r="D12" s="13">
        <v>2</v>
      </c>
      <c r="E12" s="13">
        <v>0</v>
      </c>
      <c r="F12" s="13">
        <v>0</v>
      </c>
      <c r="G12" s="13">
        <v>1</v>
      </c>
      <c r="H12" s="13">
        <v>0</v>
      </c>
      <c r="I12" s="13">
        <v>0</v>
      </c>
      <c r="J12" s="41">
        <v>0</v>
      </c>
      <c r="K12" s="41">
        <v>0</v>
      </c>
      <c r="L12" s="41">
        <v>0</v>
      </c>
    </row>
    <row r="13" spans="1:14" ht="15" x14ac:dyDescent="0.2">
      <c r="A13"/>
      <c r="B13" s="10" t="s">
        <v>15</v>
      </c>
      <c r="C13" s="16">
        <v>2</v>
      </c>
      <c r="D13" s="13">
        <v>1</v>
      </c>
      <c r="E13" s="13">
        <v>0</v>
      </c>
      <c r="F13" s="13">
        <v>0</v>
      </c>
      <c r="G13" s="13">
        <v>1</v>
      </c>
      <c r="H13" s="13">
        <v>1</v>
      </c>
      <c r="I13" s="13">
        <v>9</v>
      </c>
      <c r="J13" s="41">
        <v>0</v>
      </c>
      <c r="K13" s="41">
        <v>0</v>
      </c>
      <c r="L13" s="41">
        <v>0</v>
      </c>
      <c r="N13" s="28" t="s">
        <v>18</v>
      </c>
    </row>
    <row r="14" spans="1:14" x14ac:dyDescent="0.2">
      <c r="A14"/>
      <c r="B14" s="10" t="s">
        <v>17</v>
      </c>
      <c r="C14" s="16">
        <v>0</v>
      </c>
      <c r="D14" s="13">
        <v>0</v>
      </c>
      <c r="E14" s="13">
        <v>0</v>
      </c>
      <c r="F14" s="13">
        <v>4</v>
      </c>
      <c r="G14" s="13">
        <v>0</v>
      </c>
      <c r="H14" s="13">
        <v>0</v>
      </c>
      <c r="I14" s="13">
        <v>0</v>
      </c>
      <c r="J14" s="41">
        <v>0</v>
      </c>
      <c r="K14" s="41">
        <v>0</v>
      </c>
      <c r="L14" s="41" t="e">
        <v>#DIV/0!</v>
      </c>
      <c r="M14" s="27" t="s">
        <v>14</v>
      </c>
      <c r="N14" s="3">
        <v>6419</v>
      </c>
    </row>
    <row r="15" spans="1:14" x14ac:dyDescent="0.2">
      <c r="A15" s="21" t="s">
        <v>49</v>
      </c>
      <c r="B15" s="21"/>
      <c r="C15" s="22">
        <v>143</v>
      </c>
      <c r="D15" s="23">
        <v>66</v>
      </c>
      <c r="E15" s="23">
        <v>33</v>
      </c>
      <c r="F15" s="23">
        <v>12</v>
      </c>
      <c r="G15" s="23">
        <v>20</v>
      </c>
      <c r="H15" s="23">
        <v>9</v>
      </c>
      <c r="I15" s="23">
        <v>62</v>
      </c>
      <c r="J15" s="38">
        <v>0.35909090909090907</v>
      </c>
      <c r="K15" s="38">
        <v>0.61428571428571432</v>
      </c>
      <c r="L15" s="38">
        <v>0.18181818181818182</v>
      </c>
      <c r="M15" s="27" t="s">
        <v>12</v>
      </c>
      <c r="N15" s="3">
        <v>2394</v>
      </c>
    </row>
    <row r="16" spans="1:14" x14ac:dyDescent="0.2">
      <c r="A16" s="4">
        <v>42168</v>
      </c>
      <c r="B16" s="10" t="s">
        <v>12</v>
      </c>
      <c r="C16" s="16">
        <v>90</v>
      </c>
      <c r="D16" s="13">
        <v>49</v>
      </c>
      <c r="E16" s="13">
        <v>23</v>
      </c>
      <c r="F16" s="13">
        <v>8</v>
      </c>
      <c r="G16" s="13">
        <v>18</v>
      </c>
      <c r="H16" s="13">
        <v>3</v>
      </c>
      <c r="I16" s="13">
        <v>26</v>
      </c>
      <c r="J16" s="41">
        <v>0.16326530612244899</v>
      </c>
      <c r="K16" s="41">
        <v>0.34782608695652173</v>
      </c>
      <c r="L16" s="41">
        <v>0.16326530612244897</v>
      </c>
      <c r="M16" s="27" t="s">
        <v>16</v>
      </c>
      <c r="N16" s="3">
        <v>475</v>
      </c>
    </row>
    <row r="17" spans="1:14" x14ac:dyDescent="0.2">
      <c r="A17"/>
      <c r="B17" s="10" t="s">
        <v>14</v>
      </c>
      <c r="C17" s="16">
        <v>48</v>
      </c>
      <c r="D17" s="13">
        <v>17</v>
      </c>
      <c r="E17" s="13">
        <v>9</v>
      </c>
      <c r="F17" s="13">
        <v>4</v>
      </c>
      <c r="G17" s="13">
        <v>5</v>
      </c>
      <c r="H17" s="13">
        <v>1</v>
      </c>
      <c r="I17" s="13">
        <v>10</v>
      </c>
      <c r="J17" s="41">
        <v>0.23529411764705879</v>
      </c>
      <c r="K17" s="41">
        <v>0.44444444444444442</v>
      </c>
      <c r="L17" s="41">
        <v>0.23529411764705882</v>
      </c>
      <c r="M17" s="27" t="s">
        <v>15</v>
      </c>
      <c r="N17" s="3">
        <v>464</v>
      </c>
    </row>
    <row r="18" spans="1:14" x14ac:dyDescent="0.2">
      <c r="A18"/>
      <c r="B18" s="10" t="s">
        <v>16</v>
      </c>
      <c r="C18" s="16">
        <v>9</v>
      </c>
      <c r="D18" s="13">
        <v>2</v>
      </c>
      <c r="E18" s="13">
        <v>0</v>
      </c>
      <c r="F18" s="13">
        <v>0</v>
      </c>
      <c r="G18" s="13">
        <v>2</v>
      </c>
      <c r="H18" s="13">
        <v>0</v>
      </c>
      <c r="I18" s="13">
        <v>0</v>
      </c>
      <c r="J18" s="41">
        <v>0</v>
      </c>
      <c r="K18" s="41">
        <v>0</v>
      </c>
      <c r="L18" s="41">
        <v>0</v>
      </c>
      <c r="M18" s="27" t="s">
        <v>19</v>
      </c>
      <c r="N18" s="3">
        <v>9752</v>
      </c>
    </row>
    <row r="19" spans="1:14" x14ac:dyDescent="0.2">
      <c r="A19"/>
      <c r="B19" s="10" t="s">
        <v>15</v>
      </c>
      <c r="C19" s="16">
        <v>4</v>
      </c>
      <c r="D19" s="13">
        <v>1</v>
      </c>
      <c r="E19" s="13">
        <v>0</v>
      </c>
      <c r="F19" s="13">
        <v>0</v>
      </c>
      <c r="G19" s="13">
        <v>1</v>
      </c>
      <c r="H19" s="13">
        <v>0</v>
      </c>
      <c r="I19" s="13">
        <v>0</v>
      </c>
      <c r="J19" s="41">
        <v>0</v>
      </c>
      <c r="K19" s="41">
        <v>0</v>
      </c>
      <c r="L19" s="41">
        <v>0</v>
      </c>
    </row>
    <row r="20" spans="1:14" x14ac:dyDescent="0.2">
      <c r="A20"/>
      <c r="B20" s="10" t="s">
        <v>17</v>
      </c>
      <c r="C20" s="16">
        <v>0</v>
      </c>
      <c r="D20" s="13">
        <v>0</v>
      </c>
      <c r="E20" s="13">
        <v>0</v>
      </c>
      <c r="F20" s="13">
        <v>10</v>
      </c>
      <c r="G20" s="13">
        <v>0</v>
      </c>
      <c r="H20" s="13">
        <v>0</v>
      </c>
      <c r="I20" s="13">
        <v>0</v>
      </c>
      <c r="J20" s="41">
        <v>0</v>
      </c>
      <c r="K20" s="41">
        <v>0</v>
      </c>
      <c r="L20" s="41" t="e">
        <v>#DIV/0!</v>
      </c>
    </row>
    <row r="21" spans="1:14" x14ac:dyDescent="0.2">
      <c r="A21" s="21" t="s">
        <v>48</v>
      </c>
      <c r="B21" s="21"/>
      <c r="C21" s="22">
        <v>151</v>
      </c>
      <c r="D21" s="23">
        <v>69</v>
      </c>
      <c r="E21" s="23">
        <v>32</v>
      </c>
      <c r="F21" s="23">
        <v>22</v>
      </c>
      <c r="G21" s="23">
        <v>26</v>
      </c>
      <c r="H21" s="23">
        <v>4</v>
      </c>
      <c r="I21" s="23">
        <v>36</v>
      </c>
      <c r="J21" s="38">
        <v>0.39855942376950781</v>
      </c>
      <c r="K21" s="38">
        <v>0.79227053140096615</v>
      </c>
      <c r="L21" s="38">
        <v>0.3188405797101449</v>
      </c>
    </row>
    <row r="22" spans="1:14" x14ac:dyDescent="0.2">
      <c r="A22" s="4">
        <v>42167</v>
      </c>
      <c r="B22" s="10" t="s">
        <v>12</v>
      </c>
      <c r="C22" s="16">
        <v>204</v>
      </c>
      <c r="D22" s="13">
        <v>99</v>
      </c>
      <c r="E22" s="13">
        <v>51</v>
      </c>
      <c r="F22" s="13">
        <v>5</v>
      </c>
      <c r="G22" s="13">
        <v>38</v>
      </c>
      <c r="H22" s="13">
        <v>6</v>
      </c>
      <c r="I22" s="13">
        <v>20</v>
      </c>
      <c r="J22" s="41">
        <v>5.0505050505050504E-2</v>
      </c>
      <c r="K22" s="41">
        <v>9.8039215686274522E-2</v>
      </c>
      <c r="L22" s="41">
        <v>5.0505050505050504E-2</v>
      </c>
    </row>
    <row r="23" spans="1:14" x14ac:dyDescent="0.2">
      <c r="A23"/>
      <c r="B23" s="10" t="s">
        <v>14</v>
      </c>
      <c r="C23" s="16">
        <v>63</v>
      </c>
      <c r="D23" s="13">
        <v>15</v>
      </c>
      <c r="E23" s="13">
        <v>9</v>
      </c>
      <c r="F23" s="13">
        <v>3</v>
      </c>
      <c r="G23" s="13">
        <v>6</v>
      </c>
      <c r="H23" s="13">
        <v>0</v>
      </c>
      <c r="I23" s="13">
        <v>0</v>
      </c>
      <c r="J23" s="41">
        <v>0.2</v>
      </c>
      <c r="K23" s="41">
        <v>0.33333333333333326</v>
      </c>
      <c r="L23" s="41">
        <v>0.2</v>
      </c>
    </row>
    <row r="24" spans="1:14" x14ac:dyDescent="0.2">
      <c r="A24"/>
      <c r="B24" s="10" t="s">
        <v>16</v>
      </c>
      <c r="C24" s="16">
        <v>13</v>
      </c>
      <c r="D24" s="13">
        <v>5</v>
      </c>
      <c r="E24" s="13">
        <v>1</v>
      </c>
      <c r="F24" s="13">
        <v>0</v>
      </c>
      <c r="G24" s="13">
        <v>4</v>
      </c>
      <c r="H24" s="13">
        <v>2</v>
      </c>
      <c r="I24" s="13">
        <v>8</v>
      </c>
      <c r="J24" s="41">
        <v>0</v>
      </c>
      <c r="K24" s="41">
        <v>0</v>
      </c>
      <c r="L24" s="41">
        <v>0</v>
      </c>
    </row>
    <row r="25" spans="1:14" x14ac:dyDescent="0.2">
      <c r="A25"/>
      <c r="B25" s="10" t="s">
        <v>15</v>
      </c>
      <c r="C25" s="16">
        <v>4</v>
      </c>
      <c r="D25" s="13">
        <v>1</v>
      </c>
      <c r="E25" s="13">
        <v>0</v>
      </c>
      <c r="F25" s="13">
        <v>0</v>
      </c>
      <c r="G25" s="13">
        <v>1</v>
      </c>
      <c r="H25" s="13">
        <v>1</v>
      </c>
      <c r="I25" s="13">
        <v>6</v>
      </c>
      <c r="J25" s="41">
        <v>0</v>
      </c>
      <c r="K25" s="41">
        <v>0</v>
      </c>
      <c r="L25" s="41">
        <v>0</v>
      </c>
    </row>
    <row r="26" spans="1:14" x14ac:dyDescent="0.2">
      <c r="A26"/>
      <c r="B26" s="10" t="s">
        <v>17</v>
      </c>
      <c r="C26" s="16">
        <v>0</v>
      </c>
      <c r="D26" s="13">
        <v>0</v>
      </c>
      <c r="E26" s="13">
        <v>0</v>
      </c>
      <c r="F26" s="13">
        <v>75</v>
      </c>
      <c r="G26" s="13">
        <v>0</v>
      </c>
      <c r="H26" s="13">
        <v>0</v>
      </c>
      <c r="I26" s="13">
        <v>0</v>
      </c>
      <c r="J26" s="41">
        <v>0</v>
      </c>
      <c r="K26" s="41">
        <v>0</v>
      </c>
      <c r="L26" s="41" t="e">
        <v>#DIV/0!</v>
      </c>
    </row>
    <row r="27" spans="1:14" x14ac:dyDescent="0.2">
      <c r="A27" s="21" t="s">
        <v>47</v>
      </c>
      <c r="B27" s="21"/>
      <c r="C27" s="22">
        <v>284</v>
      </c>
      <c r="D27" s="23">
        <v>120</v>
      </c>
      <c r="E27" s="23">
        <v>61</v>
      </c>
      <c r="F27" s="23">
        <v>83</v>
      </c>
      <c r="G27" s="23">
        <v>49</v>
      </c>
      <c r="H27" s="23">
        <v>9</v>
      </c>
      <c r="I27" s="23">
        <v>34</v>
      </c>
      <c r="J27" s="38">
        <v>0.25050505050505051</v>
      </c>
      <c r="K27" s="38">
        <v>0.43137254901960775</v>
      </c>
      <c r="L27" s="38">
        <v>0.69166666666666665</v>
      </c>
    </row>
    <row r="28" spans="1:14" x14ac:dyDescent="0.2">
      <c r="A28" s="4">
        <v>42166</v>
      </c>
      <c r="B28" s="10" t="s">
        <v>12</v>
      </c>
      <c r="C28" s="16">
        <v>200</v>
      </c>
      <c r="D28" s="13">
        <v>64</v>
      </c>
      <c r="E28" s="13">
        <v>40</v>
      </c>
      <c r="F28" s="13">
        <v>10</v>
      </c>
      <c r="G28" s="13">
        <v>25</v>
      </c>
      <c r="H28" s="13">
        <v>8</v>
      </c>
      <c r="I28" s="13">
        <v>24</v>
      </c>
      <c r="J28" s="41">
        <v>0.15625</v>
      </c>
      <c r="K28" s="41">
        <v>0.25</v>
      </c>
      <c r="L28" s="41">
        <v>0.15625</v>
      </c>
    </row>
    <row r="29" spans="1:14" x14ac:dyDescent="0.2">
      <c r="A29"/>
      <c r="B29" s="10" t="s">
        <v>14</v>
      </c>
      <c r="C29" s="16">
        <v>52</v>
      </c>
      <c r="D29" s="13">
        <v>16</v>
      </c>
      <c r="E29" s="13">
        <v>11</v>
      </c>
      <c r="F29" s="13">
        <v>2</v>
      </c>
      <c r="G29" s="13">
        <v>5</v>
      </c>
      <c r="H29" s="13">
        <v>0</v>
      </c>
      <c r="I29" s="13">
        <v>0</v>
      </c>
      <c r="J29" s="41">
        <v>0.125</v>
      </c>
      <c r="K29" s="41">
        <v>0.18181818181818182</v>
      </c>
      <c r="L29" s="41">
        <v>0.125</v>
      </c>
    </row>
    <row r="30" spans="1:14" x14ac:dyDescent="0.2">
      <c r="A30"/>
      <c r="B30" s="10" t="s">
        <v>16</v>
      </c>
      <c r="C30" s="16">
        <v>10</v>
      </c>
      <c r="D30" s="13">
        <v>2</v>
      </c>
      <c r="E30" s="13">
        <v>0</v>
      </c>
      <c r="F30" s="13">
        <v>0</v>
      </c>
      <c r="G30" s="13">
        <v>1</v>
      </c>
      <c r="H30" s="13">
        <v>0</v>
      </c>
      <c r="I30" s="13">
        <v>0</v>
      </c>
      <c r="J30" s="41">
        <v>0</v>
      </c>
      <c r="K30" s="41">
        <v>0</v>
      </c>
      <c r="L30" s="41">
        <v>0</v>
      </c>
    </row>
    <row r="31" spans="1:14" x14ac:dyDescent="0.2">
      <c r="A31"/>
      <c r="B31" s="10" t="s">
        <v>15</v>
      </c>
      <c r="C31" s="16">
        <v>9</v>
      </c>
      <c r="D31" s="13">
        <v>2</v>
      </c>
      <c r="E31" s="13">
        <v>0</v>
      </c>
      <c r="F31" s="13">
        <v>0</v>
      </c>
      <c r="G31" s="13">
        <v>2</v>
      </c>
      <c r="H31" s="13">
        <v>0</v>
      </c>
      <c r="I31" s="13">
        <v>0</v>
      </c>
      <c r="J31" s="41">
        <v>0</v>
      </c>
      <c r="K31" s="41">
        <v>0</v>
      </c>
      <c r="L31" s="41">
        <v>0</v>
      </c>
    </row>
    <row r="32" spans="1:14" x14ac:dyDescent="0.2">
      <c r="A32"/>
      <c r="B32" s="10" t="s">
        <v>17</v>
      </c>
      <c r="C32" s="16">
        <v>0</v>
      </c>
      <c r="D32" s="13">
        <v>0</v>
      </c>
      <c r="E32" s="13">
        <v>0</v>
      </c>
      <c r="F32" s="13">
        <v>14</v>
      </c>
      <c r="G32" s="13">
        <v>0</v>
      </c>
      <c r="H32" s="13">
        <v>0</v>
      </c>
      <c r="I32" s="13">
        <v>0</v>
      </c>
      <c r="J32" s="41">
        <v>0</v>
      </c>
      <c r="K32" s="41">
        <v>0</v>
      </c>
      <c r="L32" s="41" t="e">
        <v>#DIV/0!</v>
      </c>
    </row>
    <row r="33" spans="1:12" x14ac:dyDescent="0.2">
      <c r="A33" s="21" t="s">
        <v>46</v>
      </c>
      <c r="B33" s="21"/>
      <c r="C33" s="22">
        <v>271</v>
      </c>
      <c r="D33" s="23">
        <v>84</v>
      </c>
      <c r="E33" s="23">
        <v>51</v>
      </c>
      <c r="F33" s="23">
        <v>26</v>
      </c>
      <c r="G33" s="23">
        <v>33</v>
      </c>
      <c r="H33" s="23">
        <v>8</v>
      </c>
      <c r="I33" s="23">
        <v>24</v>
      </c>
      <c r="J33" s="38">
        <v>0.28125</v>
      </c>
      <c r="K33" s="38">
        <v>0.43181818181818182</v>
      </c>
      <c r="L33" s="38">
        <v>0.30952380952380953</v>
      </c>
    </row>
    <row r="34" spans="1:12" x14ac:dyDescent="0.2">
      <c r="A34" s="4">
        <v>42165</v>
      </c>
      <c r="B34" s="10" t="s">
        <v>12</v>
      </c>
      <c r="C34" s="16">
        <v>432</v>
      </c>
      <c r="D34" s="13">
        <v>175</v>
      </c>
      <c r="E34" s="13">
        <v>122</v>
      </c>
      <c r="F34" s="13">
        <v>34</v>
      </c>
      <c r="G34" s="13">
        <v>56</v>
      </c>
      <c r="H34" s="13">
        <v>13</v>
      </c>
      <c r="I34" s="13">
        <v>57</v>
      </c>
      <c r="J34" s="41">
        <v>0.19428571428571428</v>
      </c>
      <c r="K34" s="41">
        <v>0.27868852459016391</v>
      </c>
      <c r="L34" s="41">
        <v>0.19428571428571428</v>
      </c>
    </row>
    <row r="35" spans="1:12" x14ac:dyDescent="0.2">
      <c r="A35"/>
      <c r="B35" s="10" t="s">
        <v>14</v>
      </c>
      <c r="C35" s="16">
        <v>74</v>
      </c>
      <c r="D35" s="13">
        <v>19</v>
      </c>
      <c r="E35" s="13">
        <v>9</v>
      </c>
      <c r="F35" s="13">
        <v>2</v>
      </c>
      <c r="G35" s="13">
        <v>12</v>
      </c>
      <c r="H35" s="13">
        <v>2</v>
      </c>
      <c r="I35" s="13">
        <v>4</v>
      </c>
      <c r="J35" s="41">
        <v>0.10526315789473684</v>
      </c>
      <c r="K35" s="41">
        <v>0.22222222222222221</v>
      </c>
      <c r="L35" s="41">
        <v>0.10526315789473684</v>
      </c>
    </row>
    <row r="36" spans="1:12" x14ac:dyDescent="0.2">
      <c r="A36"/>
      <c r="B36" s="10" t="s">
        <v>15</v>
      </c>
      <c r="C36" s="16">
        <v>9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41">
        <v>0</v>
      </c>
      <c r="K36" s="41">
        <v>0</v>
      </c>
      <c r="L36" s="41" t="e">
        <v>#DIV/0!</v>
      </c>
    </row>
    <row r="37" spans="1:12" x14ac:dyDescent="0.2">
      <c r="A37"/>
      <c r="B37" s="10" t="s">
        <v>16</v>
      </c>
      <c r="C37" s="16">
        <v>9</v>
      </c>
      <c r="D37" s="13">
        <v>1</v>
      </c>
      <c r="E37" s="13">
        <v>0</v>
      </c>
      <c r="F37" s="13">
        <v>0</v>
      </c>
      <c r="G37" s="13">
        <v>1</v>
      </c>
      <c r="H37" s="13">
        <v>0</v>
      </c>
      <c r="I37" s="13">
        <v>0</v>
      </c>
      <c r="J37" s="41">
        <v>0</v>
      </c>
      <c r="K37" s="41">
        <v>0</v>
      </c>
      <c r="L37" s="41">
        <v>0</v>
      </c>
    </row>
    <row r="38" spans="1:12" x14ac:dyDescent="0.2">
      <c r="A38"/>
      <c r="B38" s="10" t="s">
        <v>17</v>
      </c>
      <c r="C38" s="16">
        <v>0</v>
      </c>
      <c r="D38" s="13">
        <v>0</v>
      </c>
      <c r="E38" s="13">
        <v>0</v>
      </c>
      <c r="F38" s="13">
        <v>4</v>
      </c>
      <c r="G38" s="13">
        <v>0</v>
      </c>
      <c r="H38" s="13">
        <v>0</v>
      </c>
      <c r="I38" s="13">
        <v>0</v>
      </c>
      <c r="J38" s="41">
        <v>0</v>
      </c>
      <c r="K38" s="41">
        <v>0</v>
      </c>
      <c r="L38" s="41" t="e">
        <v>#DIV/0!</v>
      </c>
    </row>
    <row r="39" spans="1:12" x14ac:dyDescent="0.2">
      <c r="A39" s="21" t="s">
        <v>45</v>
      </c>
      <c r="B39" s="21"/>
      <c r="C39" s="22">
        <v>524</v>
      </c>
      <c r="D39" s="23">
        <v>195</v>
      </c>
      <c r="E39" s="23">
        <v>131</v>
      </c>
      <c r="F39" s="23">
        <v>40</v>
      </c>
      <c r="G39" s="23">
        <v>69</v>
      </c>
      <c r="H39" s="23">
        <v>15</v>
      </c>
      <c r="I39" s="23">
        <v>61</v>
      </c>
      <c r="J39" s="38">
        <v>0.29954887218045112</v>
      </c>
      <c r="K39" s="38">
        <v>0.50091074681238612</v>
      </c>
      <c r="L39" s="38">
        <v>0.20512820512820512</v>
      </c>
    </row>
    <row r="40" spans="1:12" x14ac:dyDescent="0.2">
      <c r="A40" s="4">
        <v>42164</v>
      </c>
      <c r="B40" s="10" t="s">
        <v>14</v>
      </c>
      <c r="C40" s="16">
        <v>676</v>
      </c>
      <c r="D40" s="13">
        <v>218</v>
      </c>
      <c r="E40" s="13">
        <v>144</v>
      </c>
      <c r="F40" s="13">
        <v>42</v>
      </c>
      <c r="G40" s="13">
        <v>66</v>
      </c>
      <c r="H40" s="13">
        <v>12</v>
      </c>
      <c r="I40" s="13">
        <v>59</v>
      </c>
      <c r="J40" s="41">
        <v>0.19266055045871561</v>
      </c>
      <c r="K40" s="41">
        <v>0.29166666666666669</v>
      </c>
      <c r="L40" s="41">
        <v>0.19266055045871561</v>
      </c>
    </row>
    <row r="41" spans="1:12" x14ac:dyDescent="0.2">
      <c r="A41"/>
      <c r="B41" s="10" t="s">
        <v>12</v>
      </c>
      <c r="C41" s="16">
        <v>553</v>
      </c>
      <c r="D41" s="13">
        <v>297</v>
      </c>
      <c r="E41" s="13">
        <v>136</v>
      </c>
      <c r="F41" s="13">
        <v>43</v>
      </c>
      <c r="G41" s="13">
        <v>132</v>
      </c>
      <c r="H41" s="13">
        <v>25</v>
      </c>
      <c r="I41" s="13">
        <v>96</v>
      </c>
      <c r="J41" s="41">
        <v>0.14478114478114479</v>
      </c>
      <c r="K41" s="41">
        <v>0.31617647058823528</v>
      </c>
      <c r="L41" s="41">
        <v>0.14478114478114479</v>
      </c>
    </row>
    <row r="42" spans="1:12" x14ac:dyDescent="0.2">
      <c r="A42"/>
      <c r="B42" s="10" t="s">
        <v>15</v>
      </c>
      <c r="C42" s="16">
        <v>75</v>
      </c>
      <c r="D42" s="13">
        <v>19</v>
      </c>
      <c r="E42" s="13">
        <v>7</v>
      </c>
      <c r="F42" s="13">
        <v>2</v>
      </c>
      <c r="G42" s="13">
        <v>10</v>
      </c>
      <c r="H42" s="13">
        <v>2</v>
      </c>
      <c r="I42" s="13">
        <v>19</v>
      </c>
      <c r="J42" s="41">
        <v>0.10526315789473684</v>
      </c>
      <c r="K42" s="41">
        <v>0.2857142857142857</v>
      </c>
      <c r="L42" s="41">
        <v>0.10526315789473684</v>
      </c>
    </row>
    <row r="43" spans="1:12" x14ac:dyDescent="0.2">
      <c r="A43"/>
      <c r="B43" s="10" t="s">
        <v>16</v>
      </c>
      <c r="C43" s="16">
        <v>58</v>
      </c>
      <c r="D43" s="13">
        <v>21</v>
      </c>
      <c r="E43" s="13">
        <v>5</v>
      </c>
      <c r="F43" s="13">
        <v>2</v>
      </c>
      <c r="G43" s="13">
        <v>12</v>
      </c>
      <c r="H43" s="13">
        <v>3</v>
      </c>
      <c r="I43" s="13">
        <v>22</v>
      </c>
      <c r="J43" s="41">
        <v>9.5238095238095233E-2</v>
      </c>
      <c r="K43" s="41">
        <v>0.4</v>
      </c>
      <c r="L43" s="41">
        <v>9.5238095238095233E-2</v>
      </c>
    </row>
    <row r="44" spans="1:12" x14ac:dyDescent="0.2">
      <c r="A44"/>
      <c r="B44" s="10" t="s">
        <v>17</v>
      </c>
      <c r="C44" s="16">
        <v>0</v>
      </c>
      <c r="D44" s="13">
        <v>0</v>
      </c>
      <c r="E44" s="13"/>
      <c r="F44" s="13">
        <v>17</v>
      </c>
      <c r="G44" s="13">
        <v>0</v>
      </c>
      <c r="H44" s="13">
        <v>0</v>
      </c>
      <c r="I44" s="13">
        <v>0</v>
      </c>
      <c r="J44" s="41">
        <v>0</v>
      </c>
      <c r="K44" s="41">
        <v>0</v>
      </c>
      <c r="L44" s="41" t="e">
        <v>#DIV/0!</v>
      </c>
    </row>
    <row r="45" spans="1:12" x14ac:dyDescent="0.2">
      <c r="A45" s="21" t="s">
        <v>44</v>
      </c>
      <c r="B45" s="21"/>
      <c r="C45" s="22">
        <v>1362</v>
      </c>
      <c r="D45" s="23">
        <v>555</v>
      </c>
      <c r="E45" s="23">
        <v>292</v>
      </c>
      <c r="F45" s="23">
        <v>106</v>
      </c>
      <c r="G45" s="23">
        <v>220</v>
      </c>
      <c r="H45" s="23">
        <v>42</v>
      </c>
      <c r="I45" s="23">
        <v>196</v>
      </c>
      <c r="J45" s="38">
        <v>0.53794294837269252</v>
      </c>
      <c r="K45" s="38">
        <v>1.2935574229691877</v>
      </c>
      <c r="L45" s="38">
        <v>0.19099099099099098</v>
      </c>
    </row>
    <row r="46" spans="1:12" x14ac:dyDescent="0.2">
      <c r="A46" s="4">
        <v>42163</v>
      </c>
      <c r="B46" s="10" t="s">
        <v>14</v>
      </c>
      <c r="C46" s="16">
        <v>1011</v>
      </c>
      <c r="D46" s="13">
        <v>359</v>
      </c>
      <c r="E46" s="13">
        <v>205</v>
      </c>
      <c r="F46" s="13">
        <v>46</v>
      </c>
      <c r="G46" s="13">
        <v>117</v>
      </c>
      <c r="H46" s="13">
        <v>20</v>
      </c>
      <c r="I46" s="13">
        <v>108</v>
      </c>
      <c r="J46" s="41">
        <v>0.12813370473537605</v>
      </c>
      <c r="K46" s="41">
        <v>0.22439024390243906</v>
      </c>
      <c r="L46" s="41">
        <v>0.12813370473537605</v>
      </c>
    </row>
    <row r="47" spans="1:12" x14ac:dyDescent="0.2">
      <c r="A47"/>
      <c r="B47" s="10" t="s">
        <v>12</v>
      </c>
      <c r="C47" s="16">
        <v>511</v>
      </c>
      <c r="D47" s="13">
        <v>333</v>
      </c>
      <c r="E47" s="13">
        <v>149</v>
      </c>
      <c r="F47" s="13">
        <v>49</v>
      </c>
      <c r="G47" s="13">
        <v>153</v>
      </c>
      <c r="H47" s="13">
        <v>38</v>
      </c>
      <c r="I47" s="13">
        <v>211</v>
      </c>
      <c r="J47" s="41">
        <v>0.14714714714714713</v>
      </c>
      <c r="K47" s="41">
        <v>0.32885906040268459</v>
      </c>
      <c r="L47" s="41">
        <v>0.14714714714714713</v>
      </c>
    </row>
    <row r="48" spans="1:12" x14ac:dyDescent="0.2">
      <c r="A48"/>
      <c r="B48" s="10" t="s">
        <v>15</v>
      </c>
      <c r="C48" s="16">
        <v>154</v>
      </c>
      <c r="D48" s="13">
        <v>41</v>
      </c>
      <c r="E48" s="13">
        <v>16</v>
      </c>
      <c r="F48" s="13">
        <v>3</v>
      </c>
      <c r="G48" s="13">
        <v>21</v>
      </c>
      <c r="H48" s="13">
        <v>2</v>
      </c>
      <c r="I48" s="13">
        <v>7</v>
      </c>
      <c r="J48" s="41">
        <v>7.3170731707317069E-2</v>
      </c>
      <c r="K48" s="41">
        <v>0.1875</v>
      </c>
      <c r="L48" s="41">
        <v>7.3170731707317069E-2</v>
      </c>
    </row>
    <row r="49" spans="1:12" x14ac:dyDescent="0.2">
      <c r="A49"/>
      <c r="B49" s="10" t="s">
        <v>16</v>
      </c>
      <c r="C49" s="16">
        <v>106</v>
      </c>
      <c r="D49" s="13">
        <v>34</v>
      </c>
      <c r="E49" s="13">
        <v>4</v>
      </c>
      <c r="F49" s="13">
        <v>0</v>
      </c>
      <c r="G49" s="13">
        <v>21</v>
      </c>
      <c r="H49" s="13">
        <v>7</v>
      </c>
      <c r="I49" s="13">
        <v>19</v>
      </c>
      <c r="J49" s="41">
        <v>0</v>
      </c>
      <c r="K49" s="41">
        <v>0</v>
      </c>
      <c r="L49" s="41">
        <v>0</v>
      </c>
    </row>
    <row r="50" spans="1:12" x14ac:dyDescent="0.2">
      <c r="A50"/>
      <c r="B50" s="10" t="s">
        <v>17</v>
      </c>
      <c r="C50" s="16">
        <v>0</v>
      </c>
      <c r="D50" s="13">
        <v>0</v>
      </c>
      <c r="E50" s="13">
        <v>0</v>
      </c>
      <c r="F50" s="13">
        <v>15</v>
      </c>
      <c r="G50" s="13">
        <v>0</v>
      </c>
      <c r="H50" s="13">
        <v>0</v>
      </c>
      <c r="I50" s="13">
        <v>0</v>
      </c>
      <c r="J50" s="41">
        <v>0</v>
      </c>
      <c r="K50" s="41">
        <v>0</v>
      </c>
      <c r="L50" s="41" t="e">
        <v>#DIV/0!</v>
      </c>
    </row>
    <row r="51" spans="1:12" x14ac:dyDescent="0.2">
      <c r="A51" s="21" t="s">
        <v>43</v>
      </c>
      <c r="B51" s="21"/>
      <c r="C51" s="22">
        <v>1782</v>
      </c>
      <c r="D51" s="23">
        <v>767</v>
      </c>
      <c r="E51" s="23">
        <v>374</v>
      </c>
      <c r="F51" s="23">
        <v>113</v>
      </c>
      <c r="G51" s="23">
        <v>312</v>
      </c>
      <c r="H51" s="23">
        <v>67</v>
      </c>
      <c r="I51" s="23">
        <v>345</v>
      </c>
      <c r="J51" s="38">
        <v>0.34845158358984024</v>
      </c>
      <c r="K51" s="38">
        <v>0.74074930430512365</v>
      </c>
      <c r="L51" s="38">
        <v>0.14732724902216426</v>
      </c>
    </row>
    <row r="52" spans="1:12" x14ac:dyDescent="0.2">
      <c r="A52" s="4">
        <v>42162</v>
      </c>
      <c r="B52" s="10" t="s">
        <v>14</v>
      </c>
      <c r="C52" s="16">
        <v>1849</v>
      </c>
      <c r="D52" s="13">
        <v>737</v>
      </c>
      <c r="E52" s="13">
        <v>591</v>
      </c>
      <c r="F52" s="13">
        <v>175</v>
      </c>
      <c r="G52" s="13">
        <v>173</v>
      </c>
      <c r="H52" s="13">
        <v>41</v>
      </c>
      <c r="I52" s="13">
        <v>195</v>
      </c>
      <c r="J52" s="41">
        <v>0.237449118046133</v>
      </c>
      <c r="K52" s="41">
        <v>0.29610829103214892</v>
      </c>
      <c r="L52" s="41">
        <v>0.23744911804613297</v>
      </c>
    </row>
    <row r="53" spans="1:12" x14ac:dyDescent="0.2">
      <c r="A53"/>
      <c r="B53" s="10" t="s">
        <v>15</v>
      </c>
      <c r="C53" s="16">
        <v>182</v>
      </c>
      <c r="D53" s="13">
        <v>44</v>
      </c>
      <c r="E53" s="13">
        <v>27</v>
      </c>
      <c r="F53" s="13">
        <v>6</v>
      </c>
      <c r="G53" s="13">
        <v>13</v>
      </c>
      <c r="H53" s="13">
        <v>2</v>
      </c>
      <c r="I53" s="13">
        <v>12</v>
      </c>
      <c r="J53" s="41">
        <v>0.13636363636363635</v>
      </c>
      <c r="K53" s="41">
        <v>0.22222222222222221</v>
      </c>
      <c r="L53" s="41">
        <v>0.13636363636363635</v>
      </c>
    </row>
    <row r="54" spans="1:12" x14ac:dyDescent="0.2">
      <c r="A54"/>
      <c r="B54" s="10" t="s">
        <v>12</v>
      </c>
      <c r="C54" s="16">
        <v>146</v>
      </c>
      <c r="D54" s="13">
        <v>41</v>
      </c>
      <c r="E54" s="13">
        <v>18</v>
      </c>
      <c r="F54" s="13">
        <v>1</v>
      </c>
      <c r="G54" s="13">
        <v>15</v>
      </c>
      <c r="H54" s="13">
        <v>4</v>
      </c>
      <c r="I54" s="13">
        <v>15</v>
      </c>
      <c r="J54" s="41">
        <v>2.4390243902439025E-2</v>
      </c>
      <c r="K54" s="41">
        <v>5.5555555555555552E-2</v>
      </c>
      <c r="L54" s="41">
        <v>2.4390243902439025E-2</v>
      </c>
    </row>
    <row r="55" spans="1:12" x14ac:dyDescent="0.2">
      <c r="A55"/>
      <c r="B55" s="10" t="s">
        <v>16</v>
      </c>
      <c r="C55" s="16">
        <v>133</v>
      </c>
      <c r="D55" s="13">
        <v>60</v>
      </c>
      <c r="E55" s="13">
        <v>18</v>
      </c>
      <c r="F55" s="13">
        <v>1</v>
      </c>
      <c r="G55" s="13">
        <v>25</v>
      </c>
      <c r="H55" s="13">
        <v>0</v>
      </c>
      <c r="I55" s="13">
        <v>44</v>
      </c>
      <c r="J55" s="41">
        <v>1.6666666666666666E-2</v>
      </c>
      <c r="K55" s="41">
        <v>5.5555555555555552E-2</v>
      </c>
      <c r="L55" s="41">
        <v>1.6666666666666666E-2</v>
      </c>
    </row>
    <row r="56" spans="1:12" x14ac:dyDescent="0.2">
      <c r="A56"/>
      <c r="B56" s="10" t="s">
        <v>17</v>
      </c>
      <c r="C56" s="16">
        <v>0</v>
      </c>
      <c r="D56" s="13">
        <v>0</v>
      </c>
      <c r="E56" s="13">
        <v>0</v>
      </c>
      <c r="F56" s="13">
        <v>27</v>
      </c>
      <c r="G56" s="13">
        <v>0</v>
      </c>
      <c r="H56" s="13">
        <v>0</v>
      </c>
      <c r="I56" s="13">
        <v>0</v>
      </c>
      <c r="J56" s="41">
        <v>0</v>
      </c>
      <c r="K56" s="41">
        <v>0</v>
      </c>
      <c r="L56" s="41" t="e">
        <v>#DIV/0!</v>
      </c>
    </row>
    <row r="57" spans="1:12" x14ac:dyDescent="0.2">
      <c r="A57" s="21" t="s">
        <v>42</v>
      </c>
      <c r="B57" s="21"/>
      <c r="C57" s="22">
        <v>2310</v>
      </c>
      <c r="D57" s="23">
        <v>882</v>
      </c>
      <c r="E57" s="23">
        <v>654</v>
      </c>
      <c r="F57" s="23">
        <v>210</v>
      </c>
      <c r="G57" s="23">
        <v>226</v>
      </c>
      <c r="H57" s="23">
        <v>47</v>
      </c>
      <c r="I57" s="23">
        <v>266</v>
      </c>
      <c r="J57" s="38">
        <v>0.41486966497887501</v>
      </c>
      <c r="K57" s="38">
        <v>0.62944162436548234</v>
      </c>
      <c r="L57" s="38">
        <v>0.23809523809523808</v>
      </c>
    </row>
    <row r="58" spans="1:12" x14ac:dyDescent="0.2">
      <c r="A58" s="4">
        <v>42161</v>
      </c>
      <c r="B58" s="10" t="s">
        <v>14</v>
      </c>
      <c r="C58" s="16">
        <v>1801</v>
      </c>
      <c r="D58" s="13">
        <v>842</v>
      </c>
      <c r="E58" s="13">
        <v>688</v>
      </c>
      <c r="F58" s="13">
        <v>255</v>
      </c>
      <c r="G58" s="13">
        <v>201</v>
      </c>
      <c r="H58" s="13">
        <v>40</v>
      </c>
      <c r="I58" s="13">
        <v>240</v>
      </c>
      <c r="J58" s="41">
        <v>0.30285035629453683</v>
      </c>
      <c r="K58" s="41">
        <v>0.37063953488372092</v>
      </c>
      <c r="L58" s="41">
        <v>0.30285035629453683</v>
      </c>
    </row>
    <row r="59" spans="1:12" x14ac:dyDescent="0.2">
      <c r="A59"/>
      <c r="B59" s="10" t="s">
        <v>12</v>
      </c>
      <c r="C59" s="16">
        <v>316</v>
      </c>
      <c r="D59" s="13">
        <v>83</v>
      </c>
      <c r="E59" s="13">
        <v>60</v>
      </c>
      <c r="F59" s="13">
        <v>7</v>
      </c>
      <c r="G59" s="13">
        <v>33</v>
      </c>
      <c r="H59" s="13">
        <v>3</v>
      </c>
      <c r="I59" s="13">
        <v>17</v>
      </c>
      <c r="J59" s="41">
        <v>8.4337349397590355E-2</v>
      </c>
      <c r="K59" s="41">
        <v>0.11666666666666665</v>
      </c>
      <c r="L59" s="41">
        <v>8.4337349397590355E-2</v>
      </c>
    </row>
    <row r="60" spans="1:12" x14ac:dyDescent="0.2">
      <c r="A60"/>
      <c r="B60" s="10" t="s">
        <v>15</v>
      </c>
      <c r="C60" s="16">
        <v>172</v>
      </c>
      <c r="D60" s="13">
        <v>44</v>
      </c>
      <c r="E60" s="13">
        <v>20</v>
      </c>
      <c r="F60" s="13">
        <v>6</v>
      </c>
      <c r="G60" s="13">
        <v>21</v>
      </c>
      <c r="H60" s="13">
        <v>4</v>
      </c>
      <c r="I60" s="13">
        <v>16</v>
      </c>
      <c r="J60" s="41">
        <v>0.13636363636363635</v>
      </c>
      <c r="K60" s="41">
        <v>0.3</v>
      </c>
      <c r="L60" s="41">
        <v>0.13636363636363635</v>
      </c>
    </row>
    <row r="61" spans="1:12" x14ac:dyDescent="0.2">
      <c r="A61"/>
      <c r="B61" s="10" t="s">
        <v>16</v>
      </c>
      <c r="C61" s="16">
        <v>107</v>
      </c>
      <c r="D61" s="13">
        <v>46</v>
      </c>
      <c r="E61" s="13">
        <v>7</v>
      </c>
      <c r="F61" s="13">
        <v>1</v>
      </c>
      <c r="G61" s="13">
        <v>32</v>
      </c>
      <c r="H61" s="13">
        <v>7</v>
      </c>
      <c r="I61" s="13">
        <v>29</v>
      </c>
      <c r="J61" s="41">
        <v>2.1739130434782608E-2</v>
      </c>
      <c r="K61" s="41">
        <v>0.14285714285714285</v>
      </c>
      <c r="L61" s="41">
        <v>2.1739130434782608E-2</v>
      </c>
    </row>
    <row r="62" spans="1:12" x14ac:dyDescent="0.2">
      <c r="A62"/>
      <c r="B62" s="10" t="s">
        <v>17</v>
      </c>
      <c r="C62" s="16">
        <v>0</v>
      </c>
      <c r="D62" s="13">
        <v>0</v>
      </c>
      <c r="E62" s="13">
        <v>0</v>
      </c>
      <c r="F62" s="13">
        <v>16</v>
      </c>
      <c r="G62" s="13">
        <v>0</v>
      </c>
      <c r="H62" s="13">
        <v>0</v>
      </c>
      <c r="I62" s="13">
        <v>0</v>
      </c>
      <c r="J62" s="41">
        <v>0</v>
      </c>
      <c r="K62" s="41">
        <v>0</v>
      </c>
      <c r="L62" s="41" t="e">
        <v>#DIV/0!</v>
      </c>
    </row>
    <row r="63" spans="1:12" x14ac:dyDescent="0.2">
      <c r="A63" s="21" t="s">
        <v>41</v>
      </c>
      <c r="B63" s="21"/>
      <c r="C63" s="22">
        <v>2396</v>
      </c>
      <c r="D63" s="23">
        <v>1015</v>
      </c>
      <c r="E63" s="23">
        <v>775</v>
      </c>
      <c r="F63" s="23">
        <v>285</v>
      </c>
      <c r="G63" s="23">
        <v>287</v>
      </c>
      <c r="H63" s="23">
        <v>54</v>
      </c>
      <c r="I63" s="23">
        <v>302</v>
      </c>
      <c r="J63" s="38">
        <v>0.54529047249054607</v>
      </c>
      <c r="K63" s="38">
        <v>0.93016334440753046</v>
      </c>
      <c r="L63" s="38">
        <v>0.28078817733990147</v>
      </c>
    </row>
    <row r="64" spans="1:12" x14ac:dyDescent="0.2">
      <c r="A64" s="4">
        <v>42160</v>
      </c>
      <c r="B64" s="10" t="s">
        <v>14</v>
      </c>
      <c r="C64" s="16">
        <v>1654</v>
      </c>
      <c r="D64" s="13">
        <v>813</v>
      </c>
      <c r="E64" s="13">
        <v>649</v>
      </c>
      <c r="F64" s="13">
        <v>295</v>
      </c>
      <c r="G64" s="13">
        <v>166</v>
      </c>
      <c r="H64" s="13">
        <v>24</v>
      </c>
      <c r="I64" s="13">
        <v>158</v>
      </c>
      <c r="J64" s="41">
        <v>0.36285362853628539</v>
      </c>
      <c r="K64" s="41">
        <v>0.45454545454545453</v>
      </c>
      <c r="L64" s="41">
        <v>0.36285362853628539</v>
      </c>
    </row>
    <row r="65" spans="1:12" x14ac:dyDescent="0.2">
      <c r="A65"/>
      <c r="B65" s="10" t="s">
        <v>12</v>
      </c>
      <c r="C65" s="16">
        <v>550</v>
      </c>
      <c r="D65" s="13">
        <v>142</v>
      </c>
      <c r="E65" s="13">
        <v>121</v>
      </c>
      <c r="F65" s="13">
        <v>13</v>
      </c>
      <c r="G65" s="13">
        <v>39</v>
      </c>
      <c r="H65" s="13">
        <v>5</v>
      </c>
      <c r="I65" s="13">
        <v>22</v>
      </c>
      <c r="J65" s="41">
        <v>9.1549295774647904E-2</v>
      </c>
      <c r="K65" s="41">
        <v>0.10743801652892562</v>
      </c>
      <c r="L65" s="41">
        <v>9.154929577464789E-2</v>
      </c>
    </row>
    <row r="66" spans="1:12" x14ac:dyDescent="0.2">
      <c r="A66"/>
      <c r="B66" s="10" t="s">
        <v>15</v>
      </c>
      <c r="C66" s="16">
        <v>66</v>
      </c>
      <c r="D66" s="13">
        <v>18</v>
      </c>
      <c r="E66" s="13">
        <v>7</v>
      </c>
      <c r="F66" s="13">
        <v>0</v>
      </c>
      <c r="G66" s="13">
        <v>8</v>
      </c>
      <c r="H66" s="13">
        <v>1</v>
      </c>
      <c r="I66" s="13">
        <v>10</v>
      </c>
      <c r="J66" s="41">
        <v>0</v>
      </c>
      <c r="K66" s="41">
        <v>0</v>
      </c>
      <c r="L66" s="41">
        <v>0</v>
      </c>
    </row>
    <row r="67" spans="1:12" x14ac:dyDescent="0.2">
      <c r="A67"/>
      <c r="B67" s="10" t="s">
        <v>16</v>
      </c>
      <c r="C67" s="16">
        <v>60</v>
      </c>
      <c r="D67" s="13">
        <v>20</v>
      </c>
      <c r="E67" s="13">
        <v>2</v>
      </c>
      <c r="F67" s="13">
        <v>0</v>
      </c>
      <c r="G67" s="13">
        <v>12</v>
      </c>
      <c r="H67" s="13">
        <v>2</v>
      </c>
      <c r="I67" s="13">
        <v>13</v>
      </c>
      <c r="J67" s="41">
        <v>0</v>
      </c>
      <c r="K67" s="41">
        <v>0</v>
      </c>
      <c r="L67" s="41">
        <v>0</v>
      </c>
    </row>
    <row r="68" spans="1:12" x14ac:dyDescent="0.2">
      <c r="A68"/>
      <c r="B68" s="10" t="s">
        <v>17</v>
      </c>
      <c r="C68" s="16">
        <v>0</v>
      </c>
      <c r="D68" s="13">
        <v>0</v>
      </c>
      <c r="E68" s="13">
        <v>0</v>
      </c>
      <c r="F68" s="13">
        <v>23</v>
      </c>
      <c r="G68" s="13">
        <v>0</v>
      </c>
      <c r="H68" s="13">
        <v>0</v>
      </c>
      <c r="I68" s="13">
        <v>0</v>
      </c>
      <c r="J68" s="41">
        <v>0</v>
      </c>
      <c r="K68" s="41">
        <v>0</v>
      </c>
      <c r="L68" s="41" t="e">
        <v>#DIV/0!</v>
      </c>
    </row>
    <row r="69" spans="1:12" x14ac:dyDescent="0.2">
      <c r="A69" s="21" t="s">
        <v>40</v>
      </c>
      <c r="B69" s="21"/>
      <c r="C69" s="22">
        <v>2330</v>
      </c>
      <c r="D69" s="23">
        <v>993</v>
      </c>
      <c r="E69" s="23">
        <v>779</v>
      </c>
      <c r="F69" s="23">
        <v>331</v>
      </c>
      <c r="G69" s="23">
        <v>225</v>
      </c>
      <c r="H69" s="23">
        <v>32</v>
      </c>
      <c r="I69" s="23">
        <v>203</v>
      </c>
      <c r="J69" s="38">
        <v>0.45440292431093332</v>
      </c>
      <c r="K69" s="38">
        <v>0.56198347107438018</v>
      </c>
      <c r="L69" s="38">
        <v>0.33333333333333331</v>
      </c>
    </row>
    <row r="70" spans="1:12" x14ac:dyDescent="0.2">
      <c r="A70" s="4">
        <v>42159</v>
      </c>
      <c r="B70" s="10" t="s">
        <v>14</v>
      </c>
      <c r="C70" s="16">
        <v>699</v>
      </c>
      <c r="D70" s="13">
        <v>321</v>
      </c>
      <c r="E70" s="13">
        <v>260</v>
      </c>
      <c r="F70" s="13">
        <v>121</v>
      </c>
      <c r="G70" s="13">
        <v>68</v>
      </c>
      <c r="H70" s="13">
        <v>17</v>
      </c>
      <c r="I70" s="13">
        <v>69</v>
      </c>
      <c r="J70" s="41">
        <v>0.37694704049844235</v>
      </c>
      <c r="K70" s="41">
        <v>0.4653846153846154</v>
      </c>
      <c r="L70" s="41">
        <v>0.37694704049844235</v>
      </c>
    </row>
    <row r="71" spans="1:12" x14ac:dyDescent="0.2">
      <c r="A71"/>
      <c r="B71" s="10" t="s">
        <v>12</v>
      </c>
      <c r="C71" s="16">
        <v>438</v>
      </c>
      <c r="D71" s="13">
        <v>140</v>
      </c>
      <c r="E71" s="13">
        <v>91</v>
      </c>
      <c r="F71" s="13">
        <v>10</v>
      </c>
      <c r="G71" s="13">
        <v>48</v>
      </c>
      <c r="H71" s="13">
        <v>3</v>
      </c>
      <c r="I71" s="13">
        <v>12</v>
      </c>
      <c r="J71" s="41">
        <v>7.1428571428571425E-2</v>
      </c>
      <c r="K71" s="41">
        <v>0.10989010989010989</v>
      </c>
      <c r="L71" s="41">
        <v>7.1428571428571425E-2</v>
      </c>
    </row>
    <row r="72" spans="1:12" x14ac:dyDescent="0.2">
      <c r="A72"/>
      <c r="B72" s="10" t="s">
        <v>15</v>
      </c>
      <c r="C72" s="16">
        <v>63</v>
      </c>
      <c r="D72" s="13">
        <v>20</v>
      </c>
      <c r="E72" s="13">
        <v>6</v>
      </c>
      <c r="F72" s="13">
        <v>2</v>
      </c>
      <c r="G72" s="13">
        <v>14</v>
      </c>
      <c r="H72" s="13">
        <v>4</v>
      </c>
      <c r="I72" s="13">
        <v>19</v>
      </c>
      <c r="J72" s="41">
        <v>0.1</v>
      </c>
      <c r="K72" s="41">
        <v>0.33333333333333326</v>
      </c>
      <c r="L72" s="41">
        <v>0.1</v>
      </c>
    </row>
    <row r="73" spans="1:12" x14ac:dyDescent="0.2">
      <c r="A73"/>
      <c r="B73" s="10" t="s">
        <v>16</v>
      </c>
      <c r="C73" s="16">
        <v>51</v>
      </c>
      <c r="D73" s="13">
        <v>20</v>
      </c>
      <c r="E73" s="13">
        <v>4</v>
      </c>
      <c r="F73" s="13">
        <v>2</v>
      </c>
      <c r="G73" s="13">
        <v>14</v>
      </c>
      <c r="H73" s="13">
        <v>1</v>
      </c>
      <c r="I73" s="13">
        <v>6</v>
      </c>
      <c r="J73" s="41">
        <v>0.1</v>
      </c>
      <c r="K73" s="41">
        <v>0.5</v>
      </c>
      <c r="L73" s="41">
        <v>0.1</v>
      </c>
    </row>
    <row r="74" spans="1:12" x14ac:dyDescent="0.2">
      <c r="A74"/>
      <c r="B74" s="10" t="s">
        <v>17</v>
      </c>
      <c r="C74" s="16">
        <v>0</v>
      </c>
      <c r="D74" s="13">
        <v>0</v>
      </c>
      <c r="E74" s="13">
        <v>0</v>
      </c>
      <c r="F74" s="13">
        <v>9</v>
      </c>
      <c r="G74" s="13">
        <v>0</v>
      </c>
      <c r="H74" s="13">
        <v>0</v>
      </c>
      <c r="I74" s="13">
        <v>0</v>
      </c>
      <c r="J74" s="41">
        <v>0</v>
      </c>
      <c r="K74" s="41">
        <v>0</v>
      </c>
      <c r="L74" s="41" t="e">
        <v>#DIV/0!</v>
      </c>
    </row>
    <row r="75" spans="1:12" x14ac:dyDescent="0.2">
      <c r="A75" s="21" t="s">
        <v>39</v>
      </c>
      <c r="B75" s="21"/>
      <c r="C75" s="22">
        <v>1251</v>
      </c>
      <c r="D75" s="23">
        <v>501</v>
      </c>
      <c r="E75" s="23">
        <v>361</v>
      </c>
      <c r="F75" s="23">
        <v>144</v>
      </c>
      <c r="G75" s="23">
        <v>144</v>
      </c>
      <c r="H75" s="23">
        <v>25</v>
      </c>
      <c r="I75" s="23">
        <v>106</v>
      </c>
      <c r="J75" s="38">
        <v>0.64837561192701387</v>
      </c>
      <c r="K75" s="38">
        <v>1.4086080586080585</v>
      </c>
      <c r="L75" s="38">
        <v>0.28742514970059879</v>
      </c>
    </row>
    <row r="76" spans="1:12" x14ac:dyDescent="0.2">
      <c r="A76" s="4">
        <v>42158</v>
      </c>
      <c r="B76" s="10" t="s">
        <v>14</v>
      </c>
      <c r="C76" s="16">
        <v>1009</v>
      </c>
      <c r="D76" s="13">
        <v>445</v>
      </c>
      <c r="E76" s="13">
        <v>376</v>
      </c>
      <c r="F76" s="13">
        <v>176</v>
      </c>
      <c r="G76" s="13">
        <v>96</v>
      </c>
      <c r="H76" s="13">
        <v>22</v>
      </c>
      <c r="I76" s="13">
        <v>121</v>
      </c>
      <c r="J76" s="41">
        <v>0.39550561797752803</v>
      </c>
      <c r="K76" s="41">
        <v>0.46808510638297873</v>
      </c>
      <c r="L76" s="41">
        <v>0.39550561797752809</v>
      </c>
    </row>
    <row r="77" spans="1:12" x14ac:dyDescent="0.2">
      <c r="A77"/>
      <c r="B77" s="10" t="s">
        <v>12</v>
      </c>
      <c r="C77" s="16">
        <v>820</v>
      </c>
      <c r="D77" s="13">
        <v>328</v>
      </c>
      <c r="E77" s="13">
        <v>215</v>
      </c>
      <c r="F77" s="13">
        <v>19</v>
      </c>
      <c r="G77" s="13">
        <v>75</v>
      </c>
      <c r="H77" s="13">
        <v>11</v>
      </c>
      <c r="I77" s="13">
        <v>42</v>
      </c>
      <c r="J77" s="41">
        <v>5.7926829268292686E-2</v>
      </c>
      <c r="K77" s="41">
        <v>8.8372093023255813E-2</v>
      </c>
      <c r="L77" s="41">
        <v>5.7926829268292686E-2</v>
      </c>
    </row>
    <row r="78" spans="1:12" x14ac:dyDescent="0.2">
      <c r="A78"/>
      <c r="B78" s="10" t="s">
        <v>15</v>
      </c>
      <c r="C78" s="16">
        <v>80</v>
      </c>
      <c r="D78" s="13">
        <v>36</v>
      </c>
      <c r="E78" s="13">
        <v>16</v>
      </c>
      <c r="F78" s="13">
        <v>3</v>
      </c>
      <c r="G78" s="13">
        <v>17</v>
      </c>
      <c r="H78" s="13">
        <v>4</v>
      </c>
      <c r="I78" s="13">
        <v>17</v>
      </c>
      <c r="J78" s="41">
        <v>8.3333333333333315E-2</v>
      </c>
      <c r="K78" s="41">
        <v>0.1875</v>
      </c>
      <c r="L78" s="41">
        <v>8.3333333333333329E-2</v>
      </c>
    </row>
    <row r="79" spans="1:12" x14ac:dyDescent="0.2">
      <c r="A79"/>
      <c r="B79" s="10" t="s">
        <v>16</v>
      </c>
      <c r="C79" s="16">
        <v>68</v>
      </c>
      <c r="D79" s="13">
        <v>35</v>
      </c>
      <c r="E79" s="13">
        <v>6</v>
      </c>
      <c r="F79" s="13">
        <v>0</v>
      </c>
      <c r="G79" s="13">
        <v>22</v>
      </c>
      <c r="H79" s="13">
        <v>4</v>
      </c>
      <c r="I79" s="13">
        <v>13</v>
      </c>
      <c r="J79" s="41">
        <v>0</v>
      </c>
      <c r="K79" s="41">
        <v>0</v>
      </c>
      <c r="L79" s="41">
        <v>0</v>
      </c>
    </row>
    <row r="80" spans="1:12" x14ac:dyDescent="0.2">
      <c r="A80"/>
      <c r="B80" s="10" t="s">
        <v>17</v>
      </c>
      <c r="C80" s="16">
        <v>0</v>
      </c>
      <c r="D80" s="13">
        <v>0</v>
      </c>
      <c r="E80" s="13">
        <v>0</v>
      </c>
      <c r="F80" s="13">
        <v>24</v>
      </c>
      <c r="G80" s="13">
        <v>0</v>
      </c>
      <c r="H80" s="13">
        <v>0</v>
      </c>
      <c r="I80" s="13">
        <v>0</v>
      </c>
      <c r="J80" s="41">
        <v>0</v>
      </c>
      <c r="K80" s="41">
        <v>0</v>
      </c>
      <c r="L80" s="41" t="e">
        <v>#DIV/0!</v>
      </c>
    </row>
    <row r="81" spans="1:12" x14ac:dyDescent="0.2">
      <c r="A81" s="21" t="s">
        <v>38</v>
      </c>
      <c r="B81" s="21"/>
      <c r="C81" s="22">
        <v>1977</v>
      </c>
      <c r="D81" s="23">
        <v>844</v>
      </c>
      <c r="E81" s="23">
        <v>613</v>
      </c>
      <c r="F81" s="23">
        <v>222</v>
      </c>
      <c r="G81" s="23">
        <v>210</v>
      </c>
      <c r="H81" s="23">
        <v>41</v>
      </c>
      <c r="I81" s="23">
        <v>193</v>
      </c>
      <c r="J81" s="38">
        <v>0.53676578057915403</v>
      </c>
      <c r="K81" s="38">
        <v>0.74395719940623461</v>
      </c>
      <c r="L81" s="38">
        <v>0.26303317535545023</v>
      </c>
    </row>
    <row r="82" spans="1:12" x14ac:dyDescent="0.2">
      <c r="A82" s="4">
        <v>42157</v>
      </c>
      <c r="B82" s="10" t="s">
        <v>14</v>
      </c>
      <c r="C82" s="16">
        <v>941</v>
      </c>
      <c r="D82" s="13">
        <v>381</v>
      </c>
      <c r="E82" s="13">
        <v>310</v>
      </c>
      <c r="F82" s="13">
        <v>109</v>
      </c>
      <c r="G82" s="13">
        <v>98</v>
      </c>
      <c r="H82" s="13">
        <v>21</v>
      </c>
      <c r="I82" s="13">
        <v>100</v>
      </c>
      <c r="J82" s="41">
        <v>0.28608923884514437</v>
      </c>
      <c r="K82" s="41">
        <v>0.35161290322580646</v>
      </c>
      <c r="L82" s="41">
        <v>0.28608923884514437</v>
      </c>
    </row>
    <row r="83" spans="1:12" x14ac:dyDescent="0.2">
      <c r="A83"/>
      <c r="B83" s="10" t="s">
        <v>12</v>
      </c>
      <c r="C83" s="16">
        <v>138</v>
      </c>
      <c r="D83" s="13">
        <v>61</v>
      </c>
      <c r="E83" s="13">
        <v>31</v>
      </c>
      <c r="F83" s="13">
        <v>6</v>
      </c>
      <c r="G83" s="13">
        <v>24</v>
      </c>
      <c r="H83" s="13">
        <v>2</v>
      </c>
      <c r="I83" s="13">
        <v>12</v>
      </c>
      <c r="J83" s="41">
        <v>9.8360655737704916E-2</v>
      </c>
      <c r="K83" s="41">
        <v>0.19354838709677419</v>
      </c>
      <c r="L83" s="41">
        <v>9.8360655737704916E-2</v>
      </c>
    </row>
    <row r="84" spans="1:12" x14ac:dyDescent="0.2">
      <c r="A84"/>
      <c r="B84" s="10" t="s">
        <v>15</v>
      </c>
      <c r="C84" s="16">
        <v>79</v>
      </c>
      <c r="D84" s="13">
        <v>25</v>
      </c>
      <c r="E84" s="13">
        <v>8</v>
      </c>
      <c r="F84" s="13">
        <v>4</v>
      </c>
      <c r="G84" s="13">
        <v>15</v>
      </c>
      <c r="H84" s="13">
        <v>3</v>
      </c>
      <c r="I84" s="13">
        <v>17</v>
      </c>
      <c r="J84" s="41">
        <v>0.16</v>
      </c>
      <c r="K84" s="41">
        <v>0.5</v>
      </c>
      <c r="L84" s="41">
        <v>0.16</v>
      </c>
    </row>
    <row r="85" spans="1:12" x14ac:dyDescent="0.2">
      <c r="A85"/>
      <c r="B85" s="10" t="s">
        <v>16</v>
      </c>
      <c r="C85" s="16">
        <v>71</v>
      </c>
      <c r="D85" s="13">
        <v>28</v>
      </c>
      <c r="E85" s="13">
        <v>7</v>
      </c>
      <c r="F85" s="13">
        <v>4</v>
      </c>
      <c r="G85" s="13">
        <v>19</v>
      </c>
      <c r="H85" s="13">
        <v>2</v>
      </c>
      <c r="I85" s="13">
        <v>10</v>
      </c>
      <c r="J85" s="41">
        <v>0.14285714285714285</v>
      </c>
      <c r="K85" s="41">
        <v>0.5714285714285714</v>
      </c>
      <c r="L85" s="41">
        <v>0.14285714285714285</v>
      </c>
    </row>
    <row r="86" spans="1:12" x14ac:dyDescent="0.2">
      <c r="A86"/>
      <c r="B86" s="10" t="s">
        <v>17</v>
      </c>
      <c r="C86" s="16">
        <v>0</v>
      </c>
      <c r="D86" s="13">
        <v>0</v>
      </c>
      <c r="E86" s="13">
        <v>0</v>
      </c>
      <c r="F86" s="13">
        <v>8</v>
      </c>
      <c r="G86" s="13">
        <v>0</v>
      </c>
      <c r="H86" s="13">
        <v>0</v>
      </c>
      <c r="I86" s="13">
        <v>0</v>
      </c>
      <c r="J86" s="41">
        <v>0</v>
      </c>
      <c r="K86" s="41">
        <v>0</v>
      </c>
      <c r="L86" s="41" t="e">
        <v>#DIV/0!</v>
      </c>
    </row>
    <row r="87" spans="1:12" x14ac:dyDescent="0.2">
      <c r="A87" s="21" t="s">
        <v>37</v>
      </c>
      <c r="B87" s="21"/>
      <c r="C87" s="22">
        <v>1229</v>
      </c>
      <c r="D87" s="23">
        <v>495</v>
      </c>
      <c r="E87" s="23">
        <v>356</v>
      </c>
      <c r="F87" s="23">
        <v>131</v>
      </c>
      <c r="G87" s="23">
        <v>156</v>
      </c>
      <c r="H87" s="23">
        <v>28</v>
      </c>
      <c r="I87" s="23">
        <v>139</v>
      </c>
      <c r="J87" s="38">
        <v>0.68730703743999211</v>
      </c>
      <c r="K87" s="38">
        <v>1.616589861751152</v>
      </c>
      <c r="L87" s="38">
        <v>0.26464646464646463</v>
      </c>
    </row>
    <row r="88" spans="1:12" x14ac:dyDescent="0.2">
      <c r="A88" s="4">
        <v>42156</v>
      </c>
      <c r="B88" s="10" t="s">
        <v>14</v>
      </c>
      <c r="C88" s="16">
        <v>1032</v>
      </c>
      <c r="D88" s="13">
        <v>532</v>
      </c>
      <c r="E88" s="13">
        <v>416</v>
      </c>
      <c r="F88" s="13">
        <v>25</v>
      </c>
      <c r="G88" s="13">
        <v>116</v>
      </c>
      <c r="H88" s="13">
        <v>19</v>
      </c>
      <c r="I88" s="13">
        <v>94</v>
      </c>
      <c r="J88" s="41">
        <v>4.6992481203007516E-2</v>
      </c>
      <c r="K88" s="41">
        <v>6.0096153846153848E-2</v>
      </c>
      <c r="L88" s="41">
        <v>4.6992481203007516E-2</v>
      </c>
    </row>
    <row r="89" spans="1:12" x14ac:dyDescent="0.2">
      <c r="A89"/>
      <c r="B89" s="10" t="s">
        <v>12</v>
      </c>
      <c r="C89" s="16">
        <v>68</v>
      </c>
      <c r="D89" s="13">
        <v>26</v>
      </c>
      <c r="E89" s="13">
        <v>11</v>
      </c>
      <c r="F89" s="13">
        <v>1</v>
      </c>
      <c r="G89" s="13">
        <v>10</v>
      </c>
      <c r="H89" s="13">
        <v>3</v>
      </c>
      <c r="I89" s="13">
        <v>3</v>
      </c>
      <c r="J89" s="41">
        <v>3.8461538461538464E-2</v>
      </c>
      <c r="K89" s="41">
        <v>9.0909090909090912E-2</v>
      </c>
      <c r="L89" s="41">
        <v>3.8461538461538464E-2</v>
      </c>
    </row>
    <row r="90" spans="1:12" x14ac:dyDescent="0.2">
      <c r="A90"/>
      <c r="B90" s="10" t="s">
        <v>15</v>
      </c>
      <c r="C90" s="16">
        <v>53</v>
      </c>
      <c r="D90" s="13">
        <v>18</v>
      </c>
      <c r="E90" s="13">
        <v>9</v>
      </c>
      <c r="F90" s="13">
        <v>0</v>
      </c>
      <c r="G90" s="13">
        <v>9</v>
      </c>
      <c r="H90" s="13">
        <v>2</v>
      </c>
      <c r="I90" s="13">
        <v>3</v>
      </c>
      <c r="J90" s="41">
        <v>0</v>
      </c>
      <c r="K90" s="41">
        <v>0</v>
      </c>
      <c r="L90" s="41">
        <v>0</v>
      </c>
    </row>
    <row r="91" spans="1:12" x14ac:dyDescent="0.2">
      <c r="A91"/>
      <c r="B91" s="10" t="s">
        <v>16</v>
      </c>
      <c r="C91" s="16">
        <v>36</v>
      </c>
      <c r="D91" s="13">
        <v>19</v>
      </c>
      <c r="E91" s="13">
        <v>5</v>
      </c>
      <c r="F91" s="13">
        <v>0</v>
      </c>
      <c r="G91" s="13">
        <v>11</v>
      </c>
      <c r="H91" s="13">
        <v>1</v>
      </c>
      <c r="I91" s="13">
        <v>10</v>
      </c>
      <c r="J91" s="41">
        <v>0</v>
      </c>
      <c r="K91" s="41">
        <v>0</v>
      </c>
      <c r="L91" s="41">
        <v>0</v>
      </c>
    </row>
    <row r="92" spans="1:12" x14ac:dyDescent="0.2">
      <c r="A92"/>
      <c r="B92" s="10" t="s">
        <v>17</v>
      </c>
      <c r="C92" s="16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41">
        <v>0</v>
      </c>
      <c r="K92" s="41">
        <v>0</v>
      </c>
      <c r="L92" s="41" t="e">
        <v>#DIV/0!</v>
      </c>
    </row>
    <row r="93" spans="1:12" x14ac:dyDescent="0.2">
      <c r="A93" s="21" t="s">
        <v>36</v>
      </c>
      <c r="B93" s="21"/>
      <c r="C93" s="22">
        <v>1189</v>
      </c>
      <c r="D93" s="23">
        <v>595</v>
      </c>
      <c r="E93" s="23">
        <v>441</v>
      </c>
      <c r="F93" s="23">
        <v>26</v>
      </c>
      <c r="G93" s="23">
        <v>146</v>
      </c>
      <c r="H93" s="23">
        <v>25</v>
      </c>
      <c r="I93" s="23">
        <v>110</v>
      </c>
      <c r="J93" s="38">
        <v>8.545401966454598E-2</v>
      </c>
      <c r="K93" s="38">
        <v>0.15100524475524477</v>
      </c>
      <c r="L93" s="38">
        <v>4.3697478991596636E-2</v>
      </c>
    </row>
    <row r="94" spans="1:12" x14ac:dyDescent="0.2">
      <c r="A94" s="4">
        <v>42155</v>
      </c>
      <c r="B94" s="10" t="s">
        <v>14</v>
      </c>
      <c r="C94" s="16">
        <v>926</v>
      </c>
      <c r="D94" s="13">
        <v>242</v>
      </c>
      <c r="E94" s="13">
        <v>172</v>
      </c>
      <c r="F94" s="13">
        <v>5</v>
      </c>
      <c r="G94" s="13">
        <v>63</v>
      </c>
      <c r="H94" s="13">
        <v>11</v>
      </c>
      <c r="I94" s="13">
        <v>36</v>
      </c>
      <c r="J94" s="41">
        <v>2.0661157024793389E-2</v>
      </c>
      <c r="K94" s="41">
        <v>2.9069767441860465E-2</v>
      </c>
      <c r="L94" s="41">
        <v>2.0661157024793389E-2</v>
      </c>
    </row>
    <row r="95" spans="1:12" x14ac:dyDescent="0.2">
      <c r="A95"/>
      <c r="B95" s="10" t="s">
        <v>15</v>
      </c>
      <c r="C95" s="16">
        <v>74</v>
      </c>
      <c r="D95" s="13">
        <v>19</v>
      </c>
      <c r="E95" s="13">
        <v>12</v>
      </c>
      <c r="F95" s="13">
        <v>1</v>
      </c>
      <c r="G95" s="13">
        <v>6</v>
      </c>
      <c r="H95" s="13">
        <v>2</v>
      </c>
      <c r="I95" s="13">
        <v>12</v>
      </c>
      <c r="J95" s="41">
        <v>5.2631578947368418E-2</v>
      </c>
      <c r="K95" s="41">
        <v>8.3333333333333315E-2</v>
      </c>
      <c r="L95" s="41">
        <v>5.2631578947368418E-2</v>
      </c>
    </row>
    <row r="96" spans="1:12" x14ac:dyDescent="0.2">
      <c r="A96"/>
      <c r="B96" s="10" t="s">
        <v>12</v>
      </c>
      <c r="C96" s="16">
        <v>70</v>
      </c>
      <c r="D96" s="13">
        <v>26</v>
      </c>
      <c r="E96" s="13">
        <v>11</v>
      </c>
      <c r="F96" s="13">
        <v>0</v>
      </c>
      <c r="G96" s="13">
        <v>9</v>
      </c>
      <c r="H96" s="13">
        <v>3</v>
      </c>
      <c r="I96" s="13">
        <v>4</v>
      </c>
      <c r="J96" s="41">
        <v>0</v>
      </c>
      <c r="K96" s="41">
        <v>0</v>
      </c>
      <c r="L96" s="41">
        <v>0</v>
      </c>
    </row>
    <row r="97" spans="1:12" x14ac:dyDescent="0.2">
      <c r="A97"/>
      <c r="B97" s="10" t="s">
        <v>16</v>
      </c>
      <c r="C97" s="16">
        <v>53</v>
      </c>
      <c r="D97" s="13">
        <v>12</v>
      </c>
      <c r="E97" s="13">
        <v>3</v>
      </c>
      <c r="F97" s="13">
        <v>0</v>
      </c>
      <c r="G97" s="13">
        <v>8</v>
      </c>
      <c r="H97" s="13">
        <v>1</v>
      </c>
      <c r="I97" s="13">
        <v>2</v>
      </c>
      <c r="J97" s="41">
        <v>0</v>
      </c>
      <c r="K97" s="41">
        <v>0</v>
      </c>
      <c r="L97" s="41">
        <v>0</v>
      </c>
    </row>
    <row r="98" spans="1:12" x14ac:dyDescent="0.2">
      <c r="A98"/>
      <c r="B98" s="10" t="s">
        <v>17</v>
      </c>
      <c r="C98" s="16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41">
        <v>0</v>
      </c>
      <c r="K98" s="41">
        <v>0</v>
      </c>
      <c r="L98" s="41" t="e">
        <v>#DIV/0!</v>
      </c>
    </row>
    <row r="99" spans="1:12" x14ac:dyDescent="0.2">
      <c r="A99" s="21" t="s">
        <v>35</v>
      </c>
      <c r="B99" s="21"/>
      <c r="C99" s="22">
        <v>1123</v>
      </c>
      <c r="D99" s="23">
        <v>299</v>
      </c>
      <c r="E99" s="23">
        <v>198</v>
      </c>
      <c r="F99" s="23">
        <v>6</v>
      </c>
      <c r="G99" s="23">
        <v>86</v>
      </c>
      <c r="H99" s="23">
        <v>17</v>
      </c>
      <c r="I99" s="23">
        <v>54</v>
      </c>
      <c r="J99" s="38">
        <v>7.3292735972161807E-2</v>
      </c>
      <c r="K99" s="38">
        <v>0.11240310077519378</v>
      </c>
      <c r="L99" s="38">
        <v>2.0066889632107024E-2</v>
      </c>
    </row>
    <row r="100" spans="1:12" x14ac:dyDescent="0.2">
      <c r="A100" s="4">
        <v>42154</v>
      </c>
      <c r="B100" s="10" t="s">
        <v>14</v>
      </c>
      <c r="C100" s="16">
        <v>3547</v>
      </c>
      <c r="D100" s="13">
        <v>1037</v>
      </c>
      <c r="E100" s="13">
        <v>714</v>
      </c>
      <c r="F100" s="13">
        <v>16</v>
      </c>
      <c r="G100" s="13">
        <v>217</v>
      </c>
      <c r="H100" s="13">
        <v>36</v>
      </c>
      <c r="I100" s="13">
        <v>167</v>
      </c>
      <c r="J100" s="41">
        <v>1.5429122468659595E-2</v>
      </c>
      <c r="K100" s="41">
        <v>2.2408963585434174E-2</v>
      </c>
      <c r="L100" s="41">
        <v>1.5429122468659595E-2</v>
      </c>
    </row>
    <row r="101" spans="1:12" x14ac:dyDescent="0.2">
      <c r="A101"/>
      <c r="B101" s="10" t="s">
        <v>15</v>
      </c>
      <c r="C101" s="16">
        <v>95</v>
      </c>
      <c r="D101" s="13">
        <v>22</v>
      </c>
      <c r="E101" s="13">
        <v>15</v>
      </c>
      <c r="F101" s="13">
        <v>1</v>
      </c>
      <c r="G101" s="13">
        <v>6</v>
      </c>
      <c r="H101" s="13">
        <v>2</v>
      </c>
      <c r="I101" s="13">
        <v>8</v>
      </c>
      <c r="J101" s="41">
        <v>4.5454545454545456E-2</v>
      </c>
      <c r="K101" s="41">
        <v>6.6666666666666666E-2</v>
      </c>
      <c r="L101" s="41">
        <v>4.5454545454545456E-2</v>
      </c>
    </row>
    <row r="102" spans="1:12" x14ac:dyDescent="0.2">
      <c r="A102"/>
      <c r="B102" s="10" t="s">
        <v>12</v>
      </c>
      <c r="C102" s="16">
        <v>70</v>
      </c>
      <c r="D102" s="13">
        <v>29</v>
      </c>
      <c r="E102" s="13">
        <v>14</v>
      </c>
      <c r="F102" s="13">
        <v>0</v>
      </c>
      <c r="G102" s="13">
        <v>6</v>
      </c>
      <c r="H102" s="13">
        <v>1</v>
      </c>
      <c r="I102" s="13">
        <v>3</v>
      </c>
      <c r="J102" s="41">
        <v>0</v>
      </c>
      <c r="K102" s="41">
        <v>0</v>
      </c>
      <c r="L102" s="41">
        <v>0</v>
      </c>
    </row>
    <row r="103" spans="1:12" x14ac:dyDescent="0.2">
      <c r="A103"/>
      <c r="B103" s="10" t="s">
        <v>16</v>
      </c>
      <c r="C103" s="16">
        <v>66</v>
      </c>
      <c r="D103" s="13">
        <v>15</v>
      </c>
      <c r="E103" s="13">
        <v>6</v>
      </c>
      <c r="F103" s="13">
        <v>1</v>
      </c>
      <c r="G103" s="13">
        <v>6</v>
      </c>
      <c r="H103" s="13">
        <v>1</v>
      </c>
      <c r="I103" s="13">
        <v>2</v>
      </c>
      <c r="J103" s="41">
        <v>6.6666666666666666E-2</v>
      </c>
      <c r="K103" s="41">
        <v>0.16666666666666663</v>
      </c>
      <c r="L103" s="41">
        <v>6.6666666666666666E-2</v>
      </c>
    </row>
    <row r="104" spans="1:12" x14ac:dyDescent="0.2">
      <c r="A104"/>
      <c r="B104" s="10" t="s">
        <v>17</v>
      </c>
      <c r="C104" s="16">
        <v>0</v>
      </c>
      <c r="D104" s="13">
        <v>0</v>
      </c>
      <c r="E104" s="13">
        <v>0</v>
      </c>
      <c r="F104" s="13">
        <v>1</v>
      </c>
      <c r="G104" s="13">
        <v>0</v>
      </c>
      <c r="H104" s="13">
        <v>0</v>
      </c>
      <c r="I104" s="13">
        <v>0</v>
      </c>
      <c r="J104" s="41">
        <v>0</v>
      </c>
      <c r="K104" s="41">
        <v>0</v>
      </c>
      <c r="L104" s="41" t="e">
        <v>#DIV/0!</v>
      </c>
    </row>
    <row r="105" spans="1:12" x14ac:dyDescent="0.2">
      <c r="A105" s="21" t="s">
        <v>34</v>
      </c>
      <c r="B105" s="21"/>
      <c r="C105" s="22">
        <v>3778</v>
      </c>
      <c r="D105" s="23">
        <v>1103</v>
      </c>
      <c r="E105" s="23">
        <v>749</v>
      </c>
      <c r="F105" s="23">
        <v>19</v>
      </c>
      <c r="G105" s="23">
        <v>235</v>
      </c>
      <c r="H105" s="23">
        <v>40</v>
      </c>
      <c r="I105" s="23">
        <v>180</v>
      </c>
      <c r="J105" s="38">
        <v>0.12755033458987172</v>
      </c>
      <c r="K105" s="38">
        <v>0.25574229691876743</v>
      </c>
      <c r="L105" s="38">
        <v>1.7225747960108794E-2</v>
      </c>
    </row>
    <row r="106" spans="1:12" x14ac:dyDescent="0.2">
      <c r="A106" s="4">
        <v>42153</v>
      </c>
      <c r="B106" s="10" t="s">
        <v>14</v>
      </c>
      <c r="C106" s="16">
        <v>464</v>
      </c>
      <c r="D106" s="13">
        <v>140</v>
      </c>
      <c r="E106" s="13">
        <v>94</v>
      </c>
      <c r="F106" s="13">
        <v>2</v>
      </c>
      <c r="G106" s="13">
        <v>28</v>
      </c>
      <c r="H106" s="13">
        <v>2</v>
      </c>
      <c r="I106" s="13">
        <v>11</v>
      </c>
      <c r="J106" s="41">
        <v>1.4285714285714285E-2</v>
      </c>
      <c r="K106" s="41">
        <v>2.1276595744680851E-2</v>
      </c>
      <c r="L106" s="41">
        <v>1.4285714285714285E-2</v>
      </c>
    </row>
    <row r="107" spans="1:12" x14ac:dyDescent="0.2">
      <c r="A107"/>
      <c r="B107" s="10" t="s">
        <v>12</v>
      </c>
      <c r="C107" s="16">
        <v>104</v>
      </c>
      <c r="D107" s="13">
        <v>30</v>
      </c>
      <c r="E107" s="13">
        <v>16</v>
      </c>
      <c r="F107" s="13">
        <v>0</v>
      </c>
      <c r="G107" s="13">
        <v>12</v>
      </c>
      <c r="H107" s="13">
        <v>3</v>
      </c>
      <c r="I107" s="13">
        <v>17</v>
      </c>
      <c r="J107" s="41">
        <v>0</v>
      </c>
      <c r="K107" s="41">
        <v>0</v>
      </c>
      <c r="L107" s="41">
        <v>0</v>
      </c>
    </row>
    <row r="108" spans="1:12" x14ac:dyDescent="0.2">
      <c r="A108"/>
      <c r="B108" s="10" t="s">
        <v>15</v>
      </c>
      <c r="C108" s="16">
        <v>101</v>
      </c>
      <c r="D108" s="13">
        <v>24</v>
      </c>
      <c r="E108" s="13">
        <v>5</v>
      </c>
      <c r="F108" s="13">
        <v>0</v>
      </c>
      <c r="G108" s="13">
        <v>16</v>
      </c>
      <c r="H108" s="13">
        <v>4</v>
      </c>
      <c r="I108" s="13">
        <v>22</v>
      </c>
      <c r="J108" s="41">
        <v>0</v>
      </c>
      <c r="K108" s="41">
        <v>0</v>
      </c>
      <c r="L108" s="41">
        <v>0</v>
      </c>
    </row>
    <row r="109" spans="1:12" x14ac:dyDescent="0.2">
      <c r="A109"/>
      <c r="B109" s="10" t="s">
        <v>16</v>
      </c>
      <c r="C109" s="16">
        <v>81</v>
      </c>
      <c r="D109" s="13">
        <v>33</v>
      </c>
      <c r="E109" s="13">
        <v>12</v>
      </c>
      <c r="F109" s="13">
        <v>1</v>
      </c>
      <c r="G109" s="13">
        <v>14</v>
      </c>
      <c r="H109" s="13">
        <v>3</v>
      </c>
      <c r="I109" s="13">
        <v>16</v>
      </c>
      <c r="J109" s="41">
        <v>3.0303030303030304E-2</v>
      </c>
      <c r="K109" s="41">
        <v>8.3333333333333315E-2</v>
      </c>
      <c r="L109" s="41">
        <v>3.0303030303030304E-2</v>
      </c>
    </row>
    <row r="110" spans="1:12" x14ac:dyDescent="0.2">
      <c r="A110"/>
      <c r="B110" s="10" t="s">
        <v>17</v>
      </c>
      <c r="C110" s="16">
        <v>0</v>
      </c>
      <c r="D110" s="13">
        <v>0</v>
      </c>
      <c r="E110" s="13">
        <v>0</v>
      </c>
      <c r="F110" s="13">
        <v>4</v>
      </c>
      <c r="G110" s="13">
        <v>0</v>
      </c>
      <c r="H110" s="13">
        <v>0</v>
      </c>
      <c r="I110" s="13">
        <v>0</v>
      </c>
      <c r="J110" s="41">
        <v>0</v>
      </c>
      <c r="K110" s="41">
        <v>0</v>
      </c>
      <c r="L110" s="41" t="e">
        <v>#DIV/0!</v>
      </c>
    </row>
    <row r="111" spans="1:12" x14ac:dyDescent="0.2">
      <c r="A111" s="21" t="s">
        <v>33</v>
      </c>
      <c r="B111" s="21"/>
      <c r="C111" s="22">
        <v>750</v>
      </c>
      <c r="D111" s="23">
        <v>227</v>
      </c>
      <c r="E111" s="23">
        <v>127</v>
      </c>
      <c r="F111" s="23">
        <v>7</v>
      </c>
      <c r="G111" s="23">
        <v>70</v>
      </c>
      <c r="H111" s="23">
        <v>12</v>
      </c>
      <c r="I111" s="23">
        <v>66</v>
      </c>
      <c r="J111" s="38">
        <v>4.4588744588744587E-2</v>
      </c>
      <c r="K111" s="38">
        <v>0.10460992907801417</v>
      </c>
      <c r="L111" s="38">
        <v>3.0837004405286344E-2</v>
      </c>
    </row>
    <row r="112" spans="1:12" x14ac:dyDescent="0.2">
      <c r="A112" s="4">
        <v>42152</v>
      </c>
      <c r="B112" s="10" t="s">
        <v>14</v>
      </c>
      <c r="C112" s="16">
        <v>530</v>
      </c>
      <c r="D112" s="13">
        <v>190</v>
      </c>
      <c r="E112" s="13">
        <v>103</v>
      </c>
      <c r="F112" s="13">
        <v>13</v>
      </c>
      <c r="G112" s="13">
        <v>59</v>
      </c>
      <c r="H112" s="13">
        <v>6</v>
      </c>
      <c r="I112" s="13">
        <v>31</v>
      </c>
      <c r="J112" s="41">
        <v>6.8421052631578952E-2</v>
      </c>
      <c r="K112" s="41">
        <v>0.12621359223300971</v>
      </c>
      <c r="L112" s="41">
        <v>6.8421052631578952E-2</v>
      </c>
    </row>
    <row r="113" spans="1:12" x14ac:dyDescent="0.2">
      <c r="A113"/>
      <c r="B113" s="10" t="s">
        <v>12</v>
      </c>
      <c r="C113" s="16">
        <v>246</v>
      </c>
      <c r="D113" s="13">
        <v>83</v>
      </c>
      <c r="E113" s="13">
        <v>50</v>
      </c>
      <c r="F113" s="13">
        <v>10</v>
      </c>
      <c r="G113" s="13">
        <v>22</v>
      </c>
      <c r="H113" s="13">
        <v>1</v>
      </c>
      <c r="I113" s="13">
        <v>1</v>
      </c>
      <c r="J113" s="41">
        <v>0.12048192771084337</v>
      </c>
      <c r="K113" s="41">
        <v>0.2</v>
      </c>
      <c r="L113" s="41">
        <v>0.12048192771084337</v>
      </c>
    </row>
    <row r="114" spans="1:12" x14ac:dyDescent="0.2">
      <c r="A114"/>
      <c r="B114" s="10" t="s">
        <v>15</v>
      </c>
      <c r="C114" s="16">
        <v>94</v>
      </c>
      <c r="D114" s="13">
        <v>28</v>
      </c>
      <c r="E114" s="13">
        <v>14</v>
      </c>
      <c r="F114" s="13">
        <v>4</v>
      </c>
      <c r="G114" s="13">
        <v>13</v>
      </c>
      <c r="H114" s="13">
        <v>2</v>
      </c>
      <c r="I114" s="13">
        <v>2</v>
      </c>
      <c r="J114" s="41">
        <v>0.14285714285714285</v>
      </c>
      <c r="K114" s="41">
        <v>0.2857142857142857</v>
      </c>
      <c r="L114" s="41">
        <v>0.14285714285714285</v>
      </c>
    </row>
    <row r="115" spans="1:12" x14ac:dyDescent="0.2">
      <c r="A115"/>
      <c r="B115" s="10" t="s">
        <v>16</v>
      </c>
      <c r="C115" s="16">
        <v>94</v>
      </c>
      <c r="D115" s="13">
        <v>34</v>
      </c>
      <c r="E115" s="13">
        <v>11</v>
      </c>
      <c r="F115" s="13">
        <v>2</v>
      </c>
      <c r="G115" s="13">
        <v>21</v>
      </c>
      <c r="H115" s="13">
        <v>7</v>
      </c>
      <c r="I115" s="13">
        <v>25</v>
      </c>
      <c r="J115" s="41">
        <v>5.8823529411764698E-2</v>
      </c>
      <c r="K115" s="41">
        <v>0.18181818181818182</v>
      </c>
      <c r="L115" s="41">
        <v>5.8823529411764705E-2</v>
      </c>
    </row>
    <row r="116" spans="1:12" x14ac:dyDescent="0.2">
      <c r="A116"/>
      <c r="B116" s="10" t="s">
        <v>17</v>
      </c>
      <c r="C116" s="16">
        <v>0</v>
      </c>
      <c r="D116" s="13">
        <v>0</v>
      </c>
      <c r="E116" s="13">
        <v>0</v>
      </c>
      <c r="F116" s="13">
        <v>6</v>
      </c>
      <c r="G116" s="13">
        <v>0</v>
      </c>
      <c r="H116" s="13">
        <v>0</v>
      </c>
      <c r="I116" s="13">
        <v>0</v>
      </c>
      <c r="J116" s="41">
        <v>0</v>
      </c>
      <c r="K116" s="41">
        <v>0</v>
      </c>
      <c r="L116" s="41" t="e">
        <v>#DIV/0!</v>
      </c>
    </row>
    <row r="117" spans="1:12" x14ac:dyDescent="0.2">
      <c r="A117" s="21" t="s">
        <v>32</v>
      </c>
      <c r="B117" s="21"/>
      <c r="C117" s="22">
        <v>964</v>
      </c>
      <c r="D117" s="23">
        <v>335</v>
      </c>
      <c r="E117" s="23">
        <v>178</v>
      </c>
      <c r="F117" s="23">
        <v>35</v>
      </c>
      <c r="G117" s="23">
        <v>115</v>
      </c>
      <c r="H117" s="23">
        <v>16</v>
      </c>
      <c r="I117" s="23">
        <v>59</v>
      </c>
      <c r="J117" s="38">
        <v>0.39058365261132988</v>
      </c>
      <c r="K117" s="38">
        <v>0.7937460597654773</v>
      </c>
      <c r="L117" s="38">
        <v>0.1044776119402985</v>
      </c>
    </row>
    <row r="118" spans="1:12" x14ac:dyDescent="0.2">
      <c r="A118" s="4">
        <v>42151</v>
      </c>
      <c r="B118" s="10" t="s">
        <v>15</v>
      </c>
      <c r="C118" s="16">
        <v>162</v>
      </c>
      <c r="D118" s="13">
        <v>55</v>
      </c>
      <c r="E118" s="13">
        <v>30</v>
      </c>
      <c r="F118" s="13">
        <v>9</v>
      </c>
      <c r="G118" s="13">
        <v>15</v>
      </c>
      <c r="H118" s="13">
        <v>0</v>
      </c>
      <c r="I118" s="13">
        <v>0</v>
      </c>
      <c r="J118" s="41">
        <v>0.16363636363636364</v>
      </c>
      <c r="K118" s="41">
        <v>0.3</v>
      </c>
      <c r="L118" s="41">
        <v>0.16363636363636364</v>
      </c>
    </row>
    <row r="119" spans="1:12" x14ac:dyDescent="0.2">
      <c r="A119"/>
      <c r="B119" s="10" t="s">
        <v>12</v>
      </c>
      <c r="C119" s="16">
        <v>125</v>
      </c>
      <c r="D119" s="13">
        <v>58</v>
      </c>
      <c r="E119" s="13">
        <v>27</v>
      </c>
      <c r="F119" s="13">
        <v>10</v>
      </c>
      <c r="G119" s="13">
        <v>20</v>
      </c>
      <c r="H119" s="13">
        <v>0</v>
      </c>
      <c r="I119" s="13">
        <v>0</v>
      </c>
      <c r="J119" s="41">
        <v>0.17241379310344829</v>
      </c>
      <c r="K119" s="41">
        <v>0.37037037037037041</v>
      </c>
      <c r="L119" s="41">
        <v>0.17241379310344829</v>
      </c>
    </row>
    <row r="120" spans="1:12" x14ac:dyDescent="0.2">
      <c r="A120"/>
      <c r="B120" s="10" t="s">
        <v>16</v>
      </c>
      <c r="C120" s="16">
        <v>78</v>
      </c>
      <c r="D120" s="13">
        <v>26</v>
      </c>
      <c r="E120" s="13">
        <v>8</v>
      </c>
      <c r="F120" s="13">
        <v>2</v>
      </c>
      <c r="G120" s="13">
        <v>14</v>
      </c>
      <c r="H120" s="13">
        <v>3</v>
      </c>
      <c r="I120" s="13">
        <v>12</v>
      </c>
      <c r="J120" s="41">
        <v>7.6923076923076927E-2</v>
      </c>
      <c r="K120" s="41">
        <v>0.25</v>
      </c>
      <c r="L120" s="41">
        <v>7.6923076923076927E-2</v>
      </c>
    </row>
    <row r="121" spans="1:12" x14ac:dyDescent="0.2">
      <c r="A121"/>
      <c r="B121" s="10" t="s">
        <v>14</v>
      </c>
      <c r="C121" s="16">
        <v>18</v>
      </c>
      <c r="D121" s="13">
        <v>10</v>
      </c>
      <c r="E121" s="13">
        <v>0</v>
      </c>
      <c r="F121" s="13">
        <v>0</v>
      </c>
      <c r="G121" s="13">
        <v>11</v>
      </c>
      <c r="H121" s="13">
        <v>1</v>
      </c>
      <c r="I121" s="13">
        <v>1</v>
      </c>
      <c r="J121" s="41">
        <v>0</v>
      </c>
      <c r="K121" s="41">
        <v>0</v>
      </c>
      <c r="L121" s="41">
        <v>0</v>
      </c>
    </row>
    <row r="122" spans="1:12" x14ac:dyDescent="0.2">
      <c r="A122"/>
      <c r="B122" s="10" t="s">
        <v>17</v>
      </c>
      <c r="C122" s="16">
        <v>0</v>
      </c>
      <c r="D122" s="13">
        <v>0</v>
      </c>
      <c r="E122" s="13">
        <v>0</v>
      </c>
      <c r="F122" s="13">
        <v>11</v>
      </c>
      <c r="G122" s="13">
        <v>0</v>
      </c>
      <c r="H122" s="13">
        <v>0</v>
      </c>
      <c r="I122" s="13">
        <v>0</v>
      </c>
      <c r="J122" s="41">
        <v>0</v>
      </c>
      <c r="K122" s="41">
        <v>0</v>
      </c>
      <c r="L122" s="41" t="e">
        <v>#DIV/0!</v>
      </c>
    </row>
    <row r="123" spans="1:12" x14ac:dyDescent="0.2">
      <c r="A123" s="21" t="s">
        <v>31</v>
      </c>
      <c r="B123" s="21"/>
      <c r="C123" s="22">
        <v>383</v>
      </c>
      <c r="D123" s="23">
        <v>149</v>
      </c>
      <c r="E123" s="23">
        <v>65</v>
      </c>
      <c r="F123" s="23">
        <v>32</v>
      </c>
      <c r="G123" s="23">
        <v>60</v>
      </c>
      <c r="H123" s="23">
        <v>4</v>
      </c>
      <c r="I123" s="23">
        <v>13</v>
      </c>
      <c r="J123" s="38">
        <v>0.41297323366288885</v>
      </c>
      <c r="K123" s="38">
        <v>0.92037037037037051</v>
      </c>
      <c r="L123" s="38">
        <v>0.21476510067114093</v>
      </c>
    </row>
    <row r="124" spans="1:12" x14ac:dyDescent="0.2">
      <c r="A124" s="4">
        <v>42150</v>
      </c>
      <c r="B124" s="10" t="s">
        <v>12</v>
      </c>
      <c r="C124" s="16">
        <v>181</v>
      </c>
      <c r="D124" s="13">
        <v>80</v>
      </c>
      <c r="E124" s="13">
        <v>48</v>
      </c>
      <c r="F124" s="13">
        <v>3</v>
      </c>
      <c r="G124" s="13">
        <v>17</v>
      </c>
      <c r="H124" s="13">
        <v>2</v>
      </c>
      <c r="I124" s="13">
        <v>6</v>
      </c>
      <c r="J124" s="41">
        <v>3.7499999999999999E-2</v>
      </c>
      <c r="K124" s="41">
        <v>6.25E-2</v>
      </c>
      <c r="L124" s="41">
        <v>3.7499999999999999E-2</v>
      </c>
    </row>
    <row r="125" spans="1:12" x14ac:dyDescent="0.2">
      <c r="A125"/>
      <c r="B125" s="10" t="s">
        <v>15</v>
      </c>
      <c r="C125" s="16">
        <v>65</v>
      </c>
      <c r="D125" s="13">
        <v>21</v>
      </c>
      <c r="E125" s="13">
        <v>13</v>
      </c>
      <c r="F125" s="13">
        <v>4</v>
      </c>
      <c r="G125" s="13">
        <v>4</v>
      </c>
      <c r="H125" s="13">
        <v>2</v>
      </c>
      <c r="I125" s="13">
        <v>2</v>
      </c>
      <c r="J125" s="41">
        <v>0.19047619047619047</v>
      </c>
      <c r="K125" s="41">
        <v>0.30769230769230771</v>
      </c>
      <c r="L125" s="41">
        <v>0.19047619047619047</v>
      </c>
    </row>
    <row r="126" spans="1:12" x14ac:dyDescent="0.2">
      <c r="A126"/>
      <c r="B126" s="10" t="s">
        <v>16</v>
      </c>
      <c r="C126" s="16">
        <v>54</v>
      </c>
      <c r="D126" s="13">
        <v>18</v>
      </c>
      <c r="E126" s="13">
        <v>4</v>
      </c>
      <c r="F126" s="13">
        <v>1</v>
      </c>
      <c r="G126" s="13">
        <v>8</v>
      </c>
      <c r="H126" s="13">
        <v>2</v>
      </c>
      <c r="I126" s="13">
        <v>9</v>
      </c>
      <c r="J126" s="41">
        <v>5.5555555555555552E-2</v>
      </c>
      <c r="K126" s="41">
        <v>0.25</v>
      </c>
      <c r="L126" s="41">
        <v>5.5555555555555552E-2</v>
      </c>
    </row>
    <row r="127" spans="1:12" x14ac:dyDescent="0.2">
      <c r="A127"/>
      <c r="B127" s="10" t="s">
        <v>14</v>
      </c>
      <c r="C127" s="16">
        <v>36</v>
      </c>
      <c r="D127" s="13">
        <v>12</v>
      </c>
      <c r="E127" s="13">
        <v>6</v>
      </c>
      <c r="F127" s="13">
        <v>2</v>
      </c>
      <c r="G127" s="13">
        <v>6</v>
      </c>
      <c r="H127" s="13">
        <v>2</v>
      </c>
      <c r="I127" s="13">
        <v>6</v>
      </c>
      <c r="J127" s="41">
        <v>0.16666666666666663</v>
      </c>
      <c r="K127" s="41">
        <v>0.33333333333333326</v>
      </c>
      <c r="L127" s="41">
        <v>0.16666666666666666</v>
      </c>
    </row>
    <row r="128" spans="1:12" x14ac:dyDescent="0.2">
      <c r="A128"/>
      <c r="B128" s="10" t="s">
        <v>17</v>
      </c>
      <c r="C128" s="16">
        <v>0</v>
      </c>
      <c r="D128" s="13">
        <v>0</v>
      </c>
      <c r="E128" s="13">
        <v>0</v>
      </c>
      <c r="F128" s="13">
        <v>2</v>
      </c>
      <c r="G128" s="13">
        <v>0</v>
      </c>
      <c r="H128" s="13">
        <v>0</v>
      </c>
      <c r="I128" s="13">
        <v>0</v>
      </c>
      <c r="J128" s="41">
        <v>0</v>
      </c>
      <c r="K128" s="41">
        <v>0</v>
      </c>
      <c r="L128" s="41" t="e">
        <v>#DIV/0!</v>
      </c>
    </row>
    <row r="129" spans="1:12" x14ac:dyDescent="0.2">
      <c r="A129" s="21" t="s">
        <v>30</v>
      </c>
      <c r="B129" s="21"/>
      <c r="C129" s="22">
        <v>336</v>
      </c>
      <c r="D129" s="23">
        <v>131</v>
      </c>
      <c r="E129" s="23">
        <v>71</v>
      </c>
      <c r="F129" s="23">
        <v>12</v>
      </c>
      <c r="G129" s="23">
        <v>35</v>
      </c>
      <c r="H129" s="23">
        <v>8</v>
      </c>
      <c r="I129" s="23">
        <v>23</v>
      </c>
      <c r="J129" s="38">
        <v>0.45019841269841265</v>
      </c>
      <c r="K129" s="38">
        <v>0.95352564102564097</v>
      </c>
      <c r="L129" s="38">
        <v>9.1603053435114504E-2</v>
      </c>
    </row>
    <row r="130" spans="1:12" x14ac:dyDescent="0.2">
      <c r="A130" s="4">
        <v>42149</v>
      </c>
      <c r="B130" s="10" t="s">
        <v>12</v>
      </c>
      <c r="C130" s="16">
        <v>85</v>
      </c>
      <c r="D130" s="13">
        <v>42</v>
      </c>
      <c r="E130" s="13">
        <v>17</v>
      </c>
      <c r="F130" s="13">
        <v>2</v>
      </c>
      <c r="G130" s="13">
        <v>21</v>
      </c>
      <c r="H130" s="13">
        <v>7</v>
      </c>
      <c r="I130" s="13">
        <v>23</v>
      </c>
      <c r="J130" s="41">
        <v>4.7619047619047616E-2</v>
      </c>
      <c r="K130" s="41">
        <v>0.1176470588235294</v>
      </c>
      <c r="L130" s="41">
        <v>4.7619047619047616E-2</v>
      </c>
    </row>
    <row r="131" spans="1:12" x14ac:dyDescent="0.2">
      <c r="A131"/>
      <c r="B131" s="10" t="s">
        <v>14</v>
      </c>
      <c r="C131" s="16">
        <v>29</v>
      </c>
      <c r="D131" s="13">
        <v>11</v>
      </c>
      <c r="E131" s="13">
        <v>5</v>
      </c>
      <c r="F131" s="13">
        <v>2</v>
      </c>
      <c r="G131" s="13">
        <v>7</v>
      </c>
      <c r="H131" s="13">
        <v>4</v>
      </c>
      <c r="I131" s="13">
        <v>14</v>
      </c>
      <c r="J131" s="41">
        <v>0.18181818181818182</v>
      </c>
      <c r="K131" s="41">
        <v>0.4</v>
      </c>
      <c r="L131" s="41">
        <v>0.18181818181818182</v>
      </c>
    </row>
    <row r="132" spans="1:12" x14ac:dyDescent="0.2">
      <c r="A132"/>
      <c r="B132" s="10" t="s">
        <v>16</v>
      </c>
      <c r="C132" s="16">
        <v>16</v>
      </c>
      <c r="D132" s="13">
        <v>11</v>
      </c>
      <c r="E132" s="13">
        <v>2</v>
      </c>
      <c r="F132" s="13">
        <v>0</v>
      </c>
      <c r="G132" s="13">
        <v>7</v>
      </c>
      <c r="H132" s="13">
        <v>3</v>
      </c>
      <c r="I132" s="13">
        <v>12</v>
      </c>
      <c r="J132" s="41">
        <v>0</v>
      </c>
      <c r="K132" s="41">
        <v>0</v>
      </c>
      <c r="L132" s="41">
        <v>0</v>
      </c>
    </row>
    <row r="133" spans="1:12" x14ac:dyDescent="0.2">
      <c r="A133"/>
      <c r="B133" s="10" t="s">
        <v>15</v>
      </c>
      <c r="C133" s="16">
        <v>12</v>
      </c>
      <c r="D133" s="13">
        <v>8</v>
      </c>
      <c r="E133" s="13">
        <v>2</v>
      </c>
      <c r="F133" s="13">
        <v>0</v>
      </c>
      <c r="G133" s="13">
        <v>6</v>
      </c>
      <c r="H133" s="13">
        <v>2</v>
      </c>
      <c r="I133" s="13">
        <v>7</v>
      </c>
      <c r="J133" s="41">
        <v>0</v>
      </c>
      <c r="K133" s="41">
        <v>0</v>
      </c>
      <c r="L133" s="41">
        <v>0</v>
      </c>
    </row>
    <row r="134" spans="1:12" x14ac:dyDescent="0.2">
      <c r="A134"/>
      <c r="B134" s="10" t="s">
        <v>17</v>
      </c>
      <c r="C134" s="16">
        <v>0</v>
      </c>
      <c r="D134" s="13">
        <v>0</v>
      </c>
      <c r="E134" s="13">
        <v>0</v>
      </c>
      <c r="F134" s="13">
        <v>4</v>
      </c>
      <c r="G134" s="13">
        <v>0</v>
      </c>
      <c r="H134" s="13">
        <v>0</v>
      </c>
      <c r="I134" s="13">
        <v>0</v>
      </c>
      <c r="J134" s="41">
        <v>0</v>
      </c>
      <c r="K134" s="41">
        <v>0</v>
      </c>
      <c r="L134" s="41" t="e">
        <v>#DIV/0!</v>
      </c>
    </row>
    <row r="135" spans="1:12" x14ac:dyDescent="0.2">
      <c r="A135" s="21" t="s">
        <v>29</v>
      </c>
      <c r="B135" s="21"/>
      <c r="C135" s="22">
        <v>142</v>
      </c>
      <c r="D135" s="23">
        <v>72</v>
      </c>
      <c r="E135" s="23">
        <v>26</v>
      </c>
      <c r="F135" s="23">
        <v>8</v>
      </c>
      <c r="G135" s="23">
        <v>41</v>
      </c>
      <c r="H135" s="23">
        <v>16</v>
      </c>
      <c r="I135" s="23">
        <v>56</v>
      </c>
      <c r="J135" s="38">
        <v>0.22943722943722944</v>
      </c>
      <c r="K135" s="38">
        <v>0.51764705882352946</v>
      </c>
      <c r="L135" s="38">
        <v>0.1111111111111111</v>
      </c>
    </row>
    <row r="136" spans="1:12" x14ac:dyDescent="0.2">
      <c r="A136" s="4">
        <v>42148</v>
      </c>
      <c r="B136" s="10" t="s">
        <v>12</v>
      </c>
      <c r="C136" s="16">
        <v>333</v>
      </c>
      <c r="D136" s="13">
        <v>73</v>
      </c>
      <c r="E136" s="13">
        <v>48</v>
      </c>
      <c r="F136" s="13">
        <v>14</v>
      </c>
      <c r="G136" s="13">
        <v>14</v>
      </c>
      <c r="H136" s="13">
        <v>3</v>
      </c>
      <c r="I136" s="13">
        <v>12</v>
      </c>
      <c r="J136" s="41">
        <v>0.19178082191780821</v>
      </c>
      <c r="K136" s="41">
        <v>0.29166666666666669</v>
      </c>
      <c r="L136" s="41">
        <v>0.19178082191780821</v>
      </c>
    </row>
    <row r="137" spans="1:12" x14ac:dyDescent="0.2">
      <c r="A137"/>
      <c r="B137" s="10" t="s">
        <v>14</v>
      </c>
      <c r="C137" s="16">
        <v>100</v>
      </c>
      <c r="D137" s="13">
        <v>12</v>
      </c>
      <c r="E137" s="13">
        <v>10</v>
      </c>
      <c r="F137" s="13">
        <v>5</v>
      </c>
      <c r="G137" s="13">
        <v>1</v>
      </c>
      <c r="H137" s="13">
        <v>0</v>
      </c>
      <c r="I137" s="13">
        <v>0</v>
      </c>
      <c r="J137" s="41">
        <v>0.41666666666666674</v>
      </c>
      <c r="K137" s="41">
        <v>0.5</v>
      </c>
      <c r="L137" s="41">
        <v>0.41666666666666669</v>
      </c>
    </row>
    <row r="138" spans="1:12" x14ac:dyDescent="0.2">
      <c r="A138"/>
      <c r="B138" s="10" t="s">
        <v>16</v>
      </c>
      <c r="C138" s="16">
        <v>58</v>
      </c>
      <c r="D138" s="13">
        <v>16</v>
      </c>
      <c r="E138" s="13">
        <v>6</v>
      </c>
      <c r="F138" s="13">
        <v>0</v>
      </c>
      <c r="G138" s="13">
        <v>5</v>
      </c>
      <c r="H138" s="13">
        <v>0</v>
      </c>
      <c r="I138" s="13">
        <v>0</v>
      </c>
      <c r="J138" s="41">
        <v>0</v>
      </c>
      <c r="K138" s="41">
        <v>0</v>
      </c>
      <c r="L138" s="41">
        <v>0</v>
      </c>
    </row>
    <row r="139" spans="1:12" x14ac:dyDescent="0.2">
      <c r="A139"/>
      <c r="B139" s="10" t="s">
        <v>15</v>
      </c>
      <c r="C139" s="16">
        <v>24</v>
      </c>
      <c r="D139" s="13">
        <v>5</v>
      </c>
      <c r="E139" s="13">
        <v>2</v>
      </c>
      <c r="F139" s="13">
        <v>1</v>
      </c>
      <c r="G139" s="13">
        <v>2</v>
      </c>
      <c r="H139" s="13">
        <v>0</v>
      </c>
      <c r="I139" s="13">
        <v>0</v>
      </c>
      <c r="J139" s="41">
        <v>0.2</v>
      </c>
      <c r="K139" s="41">
        <v>0.5</v>
      </c>
      <c r="L139" s="41">
        <v>0.2</v>
      </c>
    </row>
    <row r="140" spans="1:12" x14ac:dyDescent="0.2">
      <c r="A140"/>
      <c r="B140" s="10" t="s">
        <v>17</v>
      </c>
      <c r="C140" s="16">
        <v>0</v>
      </c>
      <c r="D140" s="13">
        <v>0</v>
      </c>
      <c r="E140" s="13">
        <v>0</v>
      </c>
      <c r="F140" s="13">
        <v>5</v>
      </c>
      <c r="G140" s="13">
        <v>0</v>
      </c>
      <c r="H140" s="13">
        <v>0</v>
      </c>
      <c r="I140" s="13">
        <v>0</v>
      </c>
      <c r="J140" s="41">
        <v>0</v>
      </c>
      <c r="K140" s="41">
        <v>0</v>
      </c>
      <c r="L140" s="41" t="e">
        <v>#DIV/0!</v>
      </c>
    </row>
    <row r="141" spans="1:12" x14ac:dyDescent="0.2">
      <c r="A141" s="21" t="s">
        <v>28</v>
      </c>
      <c r="B141" s="21"/>
      <c r="C141" s="22">
        <v>515</v>
      </c>
      <c r="D141" s="23">
        <v>106</v>
      </c>
      <c r="E141" s="23">
        <v>66</v>
      </c>
      <c r="F141" s="23">
        <v>25</v>
      </c>
      <c r="G141" s="23">
        <v>22</v>
      </c>
      <c r="H141" s="23">
        <v>3</v>
      </c>
      <c r="I141" s="23">
        <v>12</v>
      </c>
      <c r="J141" s="38">
        <v>0.80844748858447502</v>
      </c>
      <c r="K141" s="38">
        <v>1.2916666666666667</v>
      </c>
      <c r="L141" s="38">
        <v>0.23584905660377359</v>
      </c>
    </row>
    <row r="142" spans="1:12" x14ac:dyDescent="0.2">
      <c r="A142" s="18" t="s">
        <v>19</v>
      </c>
      <c r="B142" s="19"/>
      <c r="C142" s="17">
        <v>25395</v>
      </c>
      <c r="D142" s="44">
        <v>9752</v>
      </c>
      <c r="E142" s="14">
        <v>6480</v>
      </c>
      <c r="F142" s="44">
        <v>1905</v>
      </c>
      <c r="G142" s="14">
        <v>2867</v>
      </c>
      <c r="H142" s="14">
        <v>542</v>
      </c>
      <c r="I142" s="14">
        <v>2605</v>
      </c>
      <c r="J142" s="42">
        <v>8.5301242262827177</v>
      </c>
      <c r="K142" s="42">
        <v>16.225328807307342</v>
      </c>
      <c r="L142" s="42">
        <v>0.19534454470877768</v>
      </c>
    </row>
    <row r="143" spans="1:12" x14ac:dyDescent="0.2">
      <c r="A143"/>
      <c r="B143"/>
      <c r="C143"/>
      <c r="D143"/>
      <c r="E143"/>
      <c r="F143"/>
      <c r="G143"/>
      <c r="H143"/>
      <c r="J143"/>
      <c r="K143"/>
      <c r="L143" s="37"/>
    </row>
    <row r="144" spans="1:12" x14ac:dyDescent="0.2">
      <c r="A144"/>
      <c r="B144"/>
      <c r="C144"/>
      <c r="D144"/>
      <c r="E144"/>
      <c r="F144"/>
      <c r="G144"/>
      <c r="H144"/>
      <c r="J144"/>
      <c r="K144"/>
      <c r="L144" s="37"/>
    </row>
    <row r="145" spans="1:12" x14ac:dyDescent="0.2">
      <c r="A145"/>
      <c r="B145"/>
      <c r="C145"/>
      <c r="D145"/>
      <c r="E145"/>
      <c r="F145"/>
      <c r="G145"/>
      <c r="H145"/>
      <c r="J145"/>
      <c r="K145"/>
      <c r="L145" s="37"/>
    </row>
    <row r="146" spans="1:12" x14ac:dyDescent="0.2">
      <c r="A146"/>
      <c r="B146"/>
      <c r="C146"/>
      <c r="D146"/>
      <c r="E146"/>
      <c r="F146"/>
      <c r="G146"/>
      <c r="H146"/>
      <c r="J146"/>
      <c r="K146"/>
      <c r="L146" s="37"/>
    </row>
    <row r="147" spans="1:12" x14ac:dyDescent="0.2">
      <c r="A147"/>
      <c r="B147"/>
      <c r="C147"/>
      <c r="D147"/>
      <c r="E147"/>
      <c r="F147"/>
      <c r="G147"/>
      <c r="H147"/>
      <c r="J147"/>
      <c r="K147"/>
      <c r="L147" s="37"/>
    </row>
    <row r="148" spans="1:12" x14ac:dyDescent="0.2">
      <c r="A148"/>
      <c r="B148"/>
      <c r="C148"/>
      <c r="D148"/>
      <c r="E148"/>
      <c r="F148"/>
      <c r="G148"/>
      <c r="H148"/>
      <c r="J148"/>
      <c r="K148"/>
      <c r="L148" s="37"/>
    </row>
    <row r="149" spans="1:12" x14ac:dyDescent="0.2">
      <c r="A149"/>
      <c r="B149"/>
      <c r="C149"/>
      <c r="D149"/>
      <c r="E149"/>
      <c r="F149"/>
      <c r="G149"/>
      <c r="H149"/>
      <c r="J149"/>
      <c r="K149"/>
      <c r="L149" s="37"/>
    </row>
    <row r="150" spans="1:12" x14ac:dyDescent="0.2">
      <c r="A150"/>
      <c r="B150"/>
      <c r="C150"/>
      <c r="D150"/>
      <c r="E150"/>
      <c r="F150"/>
      <c r="G150"/>
      <c r="H150"/>
      <c r="J150"/>
      <c r="K150"/>
      <c r="L150" s="37"/>
    </row>
    <row r="151" spans="1:12" x14ac:dyDescent="0.2">
      <c r="A151"/>
      <c r="B151"/>
      <c r="C151"/>
      <c r="D151"/>
      <c r="E151"/>
      <c r="F151"/>
      <c r="G151"/>
      <c r="H151"/>
      <c r="J151"/>
      <c r="K151"/>
      <c r="L151" s="37"/>
    </row>
    <row r="152" spans="1:12" x14ac:dyDescent="0.2">
      <c r="A152"/>
      <c r="B152"/>
      <c r="C152"/>
      <c r="D152"/>
      <c r="E152"/>
      <c r="F152"/>
      <c r="G152"/>
      <c r="H152"/>
      <c r="J152"/>
      <c r="K152"/>
      <c r="L152" s="37"/>
    </row>
    <row r="153" spans="1:12" x14ac:dyDescent="0.2">
      <c r="A153"/>
      <c r="B153"/>
      <c r="C153"/>
      <c r="D153"/>
      <c r="E153"/>
      <c r="F153"/>
      <c r="G153"/>
      <c r="H153"/>
      <c r="J153"/>
      <c r="K153"/>
      <c r="L153" s="37"/>
    </row>
    <row r="154" spans="1:12" x14ac:dyDescent="0.2">
      <c r="A154"/>
      <c r="B154"/>
      <c r="C154"/>
      <c r="D154"/>
      <c r="E154"/>
      <c r="F154"/>
      <c r="G154"/>
      <c r="H154"/>
      <c r="J154"/>
      <c r="K154"/>
      <c r="L154" s="37"/>
    </row>
    <row r="155" spans="1:12" x14ac:dyDescent="0.2">
      <c r="A155"/>
      <c r="B155"/>
      <c r="C155"/>
      <c r="D155"/>
      <c r="E155"/>
      <c r="F155"/>
      <c r="G155"/>
      <c r="H155"/>
      <c r="J155"/>
      <c r="K155"/>
      <c r="L155" s="37"/>
    </row>
    <row r="156" spans="1:12" x14ac:dyDescent="0.2">
      <c r="A156"/>
      <c r="B156"/>
      <c r="C156"/>
      <c r="D156"/>
      <c r="E156"/>
      <c r="F156"/>
      <c r="G156"/>
      <c r="H156"/>
      <c r="J156"/>
      <c r="K156"/>
      <c r="L156" s="37"/>
    </row>
    <row r="157" spans="1:12" x14ac:dyDescent="0.2">
      <c r="A157"/>
      <c r="B157"/>
      <c r="C157"/>
      <c r="D157"/>
      <c r="E157"/>
      <c r="F157"/>
      <c r="G157"/>
      <c r="H157"/>
      <c r="J157"/>
      <c r="K157"/>
      <c r="L157" s="37"/>
    </row>
    <row r="158" spans="1:12" x14ac:dyDescent="0.2">
      <c r="A158"/>
      <c r="B158"/>
      <c r="C158"/>
      <c r="D158"/>
      <c r="E158"/>
      <c r="F158"/>
      <c r="G158"/>
      <c r="H158"/>
      <c r="J158"/>
      <c r="K158"/>
      <c r="L158" s="37"/>
    </row>
    <row r="159" spans="1:12" x14ac:dyDescent="0.2">
      <c r="A159"/>
      <c r="B159"/>
      <c r="C159"/>
      <c r="D159"/>
      <c r="E159"/>
      <c r="F159"/>
      <c r="G159"/>
      <c r="H159"/>
      <c r="J159"/>
      <c r="K159"/>
      <c r="L159" s="37"/>
    </row>
    <row r="160" spans="1:12" x14ac:dyDescent="0.2">
      <c r="A160"/>
      <c r="B160"/>
      <c r="C160"/>
      <c r="D160"/>
      <c r="E160"/>
      <c r="F160"/>
      <c r="G160"/>
      <c r="H160"/>
      <c r="J160"/>
      <c r="K160"/>
      <c r="L160" s="37"/>
    </row>
    <row r="161" spans="1:12" x14ac:dyDescent="0.2">
      <c r="A161"/>
      <c r="B161"/>
      <c r="C161"/>
      <c r="D161"/>
      <c r="E161"/>
      <c r="F161"/>
      <c r="G161"/>
      <c r="H161"/>
      <c r="J161"/>
      <c r="K161"/>
      <c r="L161" s="37"/>
    </row>
    <row r="162" spans="1:12" x14ac:dyDescent="0.2">
      <c r="A162"/>
      <c r="B162"/>
      <c r="C162"/>
      <c r="D162"/>
      <c r="E162"/>
      <c r="F162"/>
      <c r="G162"/>
      <c r="H162"/>
      <c r="J162"/>
      <c r="K162"/>
      <c r="L162" s="37"/>
    </row>
    <row r="163" spans="1:12" x14ac:dyDescent="0.2">
      <c r="A163"/>
      <c r="B163"/>
      <c r="C163"/>
      <c r="D163"/>
      <c r="E163"/>
      <c r="F163"/>
      <c r="G163"/>
      <c r="H163"/>
      <c r="J163"/>
      <c r="K163"/>
      <c r="L163" s="37"/>
    </row>
    <row r="164" spans="1:12" x14ac:dyDescent="0.2">
      <c r="A164"/>
      <c r="B164"/>
      <c r="C164"/>
      <c r="D164"/>
      <c r="E164"/>
      <c r="F164"/>
      <c r="G164"/>
      <c r="H164"/>
      <c r="J164"/>
      <c r="K164"/>
      <c r="L164" s="37"/>
    </row>
    <row r="165" spans="1:12" x14ac:dyDescent="0.2">
      <c r="A165"/>
      <c r="B165"/>
      <c r="C165"/>
      <c r="D165"/>
      <c r="E165"/>
      <c r="F165"/>
      <c r="G165"/>
      <c r="H165"/>
      <c r="J165"/>
      <c r="K165"/>
      <c r="L165" s="37"/>
    </row>
    <row r="166" spans="1:12" x14ac:dyDescent="0.2">
      <c r="A166"/>
      <c r="B166"/>
      <c r="C166"/>
      <c r="D166"/>
      <c r="E166"/>
      <c r="F166"/>
      <c r="G166"/>
      <c r="H166"/>
      <c r="J166"/>
      <c r="K166"/>
      <c r="L166" s="37"/>
    </row>
    <row r="167" spans="1:12" x14ac:dyDescent="0.2">
      <c r="A167"/>
      <c r="B167"/>
      <c r="C167"/>
      <c r="D167"/>
      <c r="E167"/>
      <c r="F167"/>
      <c r="G167"/>
      <c r="H167"/>
      <c r="J167"/>
      <c r="K167"/>
      <c r="L167" s="37"/>
    </row>
    <row r="168" spans="1:12" x14ac:dyDescent="0.2">
      <c r="A168"/>
      <c r="B168"/>
      <c r="C168"/>
      <c r="D168"/>
      <c r="E168"/>
      <c r="F168"/>
      <c r="G168"/>
      <c r="H168"/>
      <c r="J168"/>
      <c r="K168"/>
      <c r="L168" s="37"/>
    </row>
    <row r="169" spans="1:12" x14ac:dyDescent="0.2">
      <c r="A169"/>
      <c r="B169"/>
      <c r="C169"/>
      <c r="D169"/>
      <c r="E169"/>
      <c r="F169"/>
      <c r="G169"/>
      <c r="H169"/>
      <c r="J169"/>
      <c r="K169"/>
      <c r="L169" s="37"/>
    </row>
    <row r="170" spans="1:12" x14ac:dyDescent="0.2">
      <c r="A170"/>
      <c r="B170"/>
      <c r="C170"/>
      <c r="D170"/>
      <c r="E170"/>
      <c r="F170"/>
      <c r="G170"/>
      <c r="H170"/>
      <c r="J170"/>
      <c r="K170"/>
      <c r="L170" s="37"/>
    </row>
    <row r="171" spans="1:12" x14ac:dyDescent="0.2">
      <c r="A171"/>
      <c r="B171"/>
      <c r="C171"/>
      <c r="D171"/>
      <c r="E171"/>
      <c r="F171"/>
      <c r="G171"/>
      <c r="H171"/>
      <c r="J171"/>
      <c r="K171"/>
      <c r="L171" s="37"/>
    </row>
    <row r="172" spans="1:12" x14ac:dyDescent="0.2">
      <c r="A172"/>
      <c r="B172"/>
      <c r="C172"/>
      <c r="D172"/>
      <c r="E172"/>
      <c r="F172"/>
      <c r="G172"/>
      <c r="H172"/>
      <c r="J172"/>
      <c r="K172"/>
      <c r="L172" s="37"/>
    </row>
    <row r="173" spans="1:12" x14ac:dyDescent="0.2">
      <c r="A173"/>
      <c r="B173"/>
      <c r="C173"/>
      <c r="D173"/>
      <c r="E173"/>
      <c r="F173"/>
      <c r="G173"/>
      <c r="H173"/>
      <c r="J173"/>
      <c r="K173"/>
      <c r="L173" s="37"/>
    </row>
    <row r="174" spans="1:12" x14ac:dyDescent="0.2">
      <c r="A174"/>
      <c r="B174"/>
      <c r="C174"/>
      <c r="D174"/>
      <c r="E174"/>
      <c r="F174"/>
      <c r="G174"/>
      <c r="H174"/>
      <c r="J174"/>
      <c r="K174"/>
      <c r="L174" s="20"/>
    </row>
    <row r="175" spans="1:12" x14ac:dyDescent="0.2">
      <c r="A175"/>
      <c r="B175"/>
      <c r="C175"/>
      <c r="D175"/>
      <c r="E175"/>
      <c r="F175"/>
      <c r="G175"/>
      <c r="H175"/>
      <c r="J175"/>
      <c r="K175"/>
      <c r="L175" s="20"/>
    </row>
    <row r="176" spans="1:12" x14ac:dyDescent="0.2">
      <c r="A176"/>
      <c r="B176"/>
      <c r="C176"/>
      <c r="D176"/>
      <c r="E176"/>
      <c r="F176"/>
      <c r="G176"/>
      <c r="H176"/>
      <c r="J176"/>
      <c r="K176"/>
      <c r="L176" s="20"/>
    </row>
    <row r="177" spans="1:12" x14ac:dyDescent="0.2">
      <c r="A177"/>
      <c r="B177"/>
      <c r="C177"/>
      <c r="D177"/>
      <c r="E177"/>
      <c r="F177"/>
      <c r="G177"/>
      <c r="H177"/>
      <c r="J177"/>
      <c r="K177"/>
      <c r="L177" s="20"/>
    </row>
    <row r="178" spans="1:12" x14ac:dyDescent="0.2">
      <c r="A178"/>
      <c r="B178"/>
      <c r="C178"/>
      <c r="D178"/>
      <c r="E178"/>
      <c r="F178"/>
      <c r="G178"/>
      <c r="H178"/>
      <c r="J178"/>
      <c r="K178"/>
      <c r="L178" s="20"/>
    </row>
    <row r="179" spans="1:12" x14ac:dyDescent="0.2">
      <c r="A179"/>
      <c r="B179"/>
      <c r="C179"/>
      <c r="D179"/>
      <c r="E179"/>
      <c r="F179"/>
      <c r="G179"/>
      <c r="H179"/>
      <c r="J179"/>
      <c r="K179"/>
      <c r="L179" s="20"/>
    </row>
    <row r="180" spans="1:12" x14ac:dyDescent="0.2">
      <c r="A180"/>
      <c r="B180"/>
      <c r="C180"/>
      <c r="D180"/>
      <c r="E180"/>
      <c r="F180"/>
      <c r="G180"/>
      <c r="H180"/>
      <c r="J180"/>
      <c r="K180"/>
      <c r="L180" s="20"/>
    </row>
    <row r="181" spans="1:12" x14ac:dyDescent="0.2">
      <c r="A181"/>
      <c r="B181"/>
      <c r="C181"/>
      <c r="D181"/>
      <c r="E181"/>
      <c r="F181"/>
      <c r="G181"/>
      <c r="H181"/>
      <c r="J181"/>
      <c r="K181"/>
      <c r="L181" s="20"/>
    </row>
    <row r="182" spans="1:12" x14ac:dyDescent="0.2">
      <c r="A182"/>
      <c r="B182"/>
      <c r="C182"/>
      <c r="D182"/>
      <c r="E182"/>
      <c r="F182"/>
      <c r="G182"/>
      <c r="H182"/>
      <c r="J182"/>
      <c r="K182"/>
      <c r="L182" s="20"/>
    </row>
    <row r="183" spans="1:12" x14ac:dyDescent="0.2">
      <c r="A183"/>
      <c r="B183"/>
      <c r="C183"/>
      <c r="D183"/>
      <c r="E183"/>
      <c r="F183"/>
      <c r="G183"/>
      <c r="H183"/>
      <c r="J183"/>
      <c r="K183"/>
      <c r="L183" s="20"/>
    </row>
    <row r="184" spans="1:12" x14ac:dyDescent="0.2">
      <c r="A184"/>
      <c r="B184"/>
      <c r="C184"/>
      <c r="D184"/>
      <c r="E184"/>
      <c r="F184"/>
      <c r="G184"/>
      <c r="H184"/>
      <c r="J184"/>
      <c r="K184"/>
      <c r="L184" s="20"/>
    </row>
    <row r="185" spans="1:12" x14ac:dyDescent="0.2">
      <c r="A185"/>
      <c r="B185"/>
      <c r="C185"/>
      <c r="D185"/>
      <c r="E185"/>
      <c r="F185"/>
      <c r="G185"/>
      <c r="H185"/>
      <c r="J185"/>
      <c r="K185"/>
      <c r="L185" s="20"/>
    </row>
    <row r="186" spans="1:12" x14ac:dyDescent="0.2">
      <c r="A186"/>
      <c r="B186"/>
      <c r="C186"/>
      <c r="D186"/>
      <c r="E186"/>
      <c r="F186"/>
      <c r="G186"/>
      <c r="H186"/>
      <c r="J186"/>
      <c r="K186"/>
      <c r="L186" s="20"/>
    </row>
    <row r="187" spans="1:12" x14ac:dyDescent="0.2">
      <c r="A187"/>
      <c r="B187"/>
      <c r="C187"/>
      <c r="D187"/>
      <c r="E187"/>
      <c r="F187"/>
      <c r="G187"/>
      <c r="H187"/>
      <c r="J187"/>
      <c r="K187"/>
      <c r="L187" s="20"/>
    </row>
    <row r="188" spans="1:12" x14ac:dyDescent="0.2">
      <c r="A188"/>
      <c r="B188"/>
      <c r="C188"/>
      <c r="D188"/>
      <c r="E188"/>
      <c r="F188"/>
      <c r="G188"/>
      <c r="H188"/>
      <c r="J188"/>
      <c r="K188"/>
      <c r="L188" s="20"/>
    </row>
    <row r="189" spans="1:12" x14ac:dyDescent="0.2">
      <c r="A189"/>
      <c r="B189"/>
      <c r="C189"/>
      <c r="D189"/>
      <c r="E189"/>
      <c r="F189"/>
      <c r="G189"/>
      <c r="H189"/>
      <c r="J189"/>
      <c r="K189"/>
      <c r="L189" s="20"/>
    </row>
    <row r="190" spans="1:12" x14ac:dyDescent="0.2">
      <c r="A190"/>
      <c r="B190"/>
      <c r="C190"/>
      <c r="D190"/>
      <c r="E190"/>
      <c r="F190"/>
      <c r="G190"/>
      <c r="H190"/>
      <c r="J190"/>
      <c r="K190"/>
      <c r="L190" s="20"/>
    </row>
    <row r="191" spans="1:12" x14ac:dyDescent="0.2">
      <c r="A191"/>
      <c r="B191"/>
      <c r="C191"/>
      <c r="D191"/>
      <c r="E191"/>
      <c r="F191"/>
      <c r="G191"/>
      <c r="H191"/>
      <c r="J191"/>
      <c r="K191"/>
      <c r="L191" s="20"/>
    </row>
    <row r="192" spans="1:12" x14ac:dyDescent="0.2">
      <c r="A192"/>
      <c r="B192"/>
      <c r="C192"/>
      <c r="D192"/>
      <c r="E192"/>
      <c r="F192"/>
      <c r="G192"/>
      <c r="H192"/>
      <c r="J192"/>
      <c r="K192"/>
      <c r="L192" s="20"/>
    </row>
    <row r="193" spans="1:12" x14ac:dyDescent="0.2">
      <c r="A193"/>
      <c r="B193"/>
      <c r="C193"/>
      <c r="D193"/>
      <c r="E193"/>
      <c r="F193"/>
      <c r="G193"/>
      <c r="H193"/>
      <c r="J193"/>
      <c r="K193"/>
      <c r="L193" s="20"/>
    </row>
    <row r="194" spans="1:12" x14ac:dyDescent="0.2">
      <c r="A194"/>
      <c r="B194"/>
      <c r="C194"/>
      <c r="D194"/>
      <c r="E194"/>
      <c r="F194"/>
      <c r="G194"/>
      <c r="H194"/>
      <c r="J194"/>
      <c r="K194"/>
      <c r="L194" s="20"/>
    </row>
    <row r="195" spans="1:12" x14ac:dyDescent="0.2">
      <c r="A195"/>
      <c r="B195"/>
      <c r="C195"/>
      <c r="D195"/>
      <c r="E195"/>
      <c r="F195"/>
      <c r="G195"/>
      <c r="H195"/>
      <c r="J195"/>
      <c r="K195"/>
      <c r="L195" s="20"/>
    </row>
    <row r="196" spans="1:12" x14ac:dyDescent="0.2">
      <c r="A196"/>
      <c r="B196"/>
      <c r="C196"/>
      <c r="D196"/>
      <c r="E196"/>
      <c r="F196"/>
      <c r="G196"/>
      <c r="H196"/>
      <c r="J196"/>
      <c r="K196"/>
      <c r="L196" s="20"/>
    </row>
    <row r="197" spans="1:12" x14ac:dyDescent="0.2">
      <c r="A197"/>
      <c r="B197"/>
      <c r="C197"/>
      <c r="D197"/>
      <c r="E197"/>
      <c r="F197"/>
      <c r="G197"/>
      <c r="H197"/>
      <c r="J197"/>
      <c r="K197"/>
      <c r="L197" s="20"/>
    </row>
    <row r="198" spans="1:12" x14ac:dyDescent="0.2">
      <c r="A198"/>
      <c r="B198"/>
      <c r="C198"/>
      <c r="D198"/>
      <c r="E198"/>
      <c r="F198"/>
      <c r="G198"/>
      <c r="H198"/>
      <c r="J198"/>
      <c r="K198"/>
      <c r="L198" s="20"/>
    </row>
    <row r="199" spans="1:12" x14ac:dyDescent="0.2">
      <c r="A199"/>
      <c r="B199"/>
      <c r="C199"/>
      <c r="D199"/>
      <c r="E199"/>
      <c r="F199"/>
      <c r="G199"/>
      <c r="H199"/>
      <c r="J199"/>
      <c r="K199"/>
      <c r="L199" s="20"/>
    </row>
    <row r="200" spans="1:12" x14ac:dyDescent="0.2">
      <c r="A200"/>
      <c r="B200"/>
      <c r="C200"/>
      <c r="D200"/>
      <c r="E200"/>
      <c r="F200"/>
      <c r="G200"/>
      <c r="H200"/>
      <c r="J200"/>
      <c r="K200"/>
      <c r="L200" s="20"/>
    </row>
    <row r="201" spans="1:12" x14ac:dyDescent="0.2">
      <c r="A201"/>
      <c r="B201"/>
      <c r="C201"/>
      <c r="D201"/>
      <c r="E201"/>
      <c r="F201"/>
      <c r="G201"/>
      <c r="H201"/>
      <c r="J201"/>
      <c r="K201"/>
      <c r="L201" s="20"/>
    </row>
    <row r="202" spans="1:12" x14ac:dyDescent="0.2">
      <c r="A202"/>
      <c r="B202"/>
      <c r="C202"/>
      <c r="D202"/>
      <c r="E202"/>
      <c r="F202"/>
      <c r="G202"/>
      <c r="H202"/>
      <c r="J202"/>
      <c r="K202"/>
      <c r="L202" s="20"/>
    </row>
    <row r="203" spans="1:12" x14ac:dyDescent="0.2">
      <c r="A203"/>
      <c r="B203"/>
      <c r="C203"/>
      <c r="D203"/>
      <c r="E203"/>
      <c r="F203"/>
      <c r="G203"/>
      <c r="H203"/>
      <c r="J203"/>
      <c r="K203"/>
      <c r="L203" s="20"/>
    </row>
    <row r="204" spans="1:12" x14ac:dyDescent="0.2">
      <c r="A204"/>
      <c r="B204"/>
      <c r="C204"/>
      <c r="D204"/>
      <c r="E204"/>
      <c r="F204"/>
      <c r="G204"/>
      <c r="H204"/>
      <c r="J204"/>
      <c r="K204"/>
      <c r="L204" s="20"/>
    </row>
    <row r="205" spans="1:12" x14ac:dyDescent="0.2">
      <c r="A205"/>
      <c r="B205"/>
      <c r="C205"/>
      <c r="D205"/>
      <c r="E205"/>
      <c r="F205"/>
      <c r="G205"/>
      <c r="H205"/>
      <c r="J205"/>
      <c r="K205"/>
      <c r="L205" s="20"/>
    </row>
    <row r="206" spans="1:12" x14ac:dyDescent="0.2">
      <c r="A206"/>
      <c r="B206"/>
      <c r="C206"/>
      <c r="D206"/>
      <c r="E206"/>
      <c r="F206"/>
      <c r="G206"/>
      <c r="H206"/>
      <c r="J206"/>
      <c r="K206"/>
      <c r="L206" s="20"/>
    </row>
    <row r="207" spans="1:12" x14ac:dyDescent="0.2">
      <c r="A207"/>
      <c r="B207"/>
      <c r="C207"/>
      <c r="D207"/>
      <c r="E207"/>
      <c r="F207"/>
      <c r="G207"/>
      <c r="H207"/>
      <c r="J207"/>
      <c r="K207"/>
      <c r="L207" s="20"/>
    </row>
    <row r="208" spans="1:12" x14ac:dyDescent="0.2">
      <c r="A208"/>
      <c r="B208"/>
      <c r="C208"/>
      <c r="D208"/>
      <c r="E208"/>
      <c r="F208"/>
      <c r="G208"/>
      <c r="H208"/>
      <c r="J208"/>
      <c r="K208"/>
      <c r="L208" s="20"/>
    </row>
    <row r="209" spans="1:12" x14ac:dyDescent="0.2">
      <c r="A209"/>
      <c r="B209"/>
      <c r="C209"/>
      <c r="D209"/>
      <c r="E209"/>
      <c r="F209"/>
      <c r="G209"/>
      <c r="H209"/>
      <c r="J209"/>
      <c r="K209"/>
      <c r="L209" s="20"/>
    </row>
    <row r="210" spans="1:12" x14ac:dyDescent="0.2">
      <c r="A210"/>
      <c r="B210"/>
      <c r="C210"/>
      <c r="D210"/>
      <c r="E210"/>
      <c r="F210"/>
      <c r="G210"/>
      <c r="H210"/>
    </row>
    <row r="211" spans="1:12" x14ac:dyDescent="0.2">
      <c r="A211"/>
      <c r="B211"/>
      <c r="C211"/>
      <c r="D211"/>
      <c r="E211"/>
      <c r="F211"/>
      <c r="G211"/>
      <c r="H211"/>
    </row>
    <row r="212" spans="1:12" x14ac:dyDescent="0.2">
      <c r="A212"/>
      <c r="B212"/>
      <c r="C212"/>
      <c r="D212"/>
      <c r="E212"/>
      <c r="F212"/>
      <c r="G212"/>
      <c r="H212"/>
    </row>
    <row r="213" spans="1:12" x14ac:dyDescent="0.2">
      <c r="A213"/>
      <c r="B213"/>
      <c r="C213"/>
      <c r="D213"/>
      <c r="E213"/>
      <c r="F213"/>
      <c r="G213"/>
      <c r="H213"/>
    </row>
    <row r="214" spans="1:12" x14ac:dyDescent="0.2">
      <c r="A214"/>
      <c r="B214"/>
      <c r="C214"/>
      <c r="D214"/>
      <c r="E214"/>
      <c r="F214"/>
      <c r="G214"/>
      <c r="H214"/>
    </row>
    <row r="215" spans="1:12" x14ac:dyDescent="0.2">
      <c r="A215"/>
      <c r="B215"/>
      <c r="C215"/>
      <c r="D215"/>
      <c r="E215"/>
      <c r="F215"/>
      <c r="G215"/>
      <c r="H215"/>
    </row>
    <row r="216" spans="1:12" x14ac:dyDescent="0.2">
      <c r="A216"/>
      <c r="B216"/>
      <c r="C216"/>
      <c r="D216"/>
      <c r="E216"/>
      <c r="F216"/>
      <c r="G216"/>
      <c r="H216"/>
    </row>
    <row r="217" spans="1:12" x14ac:dyDescent="0.2">
      <c r="A217"/>
      <c r="B217"/>
      <c r="C217"/>
      <c r="D217"/>
      <c r="E217"/>
      <c r="F217"/>
      <c r="G217"/>
      <c r="H217"/>
    </row>
    <row r="218" spans="1:12" x14ac:dyDescent="0.2">
      <c r="A218"/>
      <c r="B218"/>
      <c r="C218"/>
      <c r="D218"/>
      <c r="E218"/>
      <c r="F218"/>
      <c r="G218"/>
      <c r="H218"/>
    </row>
    <row r="219" spans="1:12" x14ac:dyDescent="0.2">
      <c r="A219"/>
      <c r="B219"/>
      <c r="C219"/>
      <c r="D219"/>
      <c r="E219"/>
      <c r="F219"/>
      <c r="G219"/>
      <c r="H219"/>
    </row>
    <row r="220" spans="1:12" x14ac:dyDescent="0.2">
      <c r="A220"/>
      <c r="B220"/>
      <c r="C220"/>
      <c r="D220"/>
      <c r="E220"/>
      <c r="F220"/>
      <c r="G220"/>
      <c r="H220"/>
    </row>
    <row r="221" spans="1:12" x14ac:dyDescent="0.2">
      <c r="A221"/>
      <c r="B221"/>
      <c r="C221"/>
      <c r="D221"/>
      <c r="E221"/>
      <c r="F221"/>
      <c r="G221"/>
      <c r="H221"/>
    </row>
    <row r="222" spans="1:12" x14ac:dyDescent="0.2">
      <c r="A222"/>
      <c r="B222"/>
      <c r="C222"/>
      <c r="D222"/>
      <c r="E222"/>
      <c r="F222"/>
      <c r="G222"/>
      <c r="H222"/>
    </row>
    <row r="223" spans="1:12" x14ac:dyDescent="0.2">
      <c r="A223"/>
      <c r="B223"/>
      <c r="C223"/>
      <c r="D223"/>
      <c r="E223"/>
      <c r="F223"/>
      <c r="G223"/>
      <c r="H223"/>
    </row>
    <row r="224" spans="1:12" x14ac:dyDescent="0.2">
      <c r="A224"/>
      <c r="B224"/>
      <c r="C224"/>
      <c r="D224"/>
      <c r="E224"/>
      <c r="F224"/>
      <c r="G224"/>
      <c r="H224"/>
    </row>
    <row r="225" spans="1:8" x14ac:dyDescent="0.2">
      <c r="A225"/>
      <c r="B225"/>
      <c r="C225"/>
      <c r="D225"/>
      <c r="E225"/>
      <c r="F225"/>
      <c r="G225"/>
      <c r="H225"/>
    </row>
    <row r="226" spans="1:8" x14ac:dyDescent="0.2">
      <c r="A226"/>
      <c r="B226"/>
      <c r="C226"/>
      <c r="D226"/>
      <c r="E226"/>
      <c r="F226"/>
      <c r="G226"/>
      <c r="H226"/>
    </row>
    <row r="227" spans="1:8" x14ac:dyDescent="0.2">
      <c r="A227"/>
      <c r="B227"/>
      <c r="C227"/>
      <c r="D227"/>
      <c r="E227"/>
      <c r="F227"/>
      <c r="G227"/>
      <c r="H227"/>
    </row>
    <row r="228" spans="1:8" x14ac:dyDescent="0.2">
      <c r="A228"/>
      <c r="B228"/>
      <c r="C228"/>
      <c r="D228"/>
      <c r="E228"/>
      <c r="F228"/>
      <c r="G228"/>
      <c r="H228"/>
    </row>
    <row r="229" spans="1:8" x14ac:dyDescent="0.2">
      <c r="A229"/>
      <c r="B229"/>
      <c r="C229"/>
      <c r="D229"/>
      <c r="E229"/>
      <c r="F229"/>
      <c r="G229"/>
      <c r="H229"/>
    </row>
    <row r="230" spans="1:8" x14ac:dyDescent="0.2">
      <c r="A230"/>
      <c r="B230"/>
      <c r="C230"/>
      <c r="D230"/>
      <c r="E230"/>
      <c r="F230"/>
      <c r="G230"/>
      <c r="H230"/>
    </row>
    <row r="231" spans="1:8" x14ac:dyDescent="0.2">
      <c r="A231"/>
      <c r="B231"/>
      <c r="C231"/>
      <c r="D231"/>
      <c r="E231"/>
      <c r="F231"/>
      <c r="G231"/>
      <c r="H231"/>
    </row>
    <row r="232" spans="1:8" x14ac:dyDescent="0.2">
      <c r="A232"/>
      <c r="B232"/>
      <c r="C232"/>
      <c r="D232"/>
      <c r="E232"/>
      <c r="F232"/>
      <c r="G232"/>
      <c r="H232"/>
    </row>
    <row r="233" spans="1:8" x14ac:dyDescent="0.2">
      <c r="A233"/>
      <c r="B233"/>
      <c r="C233"/>
      <c r="D233"/>
      <c r="E233"/>
      <c r="F233"/>
      <c r="G233"/>
      <c r="H233"/>
    </row>
    <row r="234" spans="1:8" x14ac:dyDescent="0.2">
      <c r="A234"/>
      <c r="B234"/>
      <c r="C234"/>
      <c r="D234"/>
      <c r="E234"/>
      <c r="F234"/>
      <c r="G234"/>
      <c r="H234"/>
    </row>
    <row r="235" spans="1:8" x14ac:dyDescent="0.2">
      <c r="A235"/>
      <c r="B235"/>
      <c r="C235"/>
      <c r="D235"/>
      <c r="E235"/>
      <c r="F235"/>
      <c r="G235"/>
      <c r="H235"/>
    </row>
    <row r="236" spans="1:8" x14ac:dyDescent="0.2">
      <c r="A236"/>
      <c r="B236"/>
      <c r="C236"/>
      <c r="D236"/>
      <c r="E236"/>
      <c r="F236"/>
      <c r="G236"/>
      <c r="H236"/>
    </row>
    <row r="237" spans="1:8" x14ac:dyDescent="0.2">
      <c r="A237"/>
      <c r="B237"/>
      <c r="C237"/>
      <c r="D237"/>
      <c r="E237"/>
      <c r="F237"/>
      <c r="G237"/>
      <c r="H237"/>
    </row>
    <row r="238" spans="1:8" x14ac:dyDescent="0.2">
      <c r="A238"/>
      <c r="B238"/>
      <c r="C238"/>
      <c r="D238"/>
      <c r="E238"/>
      <c r="F238"/>
      <c r="G238"/>
      <c r="H238"/>
    </row>
    <row r="239" spans="1:8" x14ac:dyDescent="0.2">
      <c r="A239"/>
      <c r="B239"/>
      <c r="C239"/>
      <c r="D239"/>
      <c r="E239"/>
      <c r="F239"/>
      <c r="G239"/>
      <c r="H239"/>
    </row>
    <row r="240" spans="1:8" x14ac:dyDescent="0.2">
      <c r="A240"/>
      <c r="B240"/>
      <c r="C240"/>
      <c r="D240"/>
      <c r="E240"/>
      <c r="F240"/>
      <c r="G240"/>
      <c r="H240"/>
    </row>
    <row r="241" spans="1:8" x14ac:dyDescent="0.2">
      <c r="A241"/>
      <c r="B241"/>
      <c r="C241"/>
      <c r="D241"/>
      <c r="E241"/>
      <c r="F241"/>
      <c r="G241"/>
      <c r="H241"/>
    </row>
    <row r="242" spans="1:8" x14ac:dyDescent="0.2">
      <c r="A242"/>
      <c r="B242"/>
      <c r="C242"/>
      <c r="D242"/>
      <c r="E242"/>
      <c r="F242"/>
      <c r="G242"/>
      <c r="H242"/>
    </row>
    <row r="243" spans="1:8" x14ac:dyDescent="0.2">
      <c r="A243"/>
      <c r="B243"/>
      <c r="C243"/>
      <c r="D243"/>
      <c r="E243"/>
      <c r="F243"/>
      <c r="G243"/>
      <c r="H243"/>
    </row>
    <row r="244" spans="1:8" x14ac:dyDescent="0.2">
      <c r="A244"/>
      <c r="B244"/>
      <c r="C244"/>
      <c r="D244"/>
      <c r="E244"/>
      <c r="F244"/>
      <c r="G244"/>
      <c r="H244"/>
    </row>
    <row r="245" spans="1:8" x14ac:dyDescent="0.2">
      <c r="A245"/>
      <c r="B245"/>
      <c r="C245"/>
      <c r="D245"/>
      <c r="E245"/>
      <c r="F245"/>
      <c r="G245"/>
      <c r="H245"/>
    </row>
    <row r="246" spans="1:8" x14ac:dyDescent="0.2">
      <c r="A246"/>
      <c r="B246"/>
      <c r="C246"/>
      <c r="D246"/>
      <c r="E246"/>
      <c r="F246"/>
      <c r="G246"/>
      <c r="H246"/>
    </row>
    <row r="247" spans="1:8" x14ac:dyDescent="0.2">
      <c r="A247"/>
      <c r="B247"/>
      <c r="C247"/>
      <c r="D247"/>
      <c r="E247"/>
      <c r="F247"/>
      <c r="G247"/>
      <c r="H247"/>
    </row>
    <row r="248" spans="1:8" x14ac:dyDescent="0.2">
      <c r="A248"/>
      <c r="B248"/>
      <c r="C248"/>
      <c r="D248"/>
      <c r="E248"/>
      <c r="F248"/>
      <c r="G248"/>
      <c r="H248"/>
    </row>
    <row r="249" spans="1:8" x14ac:dyDescent="0.2">
      <c r="A249"/>
      <c r="B249"/>
      <c r="C249"/>
      <c r="D249"/>
      <c r="E249"/>
      <c r="F249"/>
      <c r="G249"/>
      <c r="H249"/>
    </row>
    <row r="250" spans="1:8" x14ac:dyDescent="0.2">
      <c r="A250"/>
      <c r="B250"/>
      <c r="C250"/>
      <c r="D250"/>
      <c r="E250"/>
      <c r="F250"/>
      <c r="G250"/>
      <c r="H250"/>
    </row>
    <row r="251" spans="1:8" x14ac:dyDescent="0.2">
      <c r="A251"/>
      <c r="B251"/>
      <c r="C251"/>
      <c r="D251"/>
      <c r="E251"/>
      <c r="F251"/>
      <c r="G251"/>
      <c r="H251"/>
    </row>
    <row r="252" spans="1:8" x14ac:dyDescent="0.2">
      <c r="A252"/>
      <c r="B252"/>
      <c r="C252"/>
      <c r="D252"/>
      <c r="E252"/>
      <c r="F252"/>
      <c r="G252"/>
      <c r="H252"/>
    </row>
    <row r="253" spans="1:8" x14ac:dyDescent="0.2">
      <c r="A253"/>
      <c r="B253"/>
      <c r="C253"/>
      <c r="D253"/>
      <c r="E253"/>
      <c r="F253"/>
      <c r="G253"/>
      <c r="H253"/>
    </row>
    <row r="254" spans="1:8" x14ac:dyDescent="0.2">
      <c r="A254"/>
      <c r="B254"/>
      <c r="C254"/>
      <c r="D254"/>
      <c r="E254"/>
      <c r="F254"/>
      <c r="G254"/>
      <c r="H254"/>
    </row>
    <row r="255" spans="1:8" x14ac:dyDescent="0.2">
      <c r="A255"/>
      <c r="B255"/>
      <c r="C255"/>
      <c r="D255"/>
      <c r="E255"/>
      <c r="F255"/>
      <c r="G255"/>
      <c r="H255"/>
    </row>
    <row r="256" spans="1:8" x14ac:dyDescent="0.2">
      <c r="A256"/>
      <c r="B256"/>
      <c r="C256"/>
      <c r="D256"/>
      <c r="E256"/>
      <c r="F256"/>
      <c r="G256"/>
      <c r="H256"/>
    </row>
    <row r="257" spans="1:8" x14ac:dyDescent="0.2">
      <c r="A257"/>
      <c r="B257"/>
      <c r="C257"/>
      <c r="D257"/>
      <c r="E257"/>
      <c r="F257"/>
      <c r="G257"/>
      <c r="H257"/>
    </row>
    <row r="258" spans="1:8" x14ac:dyDescent="0.2">
      <c r="A258"/>
      <c r="B258"/>
      <c r="C258"/>
      <c r="D258"/>
      <c r="E258"/>
      <c r="F258"/>
      <c r="G258"/>
      <c r="H258"/>
    </row>
    <row r="259" spans="1:8" x14ac:dyDescent="0.2">
      <c r="A259"/>
      <c r="B259"/>
      <c r="C259"/>
      <c r="D259"/>
      <c r="E259"/>
      <c r="F259"/>
      <c r="G259"/>
      <c r="H259"/>
    </row>
    <row r="260" spans="1:8" x14ac:dyDescent="0.2">
      <c r="A260"/>
      <c r="B260"/>
      <c r="C260"/>
      <c r="D260"/>
      <c r="E260"/>
      <c r="F260"/>
      <c r="G260"/>
      <c r="H260"/>
    </row>
    <row r="261" spans="1:8" x14ac:dyDescent="0.2">
      <c r="A261"/>
      <c r="B261"/>
      <c r="C261"/>
      <c r="D261"/>
      <c r="E261"/>
      <c r="F261"/>
      <c r="G261"/>
      <c r="H261"/>
    </row>
    <row r="262" spans="1:8" x14ac:dyDescent="0.2">
      <c r="A262"/>
      <c r="B262"/>
      <c r="C262"/>
      <c r="D262"/>
      <c r="E262"/>
      <c r="F262"/>
      <c r="G262"/>
      <c r="H262"/>
    </row>
    <row r="263" spans="1:8" x14ac:dyDescent="0.2">
      <c r="A263"/>
      <c r="B263"/>
      <c r="C263"/>
      <c r="D263"/>
      <c r="E263"/>
      <c r="F263"/>
      <c r="G263"/>
      <c r="H263"/>
    </row>
    <row r="264" spans="1:8" x14ac:dyDescent="0.2">
      <c r="A264"/>
      <c r="B264"/>
      <c r="C264"/>
      <c r="D264"/>
      <c r="E264"/>
      <c r="F264"/>
      <c r="G264"/>
      <c r="H264"/>
    </row>
    <row r="265" spans="1:8" x14ac:dyDescent="0.2">
      <c r="A265"/>
      <c r="B265"/>
      <c r="C265"/>
      <c r="D265"/>
      <c r="E265"/>
      <c r="F265"/>
      <c r="G265"/>
      <c r="H265"/>
    </row>
    <row r="266" spans="1:8" x14ac:dyDescent="0.2">
      <c r="A266"/>
      <c r="B266"/>
      <c r="C266"/>
      <c r="D266"/>
      <c r="E266"/>
      <c r="F266"/>
      <c r="G266"/>
      <c r="H266"/>
    </row>
    <row r="267" spans="1:8" x14ac:dyDescent="0.2">
      <c r="A267"/>
      <c r="B267"/>
      <c r="C267"/>
      <c r="D267"/>
      <c r="E267"/>
      <c r="F267"/>
      <c r="G267"/>
      <c r="H267"/>
    </row>
    <row r="268" spans="1:8" x14ac:dyDescent="0.2">
      <c r="A268"/>
      <c r="B268"/>
      <c r="C268"/>
      <c r="D268"/>
      <c r="E268"/>
      <c r="F268"/>
      <c r="G268"/>
      <c r="H268"/>
    </row>
    <row r="269" spans="1:8" x14ac:dyDescent="0.2">
      <c r="A269"/>
      <c r="B269"/>
      <c r="C269"/>
      <c r="D269"/>
      <c r="E269"/>
      <c r="F269"/>
      <c r="G269"/>
      <c r="H269"/>
    </row>
    <row r="270" spans="1:8" x14ac:dyDescent="0.2">
      <c r="A270"/>
      <c r="B270"/>
      <c r="C270"/>
      <c r="D270"/>
      <c r="E270"/>
      <c r="F270"/>
      <c r="G270"/>
      <c r="H270"/>
    </row>
    <row r="271" spans="1:8" x14ac:dyDescent="0.2">
      <c r="A271"/>
      <c r="B271"/>
      <c r="C271"/>
      <c r="D271"/>
      <c r="E271"/>
      <c r="F271"/>
      <c r="G271"/>
      <c r="H271"/>
    </row>
    <row r="272" spans="1:8" x14ac:dyDescent="0.2">
      <c r="A272"/>
      <c r="B272"/>
      <c r="C272"/>
      <c r="D272"/>
      <c r="E272"/>
      <c r="F272"/>
      <c r="G272"/>
      <c r="H272"/>
    </row>
    <row r="273" spans="1:8" x14ac:dyDescent="0.2">
      <c r="A273"/>
      <c r="B273"/>
      <c r="C273"/>
      <c r="D273"/>
      <c r="E273"/>
      <c r="F273"/>
      <c r="G273"/>
      <c r="H273"/>
    </row>
    <row r="274" spans="1:8" x14ac:dyDescent="0.2">
      <c r="A274"/>
      <c r="B274"/>
      <c r="C274"/>
      <c r="D274"/>
      <c r="E274"/>
      <c r="F274"/>
      <c r="G274"/>
      <c r="H274"/>
    </row>
    <row r="275" spans="1:8" x14ac:dyDescent="0.2">
      <c r="A275"/>
      <c r="B275"/>
      <c r="C275"/>
      <c r="D275"/>
      <c r="E275"/>
      <c r="F275"/>
      <c r="G275"/>
      <c r="H275"/>
    </row>
    <row r="276" spans="1:8" x14ac:dyDescent="0.2">
      <c r="A276"/>
      <c r="B276"/>
      <c r="C276"/>
      <c r="D276"/>
      <c r="E276"/>
      <c r="F276"/>
      <c r="G276"/>
      <c r="H276"/>
    </row>
    <row r="277" spans="1:8" x14ac:dyDescent="0.2">
      <c r="A277"/>
      <c r="B277"/>
      <c r="C277"/>
      <c r="D277"/>
      <c r="E277"/>
      <c r="F277"/>
      <c r="G277"/>
      <c r="H277"/>
    </row>
    <row r="278" spans="1:8" x14ac:dyDescent="0.2">
      <c r="A278"/>
      <c r="B278"/>
      <c r="C278"/>
      <c r="D278"/>
      <c r="E278"/>
      <c r="F278"/>
      <c r="G278"/>
      <c r="H278"/>
    </row>
    <row r="279" spans="1:8" x14ac:dyDescent="0.2">
      <c r="A279"/>
      <c r="B279"/>
      <c r="C279"/>
      <c r="D279"/>
      <c r="E279"/>
      <c r="F279"/>
      <c r="G279"/>
      <c r="H279"/>
    </row>
    <row r="280" spans="1:8" x14ac:dyDescent="0.2">
      <c r="A280"/>
      <c r="B280"/>
      <c r="C280"/>
      <c r="D280"/>
      <c r="E280"/>
      <c r="F280"/>
      <c r="G280"/>
      <c r="H280"/>
    </row>
    <row r="281" spans="1:8" x14ac:dyDescent="0.2">
      <c r="A281"/>
      <c r="B281"/>
      <c r="C281"/>
      <c r="D281"/>
      <c r="E281"/>
      <c r="F281"/>
      <c r="G281"/>
      <c r="H281"/>
    </row>
    <row r="282" spans="1:8" x14ac:dyDescent="0.2">
      <c r="A282"/>
      <c r="B282"/>
      <c r="C282"/>
      <c r="D282"/>
      <c r="E282"/>
      <c r="F282"/>
      <c r="G282"/>
      <c r="H282"/>
    </row>
    <row r="283" spans="1:8" x14ac:dyDescent="0.2">
      <c r="A283"/>
      <c r="B283"/>
      <c r="C283"/>
      <c r="D283"/>
      <c r="E283"/>
      <c r="F283"/>
      <c r="G283"/>
      <c r="H283"/>
    </row>
    <row r="284" spans="1:8" x14ac:dyDescent="0.2">
      <c r="A284"/>
      <c r="B284"/>
      <c r="C284"/>
      <c r="D284"/>
      <c r="E284"/>
      <c r="F284"/>
      <c r="G284"/>
      <c r="H284"/>
    </row>
    <row r="285" spans="1:8" x14ac:dyDescent="0.2">
      <c r="A285"/>
      <c r="B285"/>
      <c r="C285"/>
      <c r="D285"/>
      <c r="E285"/>
      <c r="F285"/>
      <c r="G285"/>
      <c r="H285"/>
    </row>
    <row r="286" spans="1:8" x14ac:dyDescent="0.2">
      <c r="A286"/>
      <c r="B286"/>
      <c r="C286"/>
      <c r="D286"/>
      <c r="E286"/>
      <c r="F286"/>
      <c r="G286"/>
      <c r="H286"/>
    </row>
    <row r="287" spans="1:8" x14ac:dyDescent="0.2">
      <c r="A287"/>
      <c r="B287"/>
      <c r="C287"/>
      <c r="D287"/>
      <c r="E287"/>
      <c r="F287"/>
      <c r="G287"/>
      <c r="H287"/>
    </row>
    <row r="288" spans="1:8" x14ac:dyDescent="0.2">
      <c r="A288"/>
      <c r="B288"/>
      <c r="C288"/>
      <c r="D288"/>
      <c r="E288"/>
      <c r="F288"/>
      <c r="G288"/>
      <c r="H288"/>
    </row>
    <row r="289" spans="1:8" x14ac:dyDescent="0.2">
      <c r="A289"/>
      <c r="B289"/>
      <c r="C289"/>
      <c r="D289"/>
      <c r="E289"/>
      <c r="F289"/>
      <c r="G289"/>
      <c r="H289"/>
    </row>
    <row r="290" spans="1:8" x14ac:dyDescent="0.2">
      <c r="A290"/>
      <c r="B290"/>
      <c r="C290"/>
      <c r="D290"/>
      <c r="E290"/>
      <c r="F290"/>
      <c r="G290"/>
      <c r="H290"/>
    </row>
    <row r="291" spans="1:8" x14ac:dyDescent="0.2">
      <c r="A291"/>
      <c r="B291"/>
      <c r="C291"/>
      <c r="D291"/>
      <c r="E291"/>
      <c r="F291"/>
      <c r="G291"/>
      <c r="H291"/>
    </row>
    <row r="292" spans="1:8" x14ac:dyDescent="0.2">
      <c r="A292"/>
      <c r="B292"/>
      <c r="C292"/>
      <c r="D292"/>
      <c r="E292"/>
      <c r="F292"/>
      <c r="G292"/>
      <c r="H292"/>
    </row>
    <row r="293" spans="1:8" x14ac:dyDescent="0.2">
      <c r="A293"/>
      <c r="B293"/>
      <c r="C293"/>
      <c r="D293"/>
      <c r="E293"/>
      <c r="F293"/>
      <c r="G293"/>
      <c r="H293"/>
    </row>
    <row r="294" spans="1:8" x14ac:dyDescent="0.2">
      <c r="A294"/>
      <c r="B294"/>
      <c r="C294"/>
      <c r="D294"/>
      <c r="E294"/>
      <c r="F294"/>
      <c r="G294"/>
      <c r="H294"/>
    </row>
    <row r="295" spans="1:8" x14ac:dyDescent="0.2">
      <c r="A295"/>
      <c r="B295"/>
      <c r="C295"/>
      <c r="D295"/>
      <c r="E295"/>
      <c r="F295"/>
      <c r="G295"/>
      <c r="H295"/>
    </row>
    <row r="296" spans="1:8" x14ac:dyDescent="0.2">
      <c r="A296"/>
      <c r="B296"/>
      <c r="C296"/>
      <c r="D296"/>
      <c r="E296"/>
      <c r="F296"/>
      <c r="G296"/>
      <c r="H296"/>
    </row>
    <row r="297" spans="1:8" x14ac:dyDescent="0.2">
      <c r="A297"/>
      <c r="B297"/>
      <c r="C297"/>
      <c r="D297"/>
      <c r="E297"/>
      <c r="F297"/>
      <c r="G297"/>
      <c r="H297"/>
    </row>
    <row r="298" spans="1:8" x14ac:dyDescent="0.2">
      <c r="A298"/>
      <c r="B298"/>
      <c r="C298"/>
      <c r="D298"/>
      <c r="E298"/>
      <c r="F298"/>
      <c r="G298"/>
      <c r="H298"/>
    </row>
    <row r="299" spans="1:8" x14ac:dyDescent="0.2">
      <c r="A299"/>
      <c r="B299"/>
      <c r="C299"/>
      <c r="D299"/>
      <c r="E299"/>
      <c r="F299"/>
      <c r="G299"/>
      <c r="H299"/>
    </row>
    <row r="300" spans="1:8" x14ac:dyDescent="0.2">
      <c r="A300"/>
      <c r="B300"/>
      <c r="C300"/>
      <c r="D300"/>
      <c r="E300"/>
      <c r="F300"/>
      <c r="G300"/>
      <c r="H300"/>
    </row>
    <row r="301" spans="1:8" x14ac:dyDescent="0.2">
      <c r="A301"/>
      <c r="B301"/>
      <c r="C301"/>
      <c r="D301"/>
      <c r="E301"/>
      <c r="F301"/>
      <c r="G301"/>
      <c r="H301"/>
    </row>
    <row r="302" spans="1:8" x14ac:dyDescent="0.2">
      <c r="A302"/>
      <c r="B302"/>
      <c r="C302"/>
      <c r="D302"/>
      <c r="E302"/>
      <c r="F302"/>
      <c r="G302"/>
      <c r="H302"/>
    </row>
    <row r="303" spans="1:8" x14ac:dyDescent="0.2">
      <c r="A303"/>
      <c r="B303"/>
      <c r="C303"/>
      <c r="D303"/>
      <c r="E303"/>
      <c r="F303"/>
      <c r="G303"/>
      <c r="H303"/>
    </row>
    <row r="304" spans="1:8" x14ac:dyDescent="0.2">
      <c r="A304"/>
      <c r="B304"/>
      <c r="C304"/>
      <c r="D304"/>
      <c r="E304"/>
      <c r="F304"/>
      <c r="G304"/>
      <c r="H304"/>
    </row>
    <row r="305" spans="1:8" x14ac:dyDescent="0.2">
      <c r="A305"/>
      <c r="B305"/>
      <c r="C305"/>
      <c r="D305"/>
      <c r="E305"/>
      <c r="F305"/>
      <c r="G305"/>
      <c r="H305"/>
    </row>
    <row r="306" spans="1:8" x14ac:dyDescent="0.2">
      <c r="A306"/>
      <c r="B306"/>
      <c r="C306"/>
      <c r="D306"/>
      <c r="E306"/>
      <c r="F306"/>
      <c r="G306"/>
      <c r="H306"/>
    </row>
    <row r="307" spans="1:8" x14ac:dyDescent="0.2">
      <c r="A307"/>
      <c r="B307"/>
      <c r="C307"/>
      <c r="D307"/>
      <c r="E307"/>
      <c r="F307"/>
      <c r="G307"/>
      <c r="H307"/>
    </row>
    <row r="308" spans="1:8" x14ac:dyDescent="0.2">
      <c r="A308"/>
      <c r="B308"/>
      <c r="C308"/>
      <c r="D308"/>
      <c r="E308"/>
      <c r="F308"/>
      <c r="G308"/>
      <c r="H308"/>
    </row>
    <row r="309" spans="1:8" x14ac:dyDescent="0.2">
      <c r="A309"/>
      <c r="B309"/>
      <c r="C309"/>
      <c r="D309"/>
      <c r="E309"/>
      <c r="F309"/>
      <c r="G309"/>
      <c r="H309"/>
    </row>
    <row r="310" spans="1:8" x14ac:dyDescent="0.2">
      <c r="A310"/>
      <c r="B310"/>
      <c r="C310"/>
      <c r="D310"/>
      <c r="E310"/>
      <c r="F310"/>
      <c r="G310"/>
      <c r="H310"/>
    </row>
    <row r="311" spans="1:8" x14ac:dyDescent="0.2">
      <c r="A311"/>
      <c r="B311"/>
      <c r="C311"/>
      <c r="D311"/>
      <c r="E311"/>
      <c r="F311"/>
      <c r="G311"/>
      <c r="H311"/>
    </row>
    <row r="312" spans="1:8" x14ac:dyDescent="0.2">
      <c r="A312"/>
      <c r="B312"/>
      <c r="C312"/>
      <c r="D312"/>
      <c r="E312"/>
      <c r="F312"/>
      <c r="G312"/>
      <c r="H312"/>
    </row>
    <row r="313" spans="1:8" x14ac:dyDescent="0.2">
      <c r="A313"/>
      <c r="B313"/>
      <c r="C313"/>
      <c r="D313"/>
      <c r="E313"/>
      <c r="F313"/>
      <c r="G313"/>
      <c r="H313"/>
    </row>
    <row r="314" spans="1:8" x14ac:dyDescent="0.2">
      <c r="A314"/>
      <c r="B314"/>
      <c r="C314"/>
      <c r="D314"/>
      <c r="E314"/>
      <c r="F314"/>
      <c r="G314"/>
      <c r="H314"/>
    </row>
    <row r="315" spans="1:8" x14ac:dyDescent="0.2">
      <c r="A315"/>
      <c r="B315"/>
      <c r="C315"/>
      <c r="D315"/>
      <c r="E315"/>
      <c r="F315"/>
      <c r="G315"/>
      <c r="H315"/>
    </row>
    <row r="316" spans="1:8" x14ac:dyDescent="0.2">
      <c r="A316"/>
      <c r="B316"/>
      <c r="C316"/>
      <c r="D316"/>
      <c r="E316"/>
      <c r="F316"/>
      <c r="G316"/>
      <c r="H316"/>
    </row>
    <row r="317" spans="1:8" x14ac:dyDescent="0.2">
      <c r="A317"/>
      <c r="B317"/>
      <c r="C317"/>
      <c r="D317"/>
      <c r="E317"/>
      <c r="F317"/>
      <c r="G317"/>
      <c r="H317"/>
    </row>
    <row r="318" spans="1:8" x14ac:dyDescent="0.2">
      <c r="A318"/>
      <c r="B318"/>
      <c r="C318"/>
      <c r="D318"/>
      <c r="E318"/>
      <c r="F318"/>
      <c r="G318"/>
      <c r="H318"/>
    </row>
    <row r="319" spans="1:8" x14ac:dyDescent="0.2">
      <c r="A319"/>
      <c r="B319"/>
      <c r="C319"/>
      <c r="D319"/>
      <c r="E319"/>
      <c r="F319"/>
      <c r="G319"/>
      <c r="H319"/>
    </row>
    <row r="320" spans="1:8" x14ac:dyDescent="0.2">
      <c r="A320"/>
      <c r="B320"/>
      <c r="C320"/>
      <c r="D320"/>
      <c r="E320"/>
      <c r="F320"/>
      <c r="G320"/>
      <c r="H320"/>
    </row>
    <row r="321" spans="1:8" x14ac:dyDescent="0.2">
      <c r="A321"/>
      <c r="B321"/>
      <c r="C321"/>
      <c r="D321"/>
      <c r="E321"/>
      <c r="F321"/>
      <c r="G321"/>
      <c r="H321"/>
    </row>
    <row r="322" spans="1:8" x14ac:dyDescent="0.2">
      <c r="A322"/>
      <c r="B322"/>
      <c r="C322"/>
      <c r="D322"/>
      <c r="E322"/>
      <c r="F322"/>
      <c r="G322"/>
      <c r="H322"/>
    </row>
    <row r="323" spans="1:8" x14ac:dyDescent="0.2">
      <c r="A323"/>
      <c r="B323"/>
      <c r="C323"/>
      <c r="D323"/>
      <c r="E323"/>
      <c r="F323"/>
      <c r="G323"/>
      <c r="H323"/>
    </row>
    <row r="324" spans="1:8" x14ac:dyDescent="0.2">
      <c r="A324"/>
      <c r="B324"/>
      <c r="C324"/>
      <c r="D324"/>
      <c r="E324"/>
      <c r="F324"/>
      <c r="G324"/>
      <c r="H324"/>
    </row>
    <row r="325" spans="1:8" x14ac:dyDescent="0.2">
      <c r="A325"/>
      <c r="B325"/>
      <c r="C325"/>
      <c r="D325"/>
      <c r="E325"/>
      <c r="F325"/>
      <c r="G325"/>
      <c r="H325"/>
    </row>
    <row r="326" spans="1:8" x14ac:dyDescent="0.2">
      <c r="A326"/>
      <c r="B326"/>
      <c r="C326"/>
      <c r="D326"/>
      <c r="E326"/>
      <c r="F326"/>
      <c r="G326"/>
      <c r="H326"/>
    </row>
    <row r="327" spans="1:8" x14ac:dyDescent="0.2">
      <c r="A327"/>
      <c r="B327"/>
      <c r="C327"/>
      <c r="D327"/>
      <c r="E327"/>
      <c r="F327"/>
      <c r="G327"/>
      <c r="H327"/>
    </row>
    <row r="328" spans="1:8" x14ac:dyDescent="0.2">
      <c r="A328"/>
      <c r="B328"/>
      <c r="C328"/>
      <c r="D328"/>
      <c r="E328"/>
      <c r="F328"/>
      <c r="G328"/>
      <c r="H328"/>
    </row>
    <row r="329" spans="1:8" x14ac:dyDescent="0.2">
      <c r="A329"/>
      <c r="B329"/>
      <c r="C329"/>
      <c r="D329"/>
      <c r="E329"/>
      <c r="F329"/>
      <c r="G329"/>
      <c r="H329"/>
    </row>
    <row r="330" spans="1:8" x14ac:dyDescent="0.2">
      <c r="A330"/>
      <c r="B330"/>
      <c r="C330"/>
      <c r="D330"/>
      <c r="E330"/>
      <c r="F330"/>
      <c r="G330"/>
      <c r="H330"/>
    </row>
    <row r="331" spans="1:8" x14ac:dyDescent="0.2">
      <c r="A331"/>
      <c r="B331"/>
      <c r="C331"/>
      <c r="D331"/>
      <c r="E331"/>
      <c r="F331"/>
      <c r="G331"/>
      <c r="H331"/>
    </row>
    <row r="332" spans="1:8" x14ac:dyDescent="0.2">
      <c r="A332"/>
      <c r="B332"/>
      <c r="C332"/>
      <c r="D332"/>
      <c r="E332"/>
      <c r="F332"/>
      <c r="G332"/>
      <c r="H332"/>
    </row>
    <row r="333" spans="1:8" x14ac:dyDescent="0.2">
      <c r="A333"/>
      <c r="B333"/>
      <c r="C333"/>
      <c r="D333"/>
      <c r="E333"/>
      <c r="F333"/>
      <c r="G333"/>
      <c r="H333"/>
    </row>
    <row r="334" spans="1:8" x14ac:dyDescent="0.2">
      <c r="A334"/>
      <c r="B334"/>
      <c r="C334"/>
      <c r="D334"/>
      <c r="E334"/>
      <c r="F334"/>
      <c r="G334"/>
      <c r="H334"/>
    </row>
    <row r="335" spans="1:8" x14ac:dyDescent="0.2">
      <c r="A335"/>
      <c r="B335"/>
      <c r="C335"/>
      <c r="D335"/>
      <c r="E335"/>
      <c r="F335"/>
      <c r="G335"/>
      <c r="H335"/>
    </row>
    <row r="336" spans="1:8" x14ac:dyDescent="0.2">
      <c r="A336"/>
      <c r="B336"/>
      <c r="C336"/>
      <c r="D336"/>
      <c r="E336"/>
      <c r="F336"/>
      <c r="G336"/>
      <c r="H336"/>
    </row>
    <row r="337" spans="1:8" x14ac:dyDescent="0.2">
      <c r="A337"/>
      <c r="B337"/>
      <c r="C337"/>
      <c r="D337"/>
      <c r="E337"/>
      <c r="F337"/>
      <c r="G337"/>
      <c r="H337"/>
    </row>
    <row r="338" spans="1:8" x14ac:dyDescent="0.2">
      <c r="A338"/>
      <c r="B338"/>
      <c r="C338"/>
      <c r="D338"/>
      <c r="E338"/>
      <c r="F338"/>
      <c r="G338"/>
      <c r="H338"/>
    </row>
    <row r="339" spans="1:8" x14ac:dyDescent="0.2">
      <c r="A339"/>
      <c r="B339"/>
      <c r="C339"/>
      <c r="D339"/>
      <c r="E339"/>
      <c r="F339"/>
      <c r="G339"/>
      <c r="H339"/>
    </row>
    <row r="340" spans="1:8" x14ac:dyDescent="0.2">
      <c r="A340"/>
      <c r="B340"/>
      <c r="C340"/>
      <c r="D340"/>
      <c r="E340"/>
      <c r="F340"/>
      <c r="G340"/>
      <c r="H340"/>
    </row>
    <row r="341" spans="1:8" x14ac:dyDescent="0.2">
      <c r="A341"/>
      <c r="B341"/>
      <c r="C341"/>
      <c r="D341"/>
      <c r="E341"/>
      <c r="F341"/>
      <c r="G341"/>
      <c r="H341"/>
    </row>
    <row r="342" spans="1:8" x14ac:dyDescent="0.2">
      <c r="A342"/>
      <c r="B342"/>
      <c r="C342"/>
      <c r="D342"/>
      <c r="E342"/>
      <c r="F342"/>
      <c r="G342"/>
      <c r="H342"/>
    </row>
    <row r="343" spans="1:8" x14ac:dyDescent="0.2">
      <c r="A343"/>
      <c r="B343"/>
      <c r="C343"/>
      <c r="D343"/>
      <c r="E343"/>
      <c r="F343"/>
      <c r="G343"/>
      <c r="H343"/>
    </row>
    <row r="344" spans="1:8" x14ac:dyDescent="0.2">
      <c r="A344"/>
      <c r="B344"/>
      <c r="C344"/>
      <c r="D344"/>
      <c r="E344"/>
      <c r="F344"/>
      <c r="G344"/>
      <c r="H344"/>
    </row>
    <row r="345" spans="1:8" x14ac:dyDescent="0.2">
      <c r="A345"/>
      <c r="B345"/>
      <c r="C345"/>
      <c r="D345"/>
      <c r="E345"/>
      <c r="F345"/>
      <c r="G345"/>
      <c r="H345"/>
    </row>
    <row r="346" spans="1:8" x14ac:dyDescent="0.2">
      <c r="A346"/>
      <c r="B346"/>
      <c r="C346"/>
      <c r="D346"/>
      <c r="E346"/>
      <c r="F346"/>
      <c r="G346"/>
      <c r="H346"/>
    </row>
    <row r="347" spans="1:8" x14ac:dyDescent="0.2">
      <c r="A347"/>
      <c r="B347"/>
      <c r="C347"/>
      <c r="D347"/>
      <c r="E347"/>
      <c r="F347"/>
      <c r="G347"/>
      <c r="H347"/>
    </row>
    <row r="348" spans="1:8" x14ac:dyDescent="0.2">
      <c r="A348"/>
      <c r="B348"/>
      <c r="C348"/>
      <c r="D348"/>
      <c r="E348"/>
      <c r="F348"/>
      <c r="G348"/>
      <c r="H348"/>
    </row>
    <row r="349" spans="1:8" x14ac:dyDescent="0.2">
      <c r="A349"/>
      <c r="B349"/>
      <c r="C349"/>
      <c r="D349"/>
      <c r="E349"/>
      <c r="F349"/>
      <c r="G349"/>
      <c r="H349"/>
    </row>
    <row r="350" spans="1:8" x14ac:dyDescent="0.2">
      <c r="A350"/>
      <c r="B350"/>
      <c r="C350"/>
      <c r="D350"/>
      <c r="E350"/>
      <c r="F350"/>
      <c r="G350"/>
      <c r="H350"/>
    </row>
    <row r="351" spans="1:8" x14ac:dyDescent="0.2">
      <c r="A351"/>
      <c r="B351"/>
      <c r="C351"/>
      <c r="D351"/>
      <c r="E351"/>
      <c r="F351"/>
      <c r="G351"/>
      <c r="H351"/>
    </row>
    <row r="352" spans="1:8" x14ac:dyDescent="0.2">
      <c r="A352"/>
      <c r="B352"/>
      <c r="C352"/>
      <c r="D352"/>
      <c r="E352"/>
      <c r="F352"/>
      <c r="G352"/>
      <c r="H352"/>
    </row>
    <row r="353" spans="1:8" x14ac:dyDescent="0.2">
      <c r="A353"/>
      <c r="B353"/>
      <c r="C353"/>
      <c r="D353"/>
      <c r="E353"/>
      <c r="F353"/>
      <c r="G353"/>
      <c r="H353"/>
    </row>
    <row r="354" spans="1:8" x14ac:dyDescent="0.2">
      <c r="A354"/>
      <c r="B354"/>
      <c r="C354"/>
      <c r="D354"/>
      <c r="E354"/>
      <c r="F354"/>
      <c r="G354"/>
      <c r="H354"/>
    </row>
    <row r="355" spans="1:8" x14ac:dyDescent="0.2">
      <c r="A355"/>
      <c r="B355"/>
      <c r="C355"/>
      <c r="D355"/>
      <c r="E355"/>
      <c r="F355"/>
      <c r="G355"/>
      <c r="H355"/>
    </row>
    <row r="356" spans="1:8" x14ac:dyDescent="0.2">
      <c r="A356"/>
      <c r="B356"/>
      <c r="C356"/>
      <c r="D356"/>
      <c r="E356"/>
      <c r="F356"/>
      <c r="G356"/>
      <c r="H356"/>
    </row>
    <row r="357" spans="1:8" x14ac:dyDescent="0.2">
      <c r="A357"/>
      <c r="B357"/>
      <c r="C357"/>
      <c r="D357"/>
      <c r="E357"/>
      <c r="F357"/>
      <c r="G357"/>
      <c r="H357"/>
    </row>
    <row r="358" spans="1:8" x14ac:dyDescent="0.2">
      <c r="A358"/>
      <c r="B358"/>
      <c r="C358"/>
      <c r="D358"/>
      <c r="E358"/>
      <c r="F358"/>
      <c r="G358"/>
      <c r="H358"/>
    </row>
    <row r="359" spans="1:8" x14ac:dyDescent="0.2">
      <c r="A359"/>
      <c r="B359"/>
      <c r="C359"/>
      <c r="D359"/>
      <c r="E359"/>
      <c r="F359"/>
      <c r="G359"/>
      <c r="H359"/>
    </row>
    <row r="360" spans="1:8" x14ac:dyDescent="0.2">
      <c r="A360"/>
      <c r="B360"/>
      <c r="C360"/>
      <c r="D360"/>
      <c r="E360"/>
      <c r="F360"/>
      <c r="G360"/>
      <c r="H360"/>
    </row>
    <row r="361" spans="1:8" x14ac:dyDescent="0.2">
      <c r="A361"/>
      <c r="B361"/>
      <c r="C361"/>
      <c r="D361"/>
      <c r="E361"/>
      <c r="F361"/>
      <c r="G361"/>
      <c r="H361"/>
    </row>
    <row r="362" spans="1:8" x14ac:dyDescent="0.2">
      <c r="A362"/>
      <c r="B362"/>
      <c r="C362"/>
      <c r="D362"/>
      <c r="E362"/>
      <c r="F362"/>
      <c r="G362"/>
      <c r="H362"/>
    </row>
    <row r="363" spans="1:8" x14ac:dyDescent="0.2">
      <c r="A363"/>
      <c r="B363"/>
      <c r="C363"/>
      <c r="D363"/>
      <c r="E363"/>
      <c r="F363"/>
      <c r="G363"/>
      <c r="H363"/>
    </row>
    <row r="364" spans="1:8" x14ac:dyDescent="0.2">
      <c r="A364"/>
      <c r="B364"/>
      <c r="C364"/>
      <c r="D364"/>
      <c r="E364"/>
      <c r="F364"/>
      <c r="G364"/>
      <c r="H364"/>
    </row>
    <row r="365" spans="1:8" x14ac:dyDescent="0.2">
      <c r="A365"/>
      <c r="B365"/>
      <c r="C365"/>
      <c r="D365"/>
      <c r="E365"/>
      <c r="F365"/>
      <c r="G365"/>
      <c r="H365"/>
    </row>
    <row r="366" spans="1:8" x14ac:dyDescent="0.2">
      <c r="A366"/>
      <c r="B366"/>
      <c r="C366"/>
      <c r="D366"/>
      <c r="E366"/>
      <c r="F366"/>
      <c r="G366"/>
      <c r="H366"/>
    </row>
    <row r="367" spans="1:8" x14ac:dyDescent="0.2">
      <c r="A367"/>
      <c r="B367"/>
      <c r="C367"/>
      <c r="D367"/>
      <c r="E367"/>
      <c r="F367"/>
      <c r="G367"/>
      <c r="H367"/>
    </row>
    <row r="368" spans="1:8" x14ac:dyDescent="0.2">
      <c r="A368"/>
      <c r="B368"/>
      <c r="C368"/>
      <c r="D368"/>
      <c r="E368"/>
      <c r="F368"/>
      <c r="G368"/>
      <c r="H368"/>
    </row>
    <row r="369" spans="1:8" x14ac:dyDescent="0.2">
      <c r="A369"/>
      <c r="B369"/>
      <c r="C369"/>
      <c r="D369"/>
      <c r="E369"/>
      <c r="F369"/>
      <c r="G369"/>
      <c r="H369"/>
    </row>
    <row r="370" spans="1:8" x14ac:dyDescent="0.2">
      <c r="A370"/>
      <c r="B370"/>
      <c r="C370"/>
      <c r="D370"/>
      <c r="E370"/>
      <c r="F370"/>
      <c r="G370"/>
      <c r="H370"/>
    </row>
    <row r="371" spans="1:8" x14ac:dyDescent="0.2">
      <c r="A371"/>
      <c r="B371"/>
      <c r="C371"/>
      <c r="D371"/>
      <c r="E371"/>
      <c r="F371"/>
      <c r="G371"/>
      <c r="H371"/>
    </row>
    <row r="372" spans="1:8" x14ac:dyDescent="0.2">
      <c r="A372"/>
      <c r="B372"/>
      <c r="C372"/>
      <c r="D372"/>
      <c r="E372"/>
      <c r="F372"/>
      <c r="G372"/>
      <c r="H372"/>
    </row>
    <row r="373" spans="1:8" x14ac:dyDescent="0.2">
      <c r="A373"/>
      <c r="B373"/>
      <c r="C373"/>
      <c r="D373"/>
      <c r="E373"/>
      <c r="F373"/>
      <c r="G373"/>
      <c r="H373"/>
    </row>
    <row r="374" spans="1:8" x14ac:dyDescent="0.2">
      <c r="A374"/>
      <c r="B374"/>
      <c r="C374"/>
      <c r="D374"/>
      <c r="E374"/>
      <c r="F374"/>
      <c r="G374"/>
      <c r="H374"/>
    </row>
    <row r="375" spans="1:8" x14ac:dyDescent="0.2">
      <c r="A375"/>
      <c r="B375"/>
      <c r="C375"/>
      <c r="D375"/>
      <c r="E375"/>
      <c r="F375"/>
      <c r="G375"/>
      <c r="H375"/>
    </row>
    <row r="376" spans="1:8" x14ac:dyDescent="0.2">
      <c r="A376"/>
      <c r="B376"/>
      <c r="C376"/>
      <c r="D376"/>
      <c r="E376"/>
      <c r="F376"/>
      <c r="G376"/>
      <c r="H376"/>
    </row>
    <row r="377" spans="1:8" x14ac:dyDescent="0.2">
      <c r="A377"/>
      <c r="B377"/>
      <c r="C377"/>
      <c r="D377"/>
      <c r="E377"/>
      <c r="F377"/>
      <c r="G377"/>
      <c r="H377"/>
    </row>
    <row r="378" spans="1:8" x14ac:dyDescent="0.2">
      <c r="A378"/>
      <c r="B378"/>
      <c r="C378"/>
      <c r="D378"/>
      <c r="E378"/>
      <c r="F378"/>
      <c r="G378"/>
      <c r="H378"/>
    </row>
  </sheetData>
  <pageMargins left="0.7" right="0.7" top="0.75" bottom="0.75" header="0.3" footer="0.3"/>
  <pageSetup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6"/>
  <sheetViews>
    <sheetView showGridLines="0" workbookViewId="0">
      <pane ySplit="1" topLeftCell="A2" activePane="bottomLeft" state="frozen"/>
      <selection pane="bottomLeft" activeCell="A2" sqref="A2"/>
    </sheetView>
  </sheetViews>
  <sheetFormatPr defaultRowHeight="14.25" x14ac:dyDescent="0.2"/>
  <cols>
    <col min="1" max="1" width="4.75" style="2" customWidth="1"/>
    <col min="2" max="2" width="11.75" style="2" customWidth="1"/>
    <col min="3" max="3" width="8" style="2" bestFit="1" customWidth="1"/>
    <col min="4" max="4" width="16.75" style="2" customWidth="1"/>
    <col min="5" max="5" width="12.25" style="2" bestFit="1" customWidth="1"/>
    <col min="6" max="6" width="11.25" style="2" customWidth="1"/>
    <col min="7" max="7" width="9.875" style="2" bestFit="1" customWidth="1"/>
    <col min="8" max="8" width="12.375" style="2" bestFit="1" customWidth="1"/>
    <col min="9" max="9" width="12.375" style="6" customWidth="1"/>
    <col min="10" max="10" width="20.375" style="36" customWidth="1"/>
    <col min="11" max="11" width="27.75" style="36" customWidth="1"/>
    <col min="12" max="12" width="10.625" style="2" bestFit="1" customWidth="1"/>
  </cols>
  <sheetData>
    <row r="1" spans="1:12" ht="42.75" customHeight="1" x14ac:dyDescent="0.2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5" t="s">
        <v>9</v>
      </c>
      <c r="J1" s="34" t="s">
        <v>7</v>
      </c>
      <c r="K1" s="34" t="s">
        <v>8</v>
      </c>
      <c r="L1" s="1" t="s">
        <v>10</v>
      </c>
    </row>
    <row r="2" spans="1:12" x14ac:dyDescent="0.2">
      <c r="A2" s="7">
        <v>1</v>
      </c>
      <c r="B2" s="7">
        <v>97</v>
      </c>
      <c r="C2" s="7">
        <v>80</v>
      </c>
      <c r="D2" s="7">
        <v>33</v>
      </c>
      <c r="E2" s="7">
        <v>4</v>
      </c>
      <c r="F2" s="7">
        <v>32</v>
      </c>
      <c r="G2" s="7">
        <v>5</v>
      </c>
      <c r="H2" s="7">
        <v>18</v>
      </c>
      <c r="I2" s="8">
        <v>42170</v>
      </c>
      <c r="J2" s="35">
        <f>IF(ISERROR(($E2/$C2)*100),0,($E2/$C2)*100)/100</f>
        <v>0.05</v>
      </c>
      <c r="K2" s="35">
        <f>IF(ISERROR(($E2/$D2)*100),0,($E2/$D2)*100)/100</f>
        <v>0.12121212121212122</v>
      </c>
      <c r="L2" s="7" t="s">
        <v>12</v>
      </c>
    </row>
    <row r="3" spans="1:12" x14ac:dyDescent="0.2">
      <c r="A3" s="7">
        <v>2</v>
      </c>
      <c r="B3" s="7">
        <v>67</v>
      </c>
      <c r="C3" s="7">
        <v>42</v>
      </c>
      <c r="D3" s="7">
        <v>13</v>
      </c>
      <c r="E3" s="7">
        <v>4</v>
      </c>
      <c r="F3" s="7">
        <v>25</v>
      </c>
      <c r="G3" s="7">
        <v>8</v>
      </c>
      <c r="H3" s="7">
        <v>28</v>
      </c>
      <c r="I3" s="8">
        <v>42170</v>
      </c>
      <c r="J3" s="35">
        <f t="shared" ref="J3:J66" si="0">IF(ISERROR(($E3/$C3)*100),0,($E3/$C3)*100)/100</f>
        <v>9.5238095238095233E-2</v>
      </c>
      <c r="K3" s="35">
        <f t="shared" ref="K3:K66" si="1">IF(ISERROR(($E3/$D3)*100),0,($E3/$D3)*100)/100</f>
        <v>0.30769230769230771</v>
      </c>
      <c r="L3" s="7" t="s">
        <v>14</v>
      </c>
    </row>
    <row r="4" spans="1:12" x14ac:dyDescent="0.2">
      <c r="A4" s="7">
        <v>3</v>
      </c>
      <c r="B4" s="7">
        <v>21</v>
      </c>
      <c r="C4" s="7">
        <v>12</v>
      </c>
      <c r="D4" s="7">
        <v>0</v>
      </c>
      <c r="E4" s="7">
        <v>0</v>
      </c>
      <c r="F4" s="7">
        <v>10</v>
      </c>
      <c r="G4" s="7">
        <v>3</v>
      </c>
      <c r="H4" s="7">
        <v>7</v>
      </c>
      <c r="I4" s="8">
        <v>42170</v>
      </c>
      <c r="J4" s="35">
        <f t="shared" si="0"/>
        <v>0</v>
      </c>
      <c r="K4" s="35">
        <f t="shared" si="1"/>
        <v>0</v>
      </c>
      <c r="L4" s="7" t="s">
        <v>15</v>
      </c>
    </row>
    <row r="5" spans="1:12" x14ac:dyDescent="0.2">
      <c r="A5" s="7">
        <v>4</v>
      </c>
      <c r="B5" s="7">
        <v>20</v>
      </c>
      <c r="C5" s="7">
        <v>15</v>
      </c>
      <c r="D5" s="7">
        <v>1</v>
      </c>
      <c r="E5" s="7">
        <v>0</v>
      </c>
      <c r="F5" s="7">
        <v>13</v>
      </c>
      <c r="G5" s="7">
        <v>4</v>
      </c>
      <c r="H5" s="7">
        <v>12</v>
      </c>
      <c r="I5" s="8">
        <v>42170</v>
      </c>
      <c r="J5" s="35">
        <f t="shared" si="0"/>
        <v>0</v>
      </c>
      <c r="K5" s="35">
        <f t="shared" si="1"/>
        <v>0</v>
      </c>
      <c r="L5" s="7" t="s">
        <v>16</v>
      </c>
    </row>
    <row r="6" spans="1:12" x14ac:dyDescent="0.2">
      <c r="A6" s="7">
        <v>5</v>
      </c>
      <c r="B6" s="7">
        <v>0</v>
      </c>
      <c r="C6" s="7">
        <v>0</v>
      </c>
      <c r="D6" s="7">
        <v>0</v>
      </c>
      <c r="E6" s="7">
        <v>2</v>
      </c>
      <c r="F6" s="7">
        <v>0</v>
      </c>
      <c r="G6" s="7">
        <v>0</v>
      </c>
      <c r="H6" s="7">
        <v>0</v>
      </c>
      <c r="I6" s="8">
        <v>42170</v>
      </c>
      <c r="J6" s="35">
        <f t="shared" si="0"/>
        <v>0</v>
      </c>
      <c r="K6" s="35">
        <f t="shared" si="1"/>
        <v>0</v>
      </c>
      <c r="L6" s="7" t="s">
        <v>17</v>
      </c>
    </row>
    <row r="7" spans="1:12" x14ac:dyDescent="0.2">
      <c r="A7" s="7">
        <v>6</v>
      </c>
      <c r="B7" s="7">
        <v>106</v>
      </c>
      <c r="C7" s="7">
        <v>55</v>
      </c>
      <c r="D7" s="7">
        <v>28</v>
      </c>
      <c r="E7" s="7">
        <v>6</v>
      </c>
      <c r="F7" s="7">
        <v>14</v>
      </c>
      <c r="G7" s="7">
        <v>7</v>
      </c>
      <c r="H7" s="7">
        <v>43</v>
      </c>
      <c r="I7" s="8">
        <v>42169</v>
      </c>
      <c r="J7" s="35">
        <f t="shared" si="0"/>
        <v>0.10909090909090909</v>
      </c>
      <c r="K7" s="35">
        <f t="shared" si="1"/>
        <v>0.21428571428571427</v>
      </c>
      <c r="L7" s="7" t="s">
        <v>12</v>
      </c>
    </row>
    <row r="8" spans="1:12" x14ac:dyDescent="0.2">
      <c r="A8" s="7">
        <v>7</v>
      </c>
      <c r="B8" s="7">
        <v>31</v>
      </c>
      <c r="C8" s="7">
        <v>8</v>
      </c>
      <c r="D8" s="7">
        <v>5</v>
      </c>
      <c r="E8" s="7">
        <v>2</v>
      </c>
      <c r="F8" s="7">
        <v>4</v>
      </c>
      <c r="G8" s="7">
        <v>1</v>
      </c>
      <c r="H8" s="7">
        <v>10</v>
      </c>
      <c r="I8" s="8">
        <v>42169</v>
      </c>
      <c r="J8" s="35">
        <f t="shared" si="0"/>
        <v>0.25</v>
      </c>
      <c r="K8" s="35">
        <f t="shared" si="1"/>
        <v>0.4</v>
      </c>
      <c r="L8" s="7" t="s">
        <v>14</v>
      </c>
    </row>
    <row r="9" spans="1:12" x14ac:dyDescent="0.2">
      <c r="A9" s="7">
        <v>8</v>
      </c>
      <c r="B9" s="7">
        <v>2</v>
      </c>
      <c r="C9" s="7">
        <v>1</v>
      </c>
      <c r="D9" s="7">
        <v>0</v>
      </c>
      <c r="E9" s="7">
        <v>0</v>
      </c>
      <c r="F9" s="7">
        <v>1</v>
      </c>
      <c r="G9" s="7">
        <v>1</v>
      </c>
      <c r="H9" s="7">
        <v>9</v>
      </c>
      <c r="I9" s="8">
        <v>42169</v>
      </c>
      <c r="J9" s="35">
        <f t="shared" si="0"/>
        <v>0</v>
      </c>
      <c r="K9" s="35">
        <f t="shared" si="1"/>
        <v>0</v>
      </c>
      <c r="L9" s="7" t="s">
        <v>15</v>
      </c>
    </row>
    <row r="10" spans="1:12" x14ac:dyDescent="0.2">
      <c r="A10" s="7">
        <v>9</v>
      </c>
      <c r="B10" s="7">
        <v>4</v>
      </c>
      <c r="C10" s="7">
        <v>2</v>
      </c>
      <c r="D10" s="7">
        <v>0</v>
      </c>
      <c r="E10" s="7">
        <v>0</v>
      </c>
      <c r="F10" s="7">
        <v>1</v>
      </c>
      <c r="G10" s="7">
        <v>0</v>
      </c>
      <c r="H10" s="7">
        <v>0</v>
      </c>
      <c r="I10" s="8">
        <v>42169</v>
      </c>
      <c r="J10" s="35">
        <f t="shared" si="0"/>
        <v>0</v>
      </c>
      <c r="K10" s="35">
        <f t="shared" si="1"/>
        <v>0</v>
      </c>
      <c r="L10" s="7" t="s">
        <v>16</v>
      </c>
    </row>
    <row r="11" spans="1:12" x14ac:dyDescent="0.2">
      <c r="A11" s="7">
        <v>10</v>
      </c>
      <c r="B11" s="7">
        <v>0</v>
      </c>
      <c r="C11" s="7">
        <v>0</v>
      </c>
      <c r="D11" s="7">
        <v>0</v>
      </c>
      <c r="E11" s="7">
        <v>4</v>
      </c>
      <c r="F11" s="7">
        <v>0</v>
      </c>
      <c r="G11" s="7">
        <v>0</v>
      </c>
      <c r="H11" s="7">
        <v>0</v>
      </c>
      <c r="I11" s="8">
        <v>42169</v>
      </c>
      <c r="J11" s="35">
        <f t="shared" si="0"/>
        <v>0</v>
      </c>
      <c r="K11" s="35">
        <f t="shared" si="1"/>
        <v>0</v>
      </c>
      <c r="L11" s="7" t="s">
        <v>17</v>
      </c>
    </row>
    <row r="12" spans="1:12" x14ac:dyDescent="0.2">
      <c r="A12" s="7">
        <v>11</v>
      </c>
      <c r="B12" s="7">
        <v>90</v>
      </c>
      <c r="C12" s="7">
        <v>49</v>
      </c>
      <c r="D12" s="7">
        <v>23</v>
      </c>
      <c r="E12" s="7">
        <v>8</v>
      </c>
      <c r="F12" s="7">
        <v>18</v>
      </c>
      <c r="G12" s="7">
        <v>3</v>
      </c>
      <c r="H12" s="7">
        <v>26</v>
      </c>
      <c r="I12" s="8">
        <v>42168</v>
      </c>
      <c r="J12" s="35">
        <f t="shared" si="0"/>
        <v>0.16326530612244899</v>
      </c>
      <c r="K12" s="35">
        <f t="shared" si="1"/>
        <v>0.34782608695652173</v>
      </c>
      <c r="L12" s="7" t="s">
        <v>12</v>
      </c>
    </row>
    <row r="13" spans="1:12" x14ac:dyDescent="0.2">
      <c r="A13" s="7">
        <v>12</v>
      </c>
      <c r="B13" s="7">
        <v>48</v>
      </c>
      <c r="C13" s="7">
        <v>17</v>
      </c>
      <c r="D13" s="7">
        <v>9</v>
      </c>
      <c r="E13" s="7">
        <v>4</v>
      </c>
      <c r="F13" s="7">
        <v>5</v>
      </c>
      <c r="G13" s="7">
        <v>1</v>
      </c>
      <c r="H13" s="7">
        <v>10</v>
      </c>
      <c r="I13" s="8">
        <v>42168</v>
      </c>
      <c r="J13" s="35">
        <f t="shared" si="0"/>
        <v>0.23529411764705879</v>
      </c>
      <c r="K13" s="35">
        <f t="shared" si="1"/>
        <v>0.44444444444444442</v>
      </c>
      <c r="L13" s="7" t="s">
        <v>14</v>
      </c>
    </row>
    <row r="14" spans="1:12" x14ac:dyDescent="0.2">
      <c r="A14" s="7">
        <v>13</v>
      </c>
      <c r="B14" s="7">
        <v>4</v>
      </c>
      <c r="C14" s="7">
        <v>1</v>
      </c>
      <c r="D14" s="7">
        <v>0</v>
      </c>
      <c r="E14" s="7">
        <v>0</v>
      </c>
      <c r="F14" s="7">
        <v>1</v>
      </c>
      <c r="G14" s="7">
        <v>0</v>
      </c>
      <c r="H14" s="7">
        <v>0</v>
      </c>
      <c r="I14" s="8">
        <v>42168</v>
      </c>
      <c r="J14" s="35">
        <f t="shared" si="0"/>
        <v>0</v>
      </c>
      <c r="K14" s="35">
        <f t="shared" si="1"/>
        <v>0</v>
      </c>
      <c r="L14" s="7" t="s">
        <v>15</v>
      </c>
    </row>
    <row r="15" spans="1:12" x14ac:dyDescent="0.2">
      <c r="A15" s="7">
        <v>14</v>
      </c>
      <c r="B15" s="7">
        <v>9</v>
      </c>
      <c r="C15" s="7">
        <v>2</v>
      </c>
      <c r="D15" s="7">
        <v>0</v>
      </c>
      <c r="E15" s="7">
        <v>0</v>
      </c>
      <c r="F15" s="7">
        <v>2</v>
      </c>
      <c r="G15" s="7">
        <v>0</v>
      </c>
      <c r="H15" s="7">
        <v>0</v>
      </c>
      <c r="I15" s="8">
        <v>42168</v>
      </c>
      <c r="J15" s="35">
        <f t="shared" si="0"/>
        <v>0</v>
      </c>
      <c r="K15" s="35">
        <f t="shared" si="1"/>
        <v>0</v>
      </c>
      <c r="L15" s="7" t="s">
        <v>16</v>
      </c>
    </row>
    <row r="16" spans="1:12" x14ac:dyDescent="0.2">
      <c r="A16" s="7">
        <v>15</v>
      </c>
      <c r="B16" s="7">
        <v>0</v>
      </c>
      <c r="C16" s="7">
        <v>0</v>
      </c>
      <c r="D16" s="7">
        <v>0</v>
      </c>
      <c r="E16" s="7">
        <v>10</v>
      </c>
      <c r="F16" s="7">
        <v>0</v>
      </c>
      <c r="G16" s="7">
        <v>0</v>
      </c>
      <c r="H16" s="7">
        <v>0</v>
      </c>
      <c r="I16" s="8">
        <v>42168</v>
      </c>
      <c r="J16" s="35">
        <f t="shared" si="0"/>
        <v>0</v>
      </c>
      <c r="K16" s="35">
        <f t="shared" si="1"/>
        <v>0</v>
      </c>
      <c r="L16" s="7" t="s">
        <v>17</v>
      </c>
    </row>
    <row r="17" spans="1:12" x14ac:dyDescent="0.2">
      <c r="A17" s="7">
        <v>16</v>
      </c>
      <c r="B17" s="7">
        <v>204</v>
      </c>
      <c r="C17" s="7">
        <v>99</v>
      </c>
      <c r="D17" s="7">
        <v>51</v>
      </c>
      <c r="E17" s="7">
        <v>5</v>
      </c>
      <c r="F17" s="7">
        <v>38</v>
      </c>
      <c r="G17" s="7">
        <v>6</v>
      </c>
      <c r="H17" s="7">
        <v>20</v>
      </c>
      <c r="I17" s="8">
        <v>42167</v>
      </c>
      <c r="J17" s="35">
        <f t="shared" si="0"/>
        <v>5.0505050505050504E-2</v>
      </c>
      <c r="K17" s="35">
        <f t="shared" si="1"/>
        <v>9.8039215686274522E-2</v>
      </c>
      <c r="L17" s="7" t="s">
        <v>12</v>
      </c>
    </row>
    <row r="18" spans="1:12" x14ac:dyDescent="0.2">
      <c r="A18" s="7">
        <v>17</v>
      </c>
      <c r="B18" s="7">
        <v>63</v>
      </c>
      <c r="C18" s="7">
        <v>15</v>
      </c>
      <c r="D18" s="7">
        <v>9</v>
      </c>
      <c r="E18" s="7">
        <v>3</v>
      </c>
      <c r="F18" s="7">
        <v>6</v>
      </c>
      <c r="G18" s="7">
        <v>0</v>
      </c>
      <c r="H18" s="7">
        <v>0</v>
      </c>
      <c r="I18" s="8">
        <v>42167</v>
      </c>
      <c r="J18" s="35">
        <f t="shared" si="0"/>
        <v>0.2</v>
      </c>
      <c r="K18" s="35">
        <f t="shared" si="1"/>
        <v>0.33333333333333326</v>
      </c>
      <c r="L18" s="7" t="s">
        <v>14</v>
      </c>
    </row>
    <row r="19" spans="1:12" x14ac:dyDescent="0.2">
      <c r="A19" s="7">
        <v>18</v>
      </c>
      <c r="B19" s="7">
        <v>4</v>
      </c>
      <c r="C19" s="7">
        <v>1</v>
      </c>
      <c r="D19" s="7">
        <v>0</v>
      </c>
      <c r="E19" s="7">
        <v>0</v>
      </c>
      <c r="F19" s="7">
        <v>1</v>
      </c>
      <c r="G19" s="7">
        <v>1</v>
      </c>
      <c r="H19" s="7">
        <v>6</v>
      </c>
      <c r="I19" s="8">
        <v>42167</v>
      </c>
      <c r="J19" s="35">
        <f t="shared" si="0"/>
        <v>0</v>
      </c>
      <c r="K19" s="35">
        <f t="shared" si="1"/>
        <v>0</v>
      </c>
      <c r="L19" s="7" t="s">
        <v>15</v>
      </c>
    </row>
    <row r="20" spans="1:12" x14ac:dyDescent="0.2">
      <c r="A20" s="7">
        <v>19</v>
      </c>
      <c r="B20" s="7">
        <v>13</v>
      </c>
      <c r="C20" s="7">
        <v>5</v>
      </c>
      <c r="D20" s="7">
        <v>1</v>
      </c>
      <c r="E20" s="7">
        <v>0</v>
      </c>
      <c r="F20" s="7">
        <v>4</v>
      </c>
      <c r="G20" s="7">
        <v>2</v>
      </c>
      <c r="H20" s="7">
        <v>8</v>
      </c>
      <c r="I20" s="8">
        <v>42167</v>
      </c>
      <c r="J20" s="35">
        <f t="shared" si="0"/>
        <v>0</v>
      </c>
      <c r="K20" s="35">
        <f t="shared" si="1"/>
        <v>0</v>
      </c>
      <c r="L20" s="7" t="s">
        <v>16</v>
      </c>
    </row>
    <row r="21" spans="1:12" x14ac:dyDescent="0.2">
      <c r="A21" s="7">
        <v>20</v>
      </c>
      <c r="B21" s="7">
        <v>0</v>
      </c>
      <c r="C21" s="7">
        <v>0</v>
      </c>
      <c r="D21" s="7">
        <v>0</v>
      </c>
      <c r="E21" s="7">
        <v>75</v>
      </c>
      <c r="F21" s="7">
        <v>0</v>
      </c>
      <c r="G21" s="7">
        <v>0</v>
      </c>
      <c r="H21" s="7">
        <v>0</v>
      </c>
      <c r="I21" s="8">
        <v>42167</v>
      </c>
      <c r="J21" s="35">
        <f t="shared" si="0"/>
        <v>0</v>
      </c>
      <c r="K21" s="35">
        <f t="shared" si="1"/>
        <v>0</v>
      </c>
      <c r="L21" s="7" t="s">
        <v>17</v>
      </c>
    </row>
    <row r="22" spans="1:12" x14ac:dyDescent="0.2">
      <c r="A22" s="7">
        <v>21</v>
      </c>
      <c r="B22" s="7">
        <v>200</v>
      </c>
      <c r="C22" s="7">
        <v>64</v>
      </c>
      <c r="D22" s="7">
        <v>40</v>
      </c>
      <c r="E22" s="7">
        <v>10</v>
      </c>
      <c r="F22" s="7">
        <v>25</v>
      </c>
      <c r="G22" s="7">
        <v>8</v>
      </c>
      <c r="H22" s="7">
        <v>24</v>
      </c>
      <c r="I22" s="8">
        <v>42166</v>
      </c>
      <c r="J22" s="35">
        <f t="shared" si="0"/>
        <v>0.15625</v>
      </c>
      <c r="K22" s="35">
        <f t="shared" si="1"/>
        <v>0.25</v>
      </c>
      <c r="L22" s="7" t="s">
        <v>12</v>
      </c>
    </row>
    <row r="23" spans="1:12" x14ac:dyDescent="0.2">
      <c r="A23" s="7">
        <v>22</v>
      </c>
      <c r="B23" s="7">
        <v>52</v>
      </c>
      <c r="C23" s="7">
        <v>16</v>
      </c>
      <c r="D23" s="7">
        <v>11</v>
      </c>
      <c r="E23" s="7">
        <v>2</v>
      </c>
      <c r="F23" s="7">
        <v>5</v>
      </c>
      <c r="G23" s="7">
        <v>0</v>
      </c>
      <c r="H23" s="7">
        <v>0</v>
      </c>
      <c r="I23" s="8">
        <v>42166</v>
      </c>
      <c r="J23" s="35">
        <f t="shared" si="0"/>
        <v>0.125</v>
      </c>
      <c r="K23" s="35">
        <f t="shared" si="1"/>
        <v>0.18181818181818182</v>
      </c>
      <c r="L23" s="7" t="s">
        <v>14</v>
      </c>
    </row>
    <row r="24" spans="1:12" x14ac:dyDescent="0.2">
      <c r="A24" s="7">
        <v>23</v>
      </c>
      <c r="B24" s="7">
        <v>9</v>
      </c>
      <c r="C24" s="7">
        <v>2</v>
      </c>
      <c r="D24" s="7">
        <v>0</v>
      </c>
      <c r="E24" s="7">
        <v>0</v>
      </c>
      <c r="F24" s="7">
        <v>2</v>
      </c>
      <c r="G24" s="7">
        <v>0</v>
      </c>
      <c r="H24" s="7">
        <v>0</v>
      </c>
      <c r="I24" s="8">
        <v>42166</v>
      </c>
      <c r="J24" s="35">
        <f t="shared" si="0"/>
        <v>0</v>
      </c>
      <c r="K24" s="35">
        <f t="shared" si="1"/>
        <v>0</v>
      </c>
      <c r="L24" s="7" t="s">
        <v>15</v>
      </c>
    </row>
    <row r="25" spans="1:12" x14ac:dyDescent="0.2">
      <c r="A25" s="7">
        <v>24</v>
      </c>
      <c r="B25" s="7">
        <v>10</v>
      </c>
      <c r="C25" s="7">
        <v>2</v>
      </c>
      <c r="D25" s="7">
        <v>0</v>
      </c>
      <c r="E25" s="7">
        <v>0</v>
      </c>
      <c r="F25" s="7">
        <v>1</v>
      </c>
      <c r="G25" s="7">
        <v>0</v>
      </c>
      <c r="H25" s="7">
        <v>0</v>
      </c>
      <c r="I25" s="8">
        <v>42166</v>
      </c>
      <c r="J25" s="35">
        <f t="shared" si="0"/>
        <v>0</v>
      </c>
      <c r="K25" s="35">
        <f t="shared" si="1"/>
        <v>0</v>
      </c>
      <c r="L25" s="7" t="s">
        <v>16</v>
      </c>
    </row>
    <row r="26" spans="1:12" x14ac:dyDescent="0.2">
      <c r="A26" s="7">
        <v>25</v>
      </c>
      <c r="B26" s="7">
        <v>0</v>
      </c>
      <c r="C26" s="7">
        <v>0</v>
      </c>
      <c r="D26" s="7">
        <v>0</v>
      </c>
      <c r="E26" s="7">
        <v>14</v>
      </c>
      <c r="F26" s="7">
        <v>0</v>
      </c>
      <c r="G26" s="7">
        <v>0</v>
      </c>
      <c r="H26" s="7">
        <v>0</v>
      </c>
      <c r="I26" s="8">
        <v>42166</v>
      </c>
      <c r="J26" s="35">
        <f t="shared" si="0"/>
        <v>0</v>
      </c>
      <c r="K26" s="35">
        <f t="shared" si="1"/>
        <v>0</v>
      </c>
      <c r="L26" s="7" t="s">
        <v>17</v>
      </c>
    </row>
    <row r="27" spans="1:12" x14ac:dyDescent="0.2">
      <c r="A27" s="7">
        <v>26</v>
      </c>
      <c r="B27" s="7">
        <v>432</v>
      </c>
      <c r="C27" s="7">
        <v>175</v>
      </c>
      <c r="D27" s="7">
        <v>122</v>
      </c>
      <c r="E27" s="7">
        <v>34</v>
      </c>
      <c r="F27" s="7">
        <v>56</v>
      </c>
      <c r="G27" s="7">
        <v>13</v>
      </c>
      <c r="H27" s="7">
        <v>57</v>
      </c>
      <c r="I27" s="8">
        <v>42165</v>
      </c>
      <c r="J27" s="35">
        <f t="shared" si="0"/>
        <v>0.19428571428571428</v>
      </c>
      <c r="K27" s="35">
        <f t="shared" si="1"/>
        <v>0.27868852459016391</v>
      </c>
      <c r="L27" s="7" t="s">
        <v>12</v>
      </c>
    </row>
    <row r="28" spans="1:12" x14ac:dyDescent="0.2">
      <c r="A28" s="7">
        <v>27</v>
      </c>
      <c r="B28" s="7">
        <v>74</v>
      </c>
      <c r="C28" s="7">
        <v>19</v>
      </c>
      <c r="D28" s="7">
        <v>9</v>
      </c>
      <c r="E28" s="7">
        <v>2</v>
      </c>
      <c r="F28" s="7">
        <v>12</v>
      </c>
      <c r="G28" s="7">
        <v>2</v>
      </c>
      <c r="H28" s="7">
        <v>4</v>
      </c>
      <c r="I28" s="8">
        <v>42165</v>
      </c>
      <c r="J28" s="35">
        <f t="shared" si="0"/>
        <v>0.10526315789473684</v>
      </c>
      <c r="K28" s="35">
        <f t="shared" si="1"/>
        <v>0.22222222222222221</v>
      </c>
      <c r="L28" s="7" t="s">
        <v>14</v>
      </c>
    </row>
    <row r="29" spans="1:12" x14ac:dyDescent="0.2">
      <c r="A29" s="7">
        <v>28</v>
      </c>
      <c r="B29" s="7">
        <v>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8">
        <v>42165</v>
      </c>
      <c r="J29" s="35">
        <f t="shared" si="0"/>
        <v>0</v>
      </c>
      <c r="K29" s="35">
        <f t="shared" si="1"/>
        <v>0</v>
      </c>
      <c r="L29" s="7" t="s">
        <v>15</v>
      </c>
    </row>
    <row r="30" spans="1:12" x14ac:dyDescent="0.2">
      <c r="A30" s="7">
        <v>29</v>
      </c>
      <c r="B30" s="7">
        <v>9</v>
      </c>
      <c r="C30" s="7">
        <v>1</v>
      </c>
      <c r="D30" s="7">
        <v>0</v>
      </c>
      <c r="E30" s="7">
        <v>0</v>
      </c>
      <c r="F30" s="7">
        <v>1</v>
      </c>
      <c r="G30" s="7">
        <v>0</v>
      </c>
      <c r="H30" s="7">
        <v>0</v>
      </c>
      <c r="I30" s="8">
        <v>42165</v>
      </c>
      <c r="J30" s="35">
        <f t="shared" si="0"/>
        <v>0</v>
      </c>
      <c r="K30" s="35">
        <f t="shared" si="1"/>
        <v>0</v>
      </c>
      <c r="L30" s="7" t="s">
        <v>16</v>
      </c>
    </row>
    <row r="31" spans="1:12" x14ac:dyDescent="0.2">
      <c r="A31" s="7">
        <v>30</v>
      </c>
      <c r="B31" s="7">
        <v>0</v>
      </c>
      <c r="C31" s="7">
        <v>0</v>
      </c>
      <c r="D31" s="7">
        <v>0</v>
      </c>
      <c r="E31" s="7">
        <v>4</v>
      </c>
      <c r="F31" s="7">
        <v>0</v>
      </c>
      <c r="G31" s="7">
        <v>0</v>
      </c>
      <c r="H31" s="7">
        <v>0</v>
      </c>
      <c r="I31" s="8">
        <v>42165</v>
      </c>
      <c r="J31" s="35">
        <f t="shared" si="0"/>
        <v>0</v>
      </c>
      <c r="K31" s="35">
        <f t="shared" si="1"/>
        <v>0</v>
      </c>
      <c r="L31" s="7" t="s">
        <v>17</v>
      </c>
    </row>
    <row r="32" spans="1:12" x14ac:dyDescent="0.2">
      <c r="A32" s="7">
        <v>31</v>
      </c>
      <c r="B32" s="7">
        <v>553</v>
      </c>
      <c r="C32" s="7">
        <v>297</v>
      </c>
      <c r="D32" s="7">
        <v>136</v>
      </c>
      <c r="E32" s="7">
        <v>43</v>
      </c>
      <c r="F32" s="7">
        <v>132</v>
      </c>
      <c r="G32" s="7">
        <v>25</v>
      </c>
      <c r="H32" s="7">
        <v>96</v>
      </c>
      <c r="I32" s="8">
        <v>42164</v>
      </c>
      <c r="J32" s="35">
        <f t="shared" si="0"/>
        <v>0.14478114478114479</v>
      </c>
      <c r="K32" s="35">
        <f t="shared" si="1"/>
        <v>0.31617647058823528</v>
      </c>
      <c r="L32" s="7" t="s">
        <v>12</v>
      </c>
    </row>
    <row r="33" spans="1:12" x14ac:dyDescent="0.2">
      <c r="A33" s="7">
        <v>32</v>
      </c>
      <c r="B33" s="7">
        <v>676</v>
      </c>
      <c r="C33" s="7">
        <v>218</v>
      </c>
      <c r="D33" s="7">
        <v>144</v>
      </c>
      <c r="E33" s="7">
        <v>42</v>
      </c>
      <c r="F33" s="7">
        <v>66</v>
      </c>
      <c r="G33" s="7">
        <v>12</v>
      </c>
      <c r="H33" s="7">
        <v>59</v>
      </c>
      <c r="I33" s="8">
        <v>42164</v>
      </c>
      <c r="J33" s="35">
        <f t="shared" si="0"/>
        <v>0.19266055045871561</v>
      </c>
      <c r="K33" s="35">
        <f t="shared" si="1"/>
        <v>0.29166666666666669</v>
      </c>
      <c r="L33" s="7" t="s">
        <v>14</v>
      </c>
    </row>
    <row r="34" spans="1:12" x14ac:dyDescent="0.2">
      <c r="A34" s="7">
        <v>33</v>
      </c>
      <c r="B34" s="7">
        <v>75</v>
      </c>
      <c r="C34" s="7">
        <v>19</v>
      </c>
      <c r="D34" s="7">
        <v>7</v>
      </c>
      <c r="E34" s="7">
        <v>2</v>
      </c>
      <c r="F34" s="7">
        <v>10</v>
      </c>
      <c r="G34" s="7">
        <v>2</v>
      </c>
      <c r="H34" s="7">
        <v>19</v>
      </c>
      <c r="I34" s="8">
        <v>42164</v>
      </c>
      <c r="J34" s="35">
        <f t="shared" si="0"/>
        <v>0.10526315789473684</v>
      </c>
      <c r="K34" s="35">
        <f t="shared" si="1"/>
        <v>0.2857142857142857</v>
      </c>
      <c r="L34" s="7" t="s">
        <v>15</v>
      </c>
    </row>
    <row r="35" spans="1:12" x14ac:dyDescent="0.2">
      <c r="A35" s="7">
        <v>34</v>
      </c>
      <c r="B35" s="7">
        <v>58</v>
      </c>
      <c r="C35" s="7">
        <v>21</v>
      </c>
      <c r="D35" s="7">
        <v>5</v>
      </c>
      <c r="E35" s="7">
        <v>2</v>
      </c>
      <c r="F35" s="7">
        <v>12</v>
      </c>
      <c r="G35" s="7">
        <v>3</v>
      </c>
      <c r="H35" s="7">
        <v>22</v>
      </c>
      <c r="I35" s="8">
        <v>42164</v>
      </c>
      <c r="J35" s="35">
        <f t="shared" si="0"/>
        <v>9.5238095238095233E-2</v>
      </c>
      <c r="K35" s="35">
        <f t="shared" si="1"/>
        <v>0.4</v>
      </c>
      <c r="L35" s="7" t="s">
        <v>16</v>
      </c>
    </row>
    <row r="36" spans="1:12" x14ac:dyDescent="0.2">
      <c r="A36" s="7">
        <v>35</v>
      </c>
      <c r="B36" s="7">
        <v>0</v>
      </c>
      <c r="C36" s="7">
        <v>0</v>
      </c>
      <c r="D36" s="7"/>
      <c r="E36" s="7">
        <v>17</v>
      </c>
      <c r="F36" s="7">
        <v>0</v>
      </c>
      <c r="G36" s="7">
        <v>0</v>
      </c>
      <c r="H36" s="7">
        <v>0</v>
      </c>
      <c r="I36" s="8">
        <v>42164</v>
      </c>
      <c r="J36" s="35">
        <f t="shared" si="0"/>
        <v>0</v>
      </c>
      <c r="K36" s="35">
        <f t="shared" si="1"/>
        <v>0</v>
      </c>
      <c r="L36" s="7" t="s">
        <v>17</v>
      </c>
    </row>
    <row r="37" spans="1:12" x14ac:dyDescent="0.2">
      <c r="A37" s="7">
        <v>36</v>
      </c>
      <c r="B37" s="7">
        <v>511</v>
      </c>
      <c r="C37" s="7">
        <v>333</v>
      </c>
      <c r="D37" s="7">
        <v>149</v>
      </c>
      <c r="E37" s="7">
        <v>49</v>
      </c>
      <c r="F37" s="7">
        <v>153</v>
      </c>
      <c r="G37" s="7">
        <v>38</v>
      </c>
      <c r="H37" s="7">
        <v>211</v>
      </c>
      <c r="I37" s="8">
        <v>42163</v>
      </c>
      <c r="J37" s="35">
        <f t="shared" si="0"/>
        <v>0.14714714714714713</v>
      </c>
      <c r="K37" s="35">
        <f t="shared" si="1"/>
        <v>0.32885906040268459</v>
      </c>
      <c r="L37" s="7" t="s">
        <v>12</v>
      </c>
    </row>
    <row r="38" spans="1:12" x14ac:dyDescent="0.2">
      <c r="A38" s="7">
        <v>37</v>
      </c>
      <c r="B38" s="7">
        <v>1011</v>
      </c>
      <c r="C38" s="7">
        <v>359</v>
      </c>
      <c r="D38" s="7">
        <v>205</v>
      </c>
      <c r="E38" s="7">
        <v>46</v>
      </c>
      <c r="F38" s="7">
        <v>117</v>
      </c>
      <c r="G38" s="7">
        <v>20</v>
      </c>
      <c r="H38" s="7">
        <v>108</v>
      </c>
      <c r="I38" s="8">
        <v>42163</v>
      </c>
      <c r="J38" s="35">
        <f t="shared" si="0"/>
        <v>0.12813370473537605</v>
      </c>
      <c r="K38" s="35">
        <f t="shared" si="1"/>
        <v>0.22439024390243906</v>
      </c>
      <c r="L38" s="7" t="s">
        <v>14</v>
      </c>
    </row>
    <row r="39" spans="1:12" x14ac:dyDescent="0.2">
      <c r="A39" s="7">
        <v>38</v>
      </c>
      <c r="B39" s="7">
        <v>154</v>
      </c>
      <c r="C39" s="7">
        <v>41</v>
      </c>
      <c r="D39" s="7">
        <v>16</v>
      </c>
      <c r="E39" s="7">
        <v>3</v>
      </c>
      <c r="F39" s="7">
        <v>21</v>
      </c>
      <c r="G39" s="7">
        <v>2</v>
      </c>
      <c r="H39" s="7">
        <v>7</v>
      </c>
      <c r="I39" s="8">
        <v>42163</v>
      </c>
      <c r="J39" s="35">
        <f t="shared" si="0"/>
        <v>7.3170731707317069E-2</v>
      </c>
      <c r="K39" s="35">
        <f t="shared" si="1"/>
        <v>0.1875</v>
      </c>
      <c r="L39" s="7" t="s">
        <v>15</v>
      </c>
    </row>
    <row r="40" spans="1:12" x14ac:dyDescent="0.2">
      <c r="A40" s="7">
        <v>39</v>
      </c>
      <c r="B40" s="7">
        <v>106</v>
      </c>
      <c r="C40" s="7">
        <v>34</v>
      </c>
      <c r="D40" s="7">
        <v>4</v>
      </c>
      <c r="E40" s="7">
        <v>0</v>
      </c>
      <c r="F40" s="7">
        <v>21</v>
      </c>
      <c r="G40" s="7">
        <v>7</v>
      </c>
      <c r="H40" s="7">
        <v>19</v>
      </c>
      <c r="I40" s="8">
        <v>42163</v>
      </c>
      <c r="J40" s="35">
        <f t="shared" si="0"/>
        <v>0</v>
      </c>
      <c r="K40" s="35">
        <f t="shared" si="1"/>
        <v>0</v>
      </c>
      <c r="L40" s="7" t="s">
        <v>16</v>
      </c>
    </row>
    <row r="41" spans="1:12" x14ac:dyDescent="0.2">
      <c r="A41" s="7">
        <v>40</v>
      </c>
      <c r="B41" s="7">
        <v>0</v>
      </c>
      <c r="C41" s="7">
        <v>0</v>
      </c>
      <c r="D41" s="7">
        <v>0</v>
      </c>
      <c r="E41" s="7">
        <v>15</v>
      </c>
      <c r="F41" s="7">
        <v>0</v>
      </c>
      <c r="G41" s="7">
        <v>0</v>
      </c>
      <c r="H41" s="7">
        <v>0</v>
      </c>
      <c r="I41" s="8">
        <v>42163</v>
      </c>
      <c r="J41" s="35">
        <f t="shared" si="0"/>
        <v>0</v>
      </c>
      <c r="K41" s="35">
        <f t="shared" si="1"/>
        <v>0</v>
      </c>
      <c r="L41" s="7" t="s">
        <v>17</v>
      </c>
    </row>
    <row r="42" spans="1:12" x14ac:dyDescent="0.2">
      <c r="A42" s="7">
        <v>41</v>
      </c>
      <c r="B42" s="7">
        <v>146</v>
      </c>
      <c r="C42" s="7">
        <v>41</v>
      </c>
      <c r="D42" s="7">
        <v>18</v>
      </c>
      <c r="E42" s="7">
        <v>1</v>
      </c>
      <c r="F42" s="7">
        <v>15</v>
      </c>
      <c r="G42" s="7">
        <v>4</v>
      </c>
      <c r="H42" s="7">
        <v>15</v>
      </c>
      <c r="I42" s="8">
        <v>42162</v>
      </c>
      <c r="J42" s="35">
        <f t="shared" si="0"/>
        <v>2.4390243902439025E-2</v>
      </c>
      <c r="K42" s="35">
        <f t="shared" si="1"/>
        <v>5.5555555555555552E-2</v>
      </c>
      <c r="L42" s="7" t="s">
        <v>12</v>
      </c>
    </row>
    <row r="43" spans="1:12" x14ac:dyDescent="0.2">
      <c r="A43" s="7">
        <v>42</v>
      </c>
      <c r="B43" s="7">
        <v>1849</v>
      </c>
      <c r="C43" s="7">
        <v>737</v>
      </c>
      <c r="D43" s="7">
        <v>591</v>
      </c>
      <c r="E43" s="7">
        <v>175</v>
      </c>
      <c r="F43" s="7">
        <v>173</v>
      </c>
      <c r="G43" s="7">
        <v>41</v>
      </c>
      <c r="H43" s="7">
        <v>195</v>
      </c>
      <c r="I43" s="8">
        <v>42162</v>
      </c>
      <c r="J43" s="35">
        <f t="shared" si="0"/>
        <v>0.237449118046133</v>
      </c>
      <c r="K43" s="35">
        <f t="shared" si="1"/>
        <v>0.29610829103214892</v>
      </c>
      <c r="L43" s="7" t="s">
        <v>14</v>
      </c>
    </row>
    <row r="44" spans="1:12" x14ac:dyDescent="0.2">
      <c r="A44" s="7">
        <v>43</v>
      </c>
      <c r="B44" s="7">
        <v>182</v>
      </c>
      <c r="C44" s="7">
        <v>44</v>
      </c>
      <c r="D44" s="7">
        <v>27</v>
      </c>
      <c r="E44" s="7">
        <v>6</v>
      </c>
      <c r="F44" s="7">
        <v>13</v>
      </c>
      <c r="G44" s="7">
        <v>2</v>
      </c>
      <c r="H44" s="7">
        <v>12</v>
      </c>
      <c r="I44" s="8">
        <v>42162</v>
      </c>
      <c r="J44" s="35">
        <f t="shared" si="0"/>
        <v>0.13636363636363635</v>
      </c>
      <c r="K44" s="35">
        <f t="shared" si="1"/>
        <v>0.22222222222222221</v>
      </c>
      <c r="L44" s="7" t="s">
        <v>15</v>
      </c>
    </row>
    <row r="45" spans="1:12" x14ac:dyDescent="0.2">
      <c r="A45" s="7">
        <v>44</v>
      </c>
      <c r="B45" s="7">
        <v>133</v>
      </c>
      <c r="C45" s="7">
        <v>60</v>
      </c>
      <c r="D45" s="7">
        <v>18</v>
      </c>
      <c r="E45" s="7">
        <v>1</v>
      </c>
      <c r="F45" s="7">
        <v>25</v>
      </c>
      <c r="G45" s="7">
        <v>0</v>
      </c>
      <c r="H45" s="7">
        <v>44</v>
      </c>
      <c r="I45" s="8">
        <v>42162</v>
      </c>
      <c r="J45" s="35">
        <f t="shared" si="0"/>
        <v>1.6666666666666666E-2</v>
      </c>
      <c r="K45" s="35">
        <f t="shared" si="1"/>
        <v>5.5555555555555552E-2</v>
      </c>
      <c r="L45" s="7" t="s">
        <v>16</v>
      </c>
    </row>
    <row r="46" spans="1:12" x14ac:dyDescent="0.2">
      <c r="A46" s="7">
        <v>45</v>
      </c>
      <c r="B46" s="7">
        <v>0</v>
      </c>
      <c r="C46" s="7">
        <v>0</v>
      </c>
      <c r="D46" s="7">
        <v>0</v>
      </c>
      <c r="E46" s="7">
        <v>27</v>
      </c>
      <c r="F46" s="7">
        <v>0</v>
      </c>
      <c r="G46" s="7">
        <v>0</v>
      </c>
      <c r="H46" s="7">
        <v>0</v>
      </c>
      <c r="I46" s="8">
        <v>42162</v>
      </c>
      <c r="J46" s="35">
        <f t="shared" si="0"/>
        <v>0</v>
      </c>
      <c r="K46" s="35">
        <f t="shared" si="1"/>
        <v>0</v>
      </c>
      <c r="L46" s="7" t="s">
        <v>17</v>
      </c>
    </row>
    <row r="47" spans="1:12" x14ac:dyDescent="0.2">
      <c r="A47" s="7">
        <v>46</v>
      </c>
      <c r="B47" s="7">
        <v>316</v>
      </c>
      <c r="C47" s="7">
        <v>83</v>
      </c>
      <c r="D47" s="7">
        <v>60</v>
      </c>
      <c r="E47" s="7">
        <v>7</v>
      </c>
      <c r="F47" s="7">
        <v>33</v>
      </c>
      <c r="G47" s="7">
        <v>3</v>
      </c>
      <c r="H47" s="7">
        <v>17</v>
      </c>
      <c r="I47" s="8">
        <v>42161</v>
      </c>
      <c r="J47" s="35">
        <f t="shared" si="0"/>
        <v>8.4337349397590355E-2</v>
      </c>
      <c r="K47" s="35">
        <f t="shared" si="1"/>
        <v>0.11666666666666665</v>
      </c>
      <c r="L47" s="7" t="s">
        <v>12</v>
      </c>
    </row>
    <row r="48" spans="1:12" x14ac:dyDescent="0.2">
      <c r="A48" s="7">
        <v>47</v>
      </c>
      <c r="B48" s="7">
        <v>1801</v>
      </c>
      <c r="C48" s="7">
        <v>842</v>
      </c>
      <c r="D48" s="7">
        <v>688</v>
      </c>
      <c r="E48" s="7">
        <v>255</v>
      </c>
      <c r="F48" s="7">
        <v>201</v>
      </c>
      <c r="G48" s="7">
        <v>40</v>
      </c>
      <c r="H48" s="7">
        <v>240</v>
      </c>
      <c r="I48" s="8">
        <v>42161</v>
      </c>
      <c r="J48" s="35">
        <f t="shared" si="0"/>
        <v>0.30285035629453683</v>
      </c>
      <c r="K48" s="35">
        <f t="shared" si="1"/>
        <v>0.37063953488372092</v>
      </c>
      <c r="L48" s="7" t="s">
        <v>14</v>
      </c>
    </row>
    <row r="49" spans="1:12" x14ac:dyDescent="0.2">
      <c r="A49" s="7">
        <v>48</v>
      </c>
      <c r="B49" s="7">
        <v>172</v>
      </c>
      <c r="C49" s="7">
        <v>44</v>
      </c>
      <c r="D49" s="7">
        <v>20</v>
      </c>
      <c r="E49" s="7">
        <v>6</v>
      </c>
      <c r="F49" s="7">
        <v>21</v>
      </c>
      <c r="G49" s="7">
        <v>4</v>
      </c>
      <c r="H49" s="7">
        <v>16</v>
      </c>
      <c r="I49" s="8">
        <v>42161</v>
      </c>
      <c r="J49" s="35">
        <f t="shared" si="0"/>
        <v>0.13636363636363635</v>
      </c>
      <c r="K49" s="35">
        <f t="shared" si="1"/>
        <v>0.3</v>
      </c>
      <c r="L49" s="7" t="s">
        <v>15</v>
      </c>
    </row>
    <row r="50" spans="1:12" x14ac:dyDescent="0.2">
      <c r="A50" s="7">
        <v>49</v>
      </c>
      <c r="B50" s="7">
        <v>107</v>
      </c>
      <c r="C50" s="7">
        <v>46</v>
      </c>
      <c r="D50" s="7">
        <v>7</v>
      </c>
      <c r="E50" s="7">
        <v>1</v>
      </c>
      <c r="F50" s="7">
        <v>32</v>
      </c>
      <c r="G50" s="7">
        <v>7</v>
      </c>
      <c r="H50" s="7">
        <v>29</v>
      </c>
      <c r="I50" s="8">
        <v>42161</v>
      </c>
      <c r="J50" s="35">
        <f t="shared" si="0"/>
        <v>2.1739130434782608E-2</v>
      </c>
      <c r="K50" s="35">
        <f t="shared" si="1"/>
        <v>0.14285714285714285</v>
      </c>
      <c r="L50" s="7" t="s">
        <v>16</v>
      </c>
    </row>
    <row r="51" spans="1:12" x14ac:dyDescent="0.2">
      <c r="A51" s="7">
        <v>50</v>
      </c>
      <c r="B51" s="7">
        <v>0</v>
      </c>
      <c r="C51" s="7">
        <v>0</v>
      </c>
      <c r="D51" s="7">
        <v>0</v>
      </c>
      <c r="E51" s="7">
        <v>16</v>
      </c>
      <c r="F51" s="7">
        <v>0</v>
      </c>
      <c r="G51" s="7">
        <v>0</v>
      </c>
      <c r="H51" s="7">
        <v>0</v>
      </c>
      <c r="I51" s="8">
        <v>42161</v>
      </c>
      <c r="J51" s="35">
        <f t="shared" si="0"/>
        <v>0</v>
      </c>
      <c r="K51" s="35">
        <f t="shared" si="1"/>
        <v>0</v>
      </c>
      <c r="L51" s="7" t="s">
        <v>17</v>
      </c>
    </row>
    <row r="52" spans="1:12" x14ac:dyDescent="0.2">
      <c r="A52" s="7">
        <v>51</v>
      </c>
      <c r="B52" s="7">
        <v>550</v>
      </c>
      <c r="C52" s="7">
        <v>142</v>
      </c>
      <c r="D52" s="7">
        <v>121</v>
      </c>
      <c r="E52" s="7">
        <v>13</v>
      </c>
      <c r="F52" s="7">
        <v>39</v>
      </c>
      <c r="G52" s="7">
        <v>5</v>
      </c>
      <c r="H52" s="7">
        <v>22</v>
      </c>
      <c r="I52" s="8">
        <v>42160</v>
      </c>
      <c r="J52" s="35">
        <f t="shared" si="0"/>
        <v>9.1549295774647904E-2</v>
      </c>
      <c r="K52" s="35">
        <f t="shared" si="1"/>
        <v>0.10743801652892562</v>
      </c>
      <c r="L52" s="7" t="s">
        <v>12</v>
      </c>
    </row>
    <row r="53" spans="1:12" x14ac:dyDescent="0.2">
      <c r="A53" s="7">
        <v>52</v>
      </c>
      <c r="B53" s="7">
        <v>1654</v>
      </c>
      <c r="C53" s="7">
        <v>813</v>
      </c>
      <c r="D53" s="7">
        <v>649</v>
      </c>
      <c r="E53" s="7">
        <v>295</v>
      </c>
      <c r="F53" s="7">
        <v>166</v>
      </c>
      <c r="G53" s="7">
        <v>24</v>
      </c>
      <c r="H53" s="7">
        <v>158</v>
      </c>
      <c r="I53" s="8">
        <v>42160</v>
      </c>
      <c r="J53" s="35">
        <f t="shared" si="0"/>
        <v>0.36285362853628539</v>
      </c>
      <c r="K53" s="35">
        <f t="shared" si="1"/>
        <v>0.45454545454545453</v>
      </c>
      <c r="L53" s="7" t="s">
        <v>14</v>
      </c>
    </row>
    <row r="54" spans="1:12" x14ac:dyDescent="0.2">
      <c r="A54" s="7">
        <v>53</v>
      </c>
      <c r="B54" s="7">
        <v>66</v>
      </c>
      <c r="C54" s="7">
        <v>18</v>
      </c>
      <c r="D54" s="7">
        <v>7</v>
      </c>
      <c r="E54" s="7">
        <v>0</v>
      </c>
      <c r="F54" s="7">
        <v>8</v>
      </c>
      <c r="G54" s="7">
        <v>1</v>
      </c>
      <c r="H54" s="7">
        <v>10</v>
      </c>
      <c r="I54" s="8">
        <v>42160</v>
      </c>
      <c r="J54" s="35">
        <f t="shared" si="0"/>
        <v>0</v>
      </c>
      <c r="K54" s="35">
        <f t="shared" si="1"/>
        <v>0</v>
      </c>
      <c r="L54" s="7" t="s">
        <v>15</v>
      </c>
    </row>
    <row r="55" spans="1:12" x14ac:dyDescent="0.2">
      <c r="A55" s="7">
        <v>54</v>
      </c>
      <c r="B55" s="7">
        <v>60</v>
      </c>
      <c r="C55" s="7">
        <v>20</v>
      </c>
      <c r="D55" s="7">
        <v>2</v>
      </c>
      <c r="E55" s="7">
        <v>0</v>
      </c>
      <c r="F55" s="7">
        <v>12</v>
      </c>
      <c r="G55" s="7">
        <v>2</v>
      </c>
      <c r="H55" s="7">
        <v>13</v>
      </c>
      <c r="I55" s="8">
        <v>42160</v>
      </c>
      <c r="J55" s="35">
        <f t="shared" si="0"/>
        <v>0</v>
      </c>
      <c r="K55" s="35">
        <f t="shared" si="1"/>
        <v>0</v>
      </c>
      <c r="L55" s="7" t="s">
        <v>16</v>
      </c>
    </row>
    <row r="56" spans="1:12" x14ac:dyDescent="0.2">
      <c r="A56" s="7">
        <v>55</v>
      </c>
      <c r="B56" s="7">
        <v>0</v>
      </c>
      <c r="C56" s="7">
        <v>0</v>
      </c>
      <c r="D56" s="7">
        <v>0</v>
      </c>
      <c r="E56" s="7">
        <v>23</v>
      </c>
      <c r="F56" s="7">
        <v>0</v>
      </c>
      <c r="G56" s="7">
        <v>0</v>
      </c>
      <c r="H56" s="7">
        <v>0</v>
      </c>
      <c r="I56" s="8">
        <v>42160</v>
      </c>
      <c r="J56" s="35">
        <f t="shared" si="0"/>
        <v>0</v>
      </c>
      <c r="K56" s="35">
        <f t="shared" si="1"/>
        <v>0</v>
      </c>
      <c r="L56" s="7" t="s">
        <v>17</v>
      </c>
    </row>
    <row r="57" spans="1:12" x14ac:dyDescent="0.2">
      <c r="A57" s="7">
        <v>56</v>
      </c>
      <c r="B57" s="7">
        <v>438</v>
      </c>
      <c r="C57" s="7">
        <v>140</v>
      </c>
      <c r="D57" s="7">
        <v>91</v>
      </c>
      <c r="E57" s="7">
        <v>10</v>
      </c>
      <c r="F57" s="7">
        <v>48</v>
      </c>
      <c r="G57" s="7">
        <v>3</v>
      </c>
      <c r="H57" s="7">
        <v>12</v>
      </c>
      <c r="I57" s="8">
        <v>42159</v>
      </c>
      <c r="J57" s="35">
        <f t="shared" si="0"/>
        <v>7.1428571428571425E-2</v>
      </c>
      <c r="K57" s="35">
        <f t="shared" si="1"/>
        <v>0.10989010989010989</v>
      </c>
      <c r="L57" s="7" t="s">
        <v>12</v>
      </c>
    </row>
    <row r="58" spans="1:12" x14ac:dyDescent="0.2">
      <c r="A58" s="7">
        <v>57</v>
      </c>
      <c r="B58" s="7">
        <v>699</v>
      </c>
      <c r="C58" s="7">
        <v>321</v>
      </c>
      <c r="D58" s="7">
        <v>260</v>
      </c>
      <c r="E58" s="7">
        <v>121</v>
      </c>
      <c r="F58" s="7">
        <v>68</v>
      </c>
      <c r="G58" s="7">
        <v>17</v>
      </c>
      <c r="H58" s="7">
        <v>69</v>
      </c>
      <c r="I58" s="8">
        <v>42159</v>
      </c>
      <c r="J58" s="35">
        <f t="shared" si="0"/>
        <v>0.37694704049844235</v>
      </c>
      <c r="K58" s="35">
        <f t="shared" si="1"/>
        <v>0.4653846153846154</v>
      </c>
      <c r="L58" s="7" t="s">
        <v>14</v>
      </c>
    </row>
    <row r="59" spans="1:12" x14ac:dyDescent="0.2">
      <c r="A59" s="7">
        <v>58</v>
      </c>
      <c r="B59" s="7">
        <v>63</v>
      </c>
      <c r="C59" s="7">
        <v>20</v>
      </c>
      <c r="D59" s="7">
        <v>6</v>
      </c>
      <c r="E59" s="7">
        <v>2</v>
      </c>
      <c r="F59" s="7">
        <v>14</v>
      </c>
      <c r="G59" s="7">
        <v>4</v>
      </c>
      <c r="H59" s="7">
        <v>19</v>
      </c>
      <c r="I59" s="8">
        <v>42159</v>
      </c>
      <c r="J59" s="35">
        <f t="shared" si="0"/>
        <v>0.1</v>
      </c>
      <c r="K59" s="35">
        <f t="shared" si="1"/>
        <v>0.33333333333333326</v>
      </c>
      <c r="L59" s="7" t="s">
        <v>15</v>
      </c>
    </row>
    <row r="60" spans="1:12" x14ac:dyDescent="0.2">
      <c r="A60" s="7">
        <v>59</v>
      </c>
      <c r="B60" s="7">
        <v>51</v>
      </c>
      <c r="C60" s="7">
        <v>20</v>
      </c>
      <c r="D60" s="7">
        <v>4</v>
      </c>
      <c r="E60" s="7">
        <v>2</v>
      </c>
      <c r="F60" s="7">
        <v>14</v>
      </c>
      <c r="G60" s="7">
        <v>1</v>
      </c>
      <c r="H60" s="7">
        <v>6</v>
      </c>
      <c r="I60" s="8">
        <v>42159</v>
      </c>
      <c r="J60" s="35">
        <f t="shared" si="0"/>
        <v>0.1</v>
      </c>
      <c r="K60" s="35">
        <f t="shared" si="1"/>
        <v>0.5</v>
      </c>
      <c r="L60" s="7" t="s">
        <v>16</v>
      </c>
    </row>
    <row r="61" spans="1:12" x14ac:dyDescent="0.2">
      <c r="A61" s="7">
        <v>60</v>
      </c>
      <c r="B61" s="7">
        <v>0</v>
      </c>
      <c r="C61" s="7">
        <v>0</v>
      </c>
      <c r="D61" s="7">
        <v>0</v>
      </c>
      <c r="E61" s="7">
        <v>9</v>
      </c>
      <c r="F61" s="7">
        <v>0</v>
      </c>
      <c r="G61" s="7">
        <v>0</v>
      </c>
      <c r="H61" s="7">
        <v>0</v>
      </c>
      <c r="I61" s="8">
        <v>42159</v>
      </c>
      <c r="J61" s="35">
        <f t="shared" si="0"/>
        <v>0</v>
      </c>
      <c r="K61" s="35">
        <f t="shared" si="1"/>
        <v>0</v>
      </c>
      <c r="L61" s="7" t="s">
        <v>17</v>
      </c>
    </row>
    <row r="62" spans="1:12" x14ac:dyDescent="0.2">
      <c r="A62" s="7">
        <v>61</v>
      </c>
      <c r="B62" s="7">
        <v>820</v>
      </c>
      <c r="C62" s="7">
        <v>328</v>
      </c>
      <c r="D62" s="7">
        <v>215</v>
      </c>
      <c r="E62" s="7">
        <v>19</v>
      </c>
      <c r="F62" s="7">
        <v>75</v>
      </c>
      <c r="G62" s="7">
        <v>11</v>
      </c>
      <c r="H62" s="7">
        <v>42</v>
      </c>
      <c r="I62" s="8">
        <v>42158</v>
      </c>
      <c r="J62" s="35">
        <f t="shared" si="0"/>
        <v>5.7926829268292686E-2</v>
      </c>
      <c r="K62" s="35">
        <f t="shared" si="1"/>
        <v>8.8372093023255813E-2</v>
      </c>
      <c r="L62" s="7" t="s">
        <v>12</v>
      </c>
    </row>
    <row r="63" spans="1:12" x14ac:dyDescent="0.2">
      <c r="A63" s="7">
        <v>62</v>
      </c>
      <c r="B63" s="7">
        <v>1009</v>
      </c>
      <c r="C63" s="7">
        <v>445</v>
      </c>
      <c r="D63" s="7">
        <v>376</v>
      </c>
      <c r="E63" s="7">
        <v>176</v>
      </c>
      <c r="F63" s="7">
        <v>96</v>
      </c>
      <c r="G63" s="7">
        <v>22</v>
      </c>
      <c r="H63" s="7">
        <v>121</v>
      </c>
      <c r="I63" s="8">
        <v>42158</v>
      </c>
      <c r="J63" s="35">
        <f t="shared" si="0"/>
        <v>0.39550561797752803</v>
      </c>
      <c r="K63" s="35">
        <f t="shared" si="1"/>
        <v>0.46808510638297873</v>
      </c>
      <c r="L63" s="7" t="s">
        <v>14</v>
      </c>
    </row>
    <row r="64" spans="1:12" x14ac:dyDescent="0.2">
      <c r="A64" s="7">
        <v>63</v>
      </c>
      <c r="B64" s="7">
        <v>80</v>
      </c>
      <c r="C64" s="7">
        <v>36</v>
      </c>
      <c r="D64" s="7">
        <v>16</v>
      </c>
      <c r="E64" s="7">
        <v>3</v>
      </c>
      <c r="F64" s="7">
        <v>17</v>
      </c>
      <c r="G64" s="7">
        <v>4</v>
      </c>
      <c r="H64" s="7">
        <v>17</v>
      </c>
      <c r="I64" s="8">
        <v>42158</v>
      </c>
      <c r="J64" s="35">
        <f t="shared" si="0"/>
        <v>8.3333333333333315E-2</v>
      </c>
      <c r="K64" s="35">
        <f t="shared" si="1"/>
        <v>0.1875</v>
      </c>
      <c r="L64" s="7" t="s">
        <v>15</v>
      </c>
    </row>
    <row r="65" spans="1:12" x14ac:dyDescent="0.2">
      <c r="A65" s="7">
        <v>64</v>
      </c>
      <c r="B65" s="7">
        <v>68</v>
      </c>
      <c r="C65" s="7">
        <v>35</v>
      </c>
      <c r="D65" s="7">
        <v>6</v>
      </c>
      <c r="E65" s="7">
        <v>0</v>
      </c>
      <c r="F65" s="7">
        <v>22</v>
      </c>
      <c r="G65" s="7">
        <v>4</v>
      </c>
      <c r="H65" s="7">
        <v>13</v>
      </c>
      <c r="I65" s="8">
        <v>42158</v>
      </c>
      <c r="J65" s="35">
        <f t="shared" si="0"/>
        <v>0</v>
      </c>
      <c r="K65" s="35">
        <f t="shared" si="1"/>
        <v>0</v>
      </c>
      <c r="L65" s="7" t="s">
        <v>16</v>
      </c>
    </row>
    <row r="66" spans="1:12" x14ac:dyDescent="0.2">
      <c r="A66" s="7">
        <v>65</v>
      </c>
      <c r="B66" s="7">
        <v>0</v>
      </c>
      <c r="C66" s="7">
        <v>0</v>
      </c>
      <c r="D66" s="7">
        <v>0</v>
      </c>
      <c r="E66" s="7">
        <v>24</v>
      </c>
      <c r="F66" s="7">
        <v>0</v>
      </c>
      <c r="G66" s="7">
        <v>0</v>
      </c>
      <c r="H66" s="7">
        <v>0</v>
      </c>
      <c r="I66" s="8">
        <v>42158</v>
      </c>
      <c r="J66" s="35">
        <f t="shared" si="0"/>
        <v>0</v>
      </c>
      <c r="K66" s="35">
        <f t="shared" si="1"/>
        <v>0</v>
      </c>
      <c r="L66" s="7" t="s">
        <v>17</v>
      </c>
    </row>
    <row r="67" spans="1:12" x14ac:dyDescent="0.2">
      <c r="A67" s="7">
        <v>66</v>
      </c>
      <c r="B67" s="7">
        <v>138</v>
      </c>
      <c r="C67" s="7">
        <v>61</v>
      </c>
      <c r="D67" s="7">
        <v>31</v>
      </c>
      <c r="E67" s="7">
        <v>6</v>
      </c>
      <c r="F67" s="7">
        <v>24</v>
      </c>
      <c r="G67" s="7">
        <v>2</v>
      </c>
      <c r="H67" s="7">
        <v>12</v>
      </c>
      <c r="I67" s="8">
        <v>42157</v>
      </c>
      <c r="J67" s="35">
        <f t="shared" ref="J67:J116" si="2">IF(ISERROR(($E67/$C67)*100),0,($E67/$C67)*100)/100</f>
        <v>9.8360655737704916E-2</v>
      </c>
      <c r="K67" s="35">
        <f t="shared" ref="K67:K116" si="3">IF(ISERROR(($E67/$D67)*100),0,($E67/$D67)*100)/100</f>
        <v>0.19354838709677419</v>
      </c>
      <c r="L67" s="7" t="s">
        <v>12</v>
      </c>
    </row>
    <row r="68" spans="1:12" x14ac:dyDescent="0.2">
      <c r="A68" s="7">
        <v>67</v>
      </c>
      <c r="B68" s="7">
        <v>941</v>
      </c>
      <c r="C68" s="7">
        <v>381</v>
      </c>
      <c r="D68" s="7">
        <v>310</v>
      </c>
      <c r="E68" s="7">
        <v>109</v>
      </c>
      <c r="F68" s="7">
        <v>98</v>
      </c>
      <c r="G68" s="7">
        <v>21</v>
      </c>
      <c r="H68" s="7">
        <v>100</v>
      </c>
      <c r="I68" s="8">
        <v>42157</v>
      </c>
      <c r="J68" s="35">
        <f t="shared" si="2"/>
        <v>0.28608923884514437</v>
      </c>
      <c r="K68" s="35">
        <f t="shared" si="3"/>
        <v>0.35161290322580646</v>
      </c>
      <c r="L68" s="7" t="s">
        <v>14</v>
      </c>
    </row>
    <row r="69" spans="1:12" x14ac:dyDescent="0.2">
      <c r="A69" s="7">
        <v>68</v>
      </c>
      <c r="B69" s="7">
        <v>79</v>
      </c>
      <c r="C69" s="7">
        <v>25</v>
      </c>
      <c r="D69" s="7">
        <v>8</v>
      </c>
      <c r="E69" s="7">
        <v>4</v>
      </c>
      <c r="F69" s="7">
        <v>15</v>
      </c>
      <c r="G69" s="7">
        <v>3</v>
      </c>
      <c r="H69" s="7">
        <v>17</v>
      </c>
      <c r="I69" s="8">
        <v>42157</v>
      </c>
      <c r="J69" s="35">
        <f t="shared" si="2"/>
        <v>0.16</v>
      </c>
      <c r="K69" s="35">
        <f t="shared" si="3"/>
        <v>0.5</v>
      </c>
      <c r="L69" s="7" t="s">
        <v>15</v>
      </c>
    </row>
    <row r="70" spans="1:12" x14ac:dyDescent="0.2">
      <c r="A70" s="7">
        <v>69</v>
      </c>
      <c r="B70" s="7">
        <v>71</v>
      </c>
      <c r="C70" s="7">
        <v>28</v>
      </c>
      <c r="D70" s="7">
        <v>7</v>
      </c>
      <c r="E70" s="7">
        <v>4</v>
      </c>
      <c r="F70" s="7">
        <v>19</v>
      </c>
      <c r="G70" s="7">
        <v>2</v>
      </c>
      <c r="H70" s="7">
        <v>10</v>
      </c>
      <c r="I70" s="8">
        <v>42157</v>
      </c>
      <c r="J70" s="35">
        <f t="shared" si="2"/>
        <v>0.14285714285714285</v>
      </c>
      <c r="K70" s="35">
        <f t="shared" si="3"/>
        <v>0.5714285714285714</v>
      </c>
      <c r="L70" s="7" t="s">
        <v>16</v>
      </c>
    </row>
    <row r="71" spans="1:12" x14ac:dyDescent="0.2">
      <c r="A71" s="7">
        <v>70</v>
      </c>
      <c r="B71" s="7">
        <v>0</v>
      </c>
      <c r="C71" s="7">
        <v>0</v>
      </c>
      <c r="D71" s="7">
        <v>0</v>
      </c>
      <c r="E71" s="7">
        <v>8</v>
      </c>
      <c r="F71" s="7">
        <v>0</v>
      </c>
      <c r="G71" s="7">
        <v>0</v>
      </c>
      <c r="H71" s="7">
        <v>0</v>
      </c>
      <c r="I71" s="8">
        <v>42157</v>
      </c>
      <c r="J71" s="35">
        <f t="shared" si="2"/>
        <v>0</v>
      </c>
      <c r="K71" s="35">
        <f t="shared" si="3"/>
        <v>0</v>
      </c>
      <c r="L71" s="7" t="s">
        <v>17</v>
      </c>
    </row>
    <row r="72" spans="1:12" x14ac:dyDescent="0.2">
      <c r="A72" s="7">
        <v>71</v>
      </c>
      <c r="B72" s="7">
        <v>68</v>
      </c>
      <c r="C72" s="7">
        <v>26</v>
      </c>
      <c r="D72" s="7">
        <v>11</v>
      </c>
      <c r="E72" s="7">
        <v>1</v>
      </c>
      <c r="F72" s="7">
        <v>10</v>
      </c>
      <c r="G72" s="7">
        <v>3</v>
      </c>
      <c r="H72" s="7">
        <v>3</v>
      </c>
      <c r="I72" s="8">
        <v>42156</v>
      </c>
      <c r="J72" s="35">
        <f t="shared" si="2"/>
        <v>3.8461538461538464E-2</v>
      </c>
      <c r="K72" s="35">
        <f t="shared" si="3"/>
        <v>9.0909090909090912E-2</v>
      </c>
      <c r="L72" s="7" t="s">
        <v>12</v>
      </c>
    </row>
    <row r="73" spans="1:12" x14ac:dyDescent="0.2">
      <c r="A73" s="7">
        <v>72</v>
      </c>
      <c r="B73" s="7">
        <v>1032</v>
      </c>
      <c r="C73" s="7">
        <v>532</v>
      </c>
      <c r="D73" s="7">
        <v>416</v>
      </c>
      <c r="E73" s="7">
        <v>25</v>
      </c>
      <c r="F73" s="7">
        <v>116</v>
      </c>
      <c r="G73" s="7">
        <v>19</v>
      </c>
      <c r="H73" s="7">
        <v>94</v>
      </c>
      <c r="I73" s="8">
        <v>42156</v>
      </c>
      <c r="J73" s="35">
        <f t="shared" si="2"/>
        <v>4.6992481203007516E-2</v>
      </c>
      <c r="K73" s="35">
        <f t="shared" si="3"/>
        <v>6.0096153846153848E-2</v>
      </c>
      <c r="L73" s="7" t="s">
        <v>14</v>
      </c>
    </row>
    <row r="74" spans="1:12" x14ac:dyDescent="0.2">
      <c r="A74" s="7">
        <v>73</v>
      </c>
      <c r="B74" s="7">
        <v>53</v>
      </c>
      <c r="C74" s="7">
        <v>18</v>
      </c>
      <c r="D74" s="7">
        <v>9</v>
      </c>
      <c r="E74" s="7">
        <v>0</v>
      </c>
      <c r="F74" s="7">
        <v>9</v>
      </c>
      <c r="G74" s="7">
        <v>2</v>
      </c>
      <c r="H74" s="7">
        <v>3</v>
      </c>
      <c r="I74" s="8">
        <v>42156</v>
      </c>
      <c r="J74" s="35">
        <f t="shared" si="2"/>
        <v>0</v>
      </c>
      <c r="K74" s="35">
        <f t="shared" si="3"/>
        <v>0</v>
      </c>
      <c r="L74" s="7" t="s">
        <v>15</v>
      </c>
    </row>
    <row r="75" spans="1:12" x14ac:dyDescent="0.2">
      <c r="A75" s="7">
        <v>74</v>
      </c>
      <c r="B75" s="7">
        <v>36</v>
      </c>
      <c r="C75" s="7">
        <v>19</v>
      </c>
      <c r="D75" s="7">
        <v>5</v>
      </c>
      <c r="E75" s="7">
        <v>0</v>
      </c>
      <c r="F75" s="7">
        <v>11</v>
      </c>
      <c r="G75" s="7">
        <v>1</v>
      </c>
      <c r="H75" s="7">
        <v>10</v>
      </c>
      <c r="I75" s="8">
        <v>42156</v>
      </c>
      <c r="J75" s="35">
        <f t="shared" si="2"/>
        <v>0</v>
      </c>
      <c r="K75" s="35">
        <f t="shared" si="3"/>
        <v>0</v>
      </c>
      <c r="L75" s="7" t="s">
        <v>16</v>
      </c>
    </row>
    <row r="76" spans="1:12" x14ac:dyDescent="0.2">
      <c r="A76" s="7">
        <v>75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8">
        <v>42156</v>
      </c>
      <c r="J76" s="35">
        <f t="shared" si="2"/>
        <v>0</v>
      </c>
      <c r="K76" s="35">
        <f t="shared" si="3"/>
        <v>0</v>
      </c>
      <c r="L76" s="7" t="s">
        <v>17</v>
      </c>
    </row>
    <row r="77" spans="1:12" x14ac:dyDescent="0.2">
      <c r="A77" s="7">
        <v>76</v>
      </c>
      <c r="B77" s="7">
        <v>70</v>
      </c>
      <c r="C77" s="7">
        <v>26</v>
      </c>
      <c r="D77" s="7">
        <v>11</v>
      </c>
      <c r="E77" s="7">
        <v>0</v>
      </c>
      <c r="F77" s="7">
        <v>9</v>
      </c>
      <c r="G77" s="7">
        <v>3</v>
      </c>
      <c r="H77" s="7">
        <v>4</v>
      </c>
      <c r="I77" s="8">
        <v>42155</v>
      </c>
      <c r="J77" s="35">
        <f t="shared" si="2"/>
        <v>0</v>
      </c>
      <c r="K77" s="35">
        <f t="shared" si="3"/>
        <v>0</v>
      </c>
      <c r="L77" s="7" t="s">
        <v>12</v>
      </c>
    </row>
    <row r="78" spans="1:12" x14ac:dyDescent="0.2">
      <c r="A78" s="7">
        <v>77</v>
      </c>
      <c r="B78" s="7">
        <v>926</v>
      </c>
      <c r="C78" s="7">
        <v>242</v>
      </c>
      <c r="D78" s="7">
        <v>172</v>
      </c>
      <c r="E78" s="7">
        <v>5</v>
      </c>
      <c r="F78" s="7">
        <v>63</v>
      </c>
      <c r="G78" s="7">
        <v>11</v>
      </c>
      <c r="H78" s="7">
        <v>36</v>
      </c>
      <c r="I78" s="8">
        <v>42155</v>
      </c>
      <c r="J78" s="35">
        <f t="shared" si="2"/>
        <v>2.0661157024793389E-2</v>
      </c>
      <c r="K78" s="35">
        <f t="shared" si="3"/>
        <v>2.9069767441860465E-2</v>
      </c>
      <c r="L78" s="7" t="s">
        <v>14</v>
      </c>
    </row>
    <row r="79" spans="1:12" x14ac:dyDescent="0.2">
      <c r="A79" s="7">
        <v>78</v>
      </c>
      <c r="B79" s="7">
        <v>74</v>
      </c>
      <c r="C79" s="7">
        <v>19</v>
      </c>
      <c r="D79" s="7">
        <v>12</v>
      </c>
      <c r="E79" s="7">
        <v>1</v>
      </c>
      <c r="F79" s="7">
        <v>6</v>
      </c>
      <c r="G79" s="7">
        <v>2</v>
      </c>
      <c r="H79" s="7">
        <v>12</v>
      </c>
      <c r="I79" s="8">
        <v>42155</v>
      </c>
      <c r="J79" s="35">
        <f t="shared" si="2"/>
        <v>5.2631578947368418E-2</v>
      </c>
      <c r="K79" s="35">
        <f t="shared" si="3"/>
        <v>8.3333333333333315E-2</v>
      </c>
      <c r="L79" s="7" t="s">
        <v>15</v>
      </c>
    </row>
    <row r="80" spans="1:12" x14ac:dyDescent="0.2">
      <c r="A80" s="7">
        <v>79</v>
      </c>
      <c r="B80" s="7">
        <v>53</v>
      </c>
      <c r="C80" s="7">
        <v>12</v>
      </c>
      <c r="D80" s="7">
        <v>3</v>
      </c>
      <c r="E80" s="7">
        <v>0</v>
      </c>
      <c r="F80" s="7">
        <v>8</v>
      </c>
      <c r="G80" s="7">
        <v>1</v>
      </c>
      <c r="H80" s="7">
        <v>2</v>
      </c>
      <c r="I80" s="8">
        <v>42155</v>
      </c>
      <c r="J80" s="35">
        <f t="shared" si="2"/>
        <v>0</v>
      </c>
      <c r="K80" s="35">
        <f t="shared" si="3"/>
        <v>0</v>
      </c>
      <c r="L80" s="7" t="s">
        <v>16</v>
      </c>
    </row>
    <row r="81" spans="1:12" x14ac:dyDescent="0.2">
      <c r="A81" s="7">
        <v>80</v>
      </c>
      <c r="B81" s="7">
        <v>0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8">
        <v>42155</v>
      </c>
      <c r="J81" s="35">
        <f t="shared" si="2"/>
        <v>0</v>
      </c>
      <c r="K81" s="35">
        <f t="shared" si="3"/>
        <v>0</v>
      </c>
      <c r="L81" s="7" t="s">
        <v>17</v>
      </c>
    </row>
    <row r="82" spans="1:12" x14ac:dyDescent="0.2">
      <c r="A82" s="7">
        <v>81</v>
      </c>
      <c r="B82" s="7">
        <v>70</v>
      </c>
      <c r="C82" s="7">
        <v>29</v>
      </c>
      <c r="D82" s="7">
        <v>14</v>
      </c>
      <c r="E82" s="7">
        <v>0</v>
      </c>
      <c r="F82" s="7">
        <v>6</v>
      </c>
      <c r="G82" s="7">
        <v>1</v>
      </c>
      <c r="H82" s="7">
        <v>3</v>
      </c>
      <c r="I82" s="8">
        <v>42154</v>
      </c>
      <c r="J82" s="35">
        <f t="shared" si="2"/>
        <v>0</v>
      </c>
      <c r="K82" s="35">
        <f t="shared" si="3"/>
        <v>0</v>
      </c>
      <c r="L82" s="7" t="s">
        <v>12</v>
      </c>
    </row>
    <row r="83" spans="1:12" x14ac:dyDescent="0.2">
      <c r="A83" s="7">
        <v>82</v>
      </c>
      <c r="B83" s="7">
        <v>3547</v>
      </c>
      <c r="C83" s="7">
        <v>1037</v>
      </c>
      <c r="D83" s="7">
        <v>714</v>
      </c>
      <c r="E83" s="7">
        <v>16</v>
      </c>
      <c r="F83" s="7">
        <v>217</v>
      </c>
      <c r="G83" s="7">
        <v>36</v>
      </c>
      <c r="H83" s="7">
        <v>167</v>
      </c>
      <c r="I83" s="8">
        <v>42154</v>
      </c>
      <c r="J83" s="35">
        <f t="shared" si="2"/>
        <v>1.5429122468659595E-2</v>
      </c>
      <c r="K83" s="35">
        <f t="shared" si="3"/>
        <v>2.2408963585434174E-2</v>
      </c>
      <c r="L83" s="7" t="s">
        <v>14</v>
      </c>
    </row>
    <row r="84" spans="1:12" x14ac:dyDescent="0.2">
      <c r="A84" s="7">
        <v>83</v>
      </c>
      <c r="B84" s="7">
        <v>95</v>
      </c>
      <c r="C84" s="7">
        <v>22</v>
      </c>
      <c r="D84" s="7">
        <v>15</v>
      </c>
      <c r="E84" s="7">
        <v>1</v>
      </c>
      <c r="F84" s="7">
        <v>6</v>
      </c>
      <c r="G84" s="7">
        <v>2</v>
      </c>
      <c r="H84" s="7">
        <v>8</v>
      </c>
      <c r="I84" s="8">
        <v>42154</v>
      </c>
      <c r="J84" s="35">
        <f t="shared" si="2"/>
        <v>4.5454545454545456E-2</v>
      </c>
      <c r="K84" s="35">
        <f t="shared" si="3"/>
        <v>6.6666666666666666E-2</v>
      </c>
      <c r="L84" s="7" t="s">
        <v>15</v>
      </c>
    </row>
    <row r="85" spans="1:12" x14ac:dyDescent="0.2">
      <c r="A85" s="7">
        <v>84</v>
      </c>
      <c r="B85" s="7">
        <v>66</v>
      </c>
      <c r="C85" s="7">
        <v>15</v>
      </c>
      <c r="D85" s="7">
        <v>6</v>
      </c>
      <c r="E85" s="7">
        <v>1</v>
      </c>
      <c r="F85" s="7">
        <v>6</v>
      </c>
      <c r="G85" s="7">
        <v>1</v>
      </c>
      <c r="H85" s="7">
        <v>2</v>
      </c>
      <c r="I85" s="8">
        <v>42154</v>
      </c>
      <c r="J85" s="35">
        <f t="shared" si="2"/>
        <v>6.6666666666666666E-2</v>
      </c>
      <c r="K85" s="35">
        <f t="shared" si="3"/>
        <v>0.16666666666666663</v>
      </c>
      <c r="L85" s="7" t="s">
        <v>16</v>
      </c>
    </row>
    <row r="86" spans="1:12" x14ac:dyDescent="0.2">
      <c r="A86" s="7">
        <v>85</v>
      </c>
      <c r="B86" s="7">
        <v>0</v>
      </c>
      <c r="C86" s="7">
        <v>0</v>
      </c>
      <c r="D86" s="7">
        <v>0</v>
      </c>
      <c r="E86" s="7">
        <v>1</v>
      </c>
      <c r="F86" s="7">
        <v>0</v>
      </c>
      <c r="G86" s="7">
        <v>0</v>
      </c>
      <c r="H86" s="7">
        <v>0</v>
      </c>
      <c r="I86" s="8">
        <v>42154</v>
      </c>
      <c r="J86" s="35">
        <f t="shared" si="2"/>
        <v>0</v>
      </c>
      <c r="K86" s="35">
        <f t="shared" si="3"/>
        <v>0</v>
      </c>
      <c r="L86" s="7" t="s">
        <v>17</v>
      </c>
    </row>
    <row r="87" spans="1:12" x14ac:dyDescent="0.2">
      <c r="A87" s="7">
        <v>86</v>
      </c>
      <c r="B87" s="7">
        <v>104</v>
      </c>
      <c r="C87" s="7">
        <v>30</v>
      </c>
      <c r="D87" s="7">
        <v>16</v>
      </c>
      <c r="E87" s="7">
        <v>0</v>
      </c>
      <c r="F87" s="7">
        <v>12</v>
      </c>
      <c r="G87" s="7">
        <v>3</v>
      </c>
      <c r="H87" s="7">
        <v>17</v>
      </c>
      <c r="I87" s="8">
        <v>42153</v>
      </c>
      <c r="J87" s="35">
        <f t="shared" si="2"/>
        <v>0</v>
      </c>
      <c r="K87" s="35">
        <f t="shared" si="3"/>
        <v>0</v>
      </c>
      <c r="L87" s="7" t="s">
        <v>12</v>
      </c>
    </row>
    <row r="88" spans="1:12" x14ac:dyDescent="0.2">
      <c r="A88" s="7">
        <v>87</v>
      </c>
      <c r="B88" s="7">
        <v>464</v>
      </c>
      <c r="C88" s="7">
        <v>140</v>
      </c>
      <c r="D88" s="7">
        <v>94</v>
      </c>
      <c r="E88" s="7">
        <v>2</v>
      </c>
      <c r="F88" s="7">
        <v>28</v>
      </c>
      <c r="G88" s="7">
        <v>2</v>
      </c>
      <c r="H88" s="7">
        <v>11</v>
      </c>
      <c r="I88" s="8">
        <v>42153</v>
      </c>
      <c r="J88" s="35">
        <f t="shared" si="2"/>
        <v>1.4285714285714285E-2</v>
      </c>
      <c r="K88" s="35">
        <f t="shared" si="3"/>
        <v>2.1276595744680851E-2</v>
      </c>
      <c r="L88" s="7" t="s">
        <v>14</v>
      </c>
    </row>
    <row r="89" spans="1:12" x14ac:dyDescent="0.2">
      <c r="A89" s="7">
        <v>88</v>
      </c>
      <c r="B89" s="7">
        <v>101</v>
      </c>
      <c r="C89" s="7">
        <v>24</v>
      </c>
      <c r="D89" s="7">
        <v>5</v>
      </c>
      <c r="E89" s="7">
        <v>0</v>
      </c>
      <c r="F89" s="7">
        <v>16</v>
      </c>
      <c r="G89" s="7">
        <v>4</v>
      </c>
      <c r="H89" s="7">
        <v>22</v>
      </c>
      <c r="I89" s="8">
        <v>42153</v>
      </c>
      <c r="J89" s="35">
        <f t="shared" si="2"/>
        <v>0</v>
      </c>
      <c r="K89" s="35">
        <f t="shared" si="3"/>
        <v>0</v>
      </c>
      <c r="L89" s="7" t="s">
        <v>15</v>
      </c>
    </row>
    <row r="90" spans="1:12" x14ac:dyDescent="0.2">
      <c r="A90" s="7">
        <v>89</v>
      </c>
      <c r="B90" s="7">
        <v>81</v>
      </c>
      <c r="C90" s="7">
        <v>33</v>
      </c>
      <c r="D90" s="7">
        <v>12</v>
      </c>
      <c r="E90" s="7">
        <v>1</v>
      </c>
      <c r="F90" s="7">
        <v>14</v>
      </c>
      <c r="G90" s="7">
        <v>3</v>
      </c>
      <c r="H90" s="7">
        <v>16</v>
      </c>
      <c r="I90" s="8">
        <v>42153</v>
      </c>
      <c r="J90" s="35">
        <f t="shared" si="2"/>
        <v>3.0303030303030304E-2</v>
      </c>
      <c r="K90" s="35">
        <f t="shared" si="3"/>
        <v>8.3333333333333315E-2</v>
      </c>
      <c r="L90" s="7" t="s">
        <v>16</v>
      </c>
    </row>
    <row r="91" spans="1:12" x14ac:dyDescent="0.2">
      <c r="A91" s="7">
        <v>90</v>
      </c>
      <c r="B91" s="7">
        <v>0</v>
      </c>
      <c r="C91" s="7">
        <v>0</v>
      </c>
      <c r="D91" s="7">
        <v>0</v>
      </c>
      <c r="E91" s="7">
        <v>4</v>
      </c>
      <c r="F91" s="7">
        <v>0</v>
      </c>
      <c r="G91" s="7">
        <v>0</v>
      </c>
      <c r="H91" s="7">
        <v>0</v>
      </c>
      <c r="I91" s="8">
        <v>42153</v>
      </c>
      <c r="J91" s="35">
        <f t="shared" si="2"/>
        <v>0</v>
      </c>
      <c r="K91" s="35">
        <f t="shared" si="3"/>
        <v>0</v>
      </c>
      <c r="L91" s="7" t="s">
        <v>17</v>
      </c>
    </row>
    <row r="92" spans="1:12" x14ac:dyDescent="0.2">
      <c r="A92" s="7">
        <v>91</v>
      </c>
      <c r="B92" s="7">
        <v>246</v>
      </c>
      <c r="C92" s="7">
        <v>83</v>
      </c>
      <c r="D92" s="7">
        <v>50</v>
      </c>
      <c r="E92" s="7">
        <v>10</v>
      </c>
      <c r="F92" s="7">
        <v>22</v>
      </c>
      <c r="G92" s="7">
        <v>1</v>
      </c>
      <c r="H92" s="7">
        <v>1</v>
      </c>
      <c r="I92" s="8">
        <v>42152</v>
      </c>
      <c r="J92" s="35">
        <f t="shared" si="2"/>
        <v>0.12048192771084337</v>
      </c>
      <c r="K92" s="35">
        <f t="shared" si="3"/>
        <v>0.2</v>
      </c>
      <c r="L92" s="7" t="s">
        <v>12</v>
      </c>
    </row>
    <row r="93" spans="1:12" x14ac:dyDescent="0.2">
      <c r="A93" s="7">
        <v>92</v>
      </c>
      <c r="B93" s="7">
        <v>530</v>
      </c>
      <c r="C93" s="7">
        <v>190</v>
      </c>
      <c r="D93" s="7">
        <v>103</v>
      </c>
      <c r="E93" s="7">
        <v>13</v>
      </c>
      <c r="F93" s="7">
        <v>59</v>
      </c>
      <c r="G93" s="7">
        <v>6</v>
      </c>
      <c r="H93" s="7">
        <v>31</v>
      </c>
      <c r="I93" s="8">
        <v>42152</v>
      </c>
      <c r="J93" s="35">
        <f t="shared" si="2"/>
        <v>6.8421052631578952E-2</v>
      </c>
      <c r="K93" s="35">
        <f t="shared" si="3"/>
        <v>0.12621359223300971</v>
      </c>
      <c r="L93" s="7" t="s">
        <v>14</v>
      </c>
    </row>
    <row r="94" spans="1:12" x14ac:dyDescent="0.2">
      <c r="A94" s="7">
        <v>93</v>
      </c>
      <c r="B94" s="7">
        <v>94</v>
      </c>
      <c r="C94" s="7">
        <v>28</v>
      </c>
      <c r="D94" s="7">
        <v>14</v>
      </c>
      <c r="E94" s="7">
        <v>4</v>
      </c>
      <c r="F94" s="7">
        <v>13</v>
      </c>
      <c r="G94" s="7">
        <v>2</v>
      </c>
      <c r="H94" s="7">
        <v>2</v>
      </c>
      <c r="I94" s="8">
        <v>42152</v>
      </c>
      <c r="J94" s="35">
        <f t="shared" si="2"/>
        <v>0.14285714285714285</v>
      </c>
      <c r="K94" s="35">
        <f t="shared" si="3"/>
        <v>0.2857142857142857</v>
      </c>
      <c r="L94" s="7" t="s">
        <v>15</v>
      </c>
    </row>
    <row r="95" spans="1:12" x14ac:dyDescent="0.2">
      <c r="A95" s="7">
        <v>94</v>
      </c>
      <c r="B95" s="7">
        <v>94</v>
      </c>
      <c r="C95" s="7">
        <v>34</v>
      </c>
      <c r="D95" s="7">
        <v>11</v>
      </c>
      <c r="E95" s="7">
        <v>2</v>
      </c>
      <c r="F95" s="7">
        <v>21</v>
      </c>
      <c r="G95" s="7">
        <v>7</v>
      </c>
      <c r="H95" s="7">
        <v>25</v>
      </c>
      <c r="I95" s="8">
        <v>42152</v>
      </c>
      <c r="J95" s="35">
        <f t="shared" si="2"/>
        <v>5.8823529411764698E-2</v>
      </c>
      <c r="K95" s="35">
        <f t="shared" si="3"/>
        <v>0.18181818181818182</v>
      </c>
      <c r="L95" s="7" t="s">
        <v>16</v>
      </c>
    </row>
    <row r="96" spans="1:12" x14ac:dyDescent="0.2">
      <c r="A96" s="7">
        <v>95</v>
      </c>
      <c r="B96" s="7">
        <v>0</v>
      </c>
      <c r="C96" s="7">
        <v>0</v>
      </c>
      <c r="D96" s="7">
        <v>0</v>
      </c>
      <c r="E96" s="7">
        <v>6</v>
      </c>
      <c r="F96" s="7">
        <v>0</v>
      </c>
      <c r="G96" s="7">
        <v>0</v>
      </c>
      <c r="H96" s="7">
        <v>0</v>
      </c>
      <c r="I96" s="8">
        <v>42152</v>
      </c>
      <c r="J96" s="35">
        <f t="shared" si="2"/>
        <v>0</v>
      </c>
      <c r="K96" s="35">
        <f t="shared" si="3"/>
        <v>0</v>
      </c>
      <c r="L96" s="7" t="s">
        <v>17</v>
      </c>
    </row>
    <row r="97" spans="1:12" x14ac:dyDescent="0.2">
      <c r="A97" s="7">
        <v>96</v>
      </c>
      <c r="B97" s="7">
        <v>125</v>
      </c>
      <c r="C97" s="7">
        <v>58</v>
      </c>
      <c r="D97" s="7">
        <v>27</v>
      </c>
      <c r="E97" s="7">
        <v>10</v>
      </c>
      <c r="F97" s="7">
        <v>20</v>
      </c>
      <c r="G97" s="7">
        <v>0</v>
      </c>
      <c r="H97" s="7">
        <v>0</v>
      </c>
      <c r="I97" s="8">
        <v>42151</v>
      </c>
      <c r="J97" s="35">
        <f t="shared" si="2"/>
        <v>0.17241379310344829</v>
      </c>
      <c r="K97" s="35">
        <f t="shared" si="3"/>
        <v>0.37037037037037041</v>
      </c>
      <c r="L97" s="7" t="s">
        <v>12</v>
      </c>
    </row>
    <row r="98" spans="1:12" x14ac:dyDescent="0.2">
      <c r="A98" s="7">
        <v>97</v>
      </c>
      <c r="B98" s="7">
        <v>18</v>
      </c>
      <c r="C98" s="7">
        <v>10</v>
      </c>
      <c r="D98" s="7">
        <v>0</v>
      </c>
      <c r="E98" s="7">
        <v>0</v>
      </c>
      <c r="F98" s="7">
        <v>11</v>
      </c>
      <c r="G98" s="7">
        <v>1</v>
      </c>
      <c r="H98" s="7">
        <v>1</v>
      </c>
      <c r="I98" s="8">
        <v>42151</v>
      </c>
      <c r="J98" s="35">
        <f t="shared" si="2"/>
        <v>0</v>
      </c>
      <c r="K98" s="35">
        <f t="shared" si="3"/>
        <v>0</v>
      </c>
      <c r="L98" s="7" t="s">
        <v>14</v>
      </c>
    </row>
    <row r="99" spans="1:12" x14ac:dyDescent="0.2">
      <c r="A99" s="7">
        <v>98</v>
      </c>
      <c r="B99" s="7">
        <v>162</v>
      </c>
      <c r="C99" s="7">
        <v>55</v>
      </c>
      <c r="D99" s="7">
        <v>30</v>
      </c>
      <c r="E99" s="7">
        <v>9</v>
      </c>
      <c r="F99" s="7">
        <v>15</v>
      </c>
      <c r="G99" s="7">
        <v>0</v>
      </c>
      <c r="H99" s="7">
        <v>0</v>
      </c>
      <c r="I99" s="8">
        <v>42151</v>
      </c>
      <c r="J99" s="35">
        <f t="shared" si="2"/>
        <v>0.16363636363636364</v>
      </c>
      <c r="K99" s="35">
        <f t="shared" si="3"/>
        <v>0.3</v>
      </c>
      <c r="L99" s="7" t="s">
        <v>15</v>
      </c>
    </row>
    <row r="100" spans="1:12" x14ac:dyDescent="0.2">
      <c r="A100" s="7">
        <v>99</v>
      </c>
      <c r="B100" s="7">
        <v>78</v>
      </c>
      <c r="C100" s="7">
        <v>26</v>
      </c>
      <c r="D100" s="7">
        <v>8</v>
      </c>
      <c r="E100" s="7">
        <v>2</v>
      </c>
      <c r="F100" s="7">
        <v>14</v>
      </c>
      <c r="G100" s="7">
        <v>3</v>
      </c>
      <c r="H100" s="7">
        <v>12</v>
      </c>
      <c r="I100" s="8">
        <v>42151</v>
      </c>
      <c r="J100" s="35">
        <f t="shared" si="2"/>
        <v>7.6923076923076927E-2</v>
      </c>
      <c r="K100" s="35">
        <f t="shared" si="3"/>
        <v>0.25</v>
      </c>
      <c r="L100" s="7" t="s">
        <v>16</v>
      </c>
    </row>
    <row r="101" spans="1:12" x14ac:dyDescent="0.2">
      <c r="A101" s="7">
        <v>100</v>
      </c>
      <c r="B101" s="7">
        <v>0</v>
      </c>
      <c r="C101" s="7">
        <v>0</v>
      </c>
      <c r="D101" s="7">
        <v>0</v>
      </c>
      <c r="E101" s="7">
        <v>11</v>
      </c>
      <c r="F101" s="7">
        <v>0</v>
      </c>
      <c r="G101" s="7">
        <v>0</v>
      </c>
      <c r="H101" s="7">
        <v>0</v>
      </c>
      <c r="I101" s="8">
        <v>42151</v>
      </c>
      <c r="J101" s="35">
        <f t="shared" si="2"/>
        <v>0</v>
      </c>
      <c r="K101" s="35">
        <f t="shared" si="3"/>
        <v>0</v>
      </c>
      <c r="L101" s="7" t="s">
        <v>17</v>
      </c>
    </row>
    <row r="102" spans="1:12" x14ac:dyDescent="0.2">
      <c r="A102" s="7">
        <v>101</v>
      </c>
      <c r="B102" s="7">
        <v>181</v>
      </c>
      <c r="C102" s="7">
        <v>80</v>
      </c>
      <c r="D102" s="7">
        <v>48</v>
      </c>
      <c r="E102" s="7">
        <v>3</v>
      </c>
      <c r="F102" s="7">
        <v>17</v>
      </c>
      <c r="G102" s="7">
        <v>2</v>
      </c>
      <c r="H102" s="7">
        <v>6</v>
      </c>
      <c r="I102" s="8">
        <v>42150</v>
      </c>
      <c r="J102" s="35">
        <f t="shared" si="2"/>
        <v>3.7499999999999999E-2</v>
      </c>
      <c r="K102" s="35">
        <f t="shared" si="3"/>
        <v>6.25E-2</v>
      </c>
      <c r="L102" s="7" t="s">
        <v>12</v>
      </c>
    </row>
    <row r="103" spans="1:12" x14ac:dyDescent="0.2">
      <c r="A103" s="7">
        <v>102</v>
      </c>
      <c r="B103" s="7">
        <v>36</v>
      </c>
      <c r="C103" s="7">
        <v>12</v>
      </c>
      <c r="D103" s="7">
        <v>6</v>
      </c>
      <c r="E103" s="7">
        <v>2</v>
      </c>
      <c r="F103" s="7">
        <v>6</v>
      </c>
      <c r="G103" s="7">
        <v>2</v>
      </c>
      <c r="H103" s="7">
        <v>6</v>
      </c>
      <c r="I103" s="8">
        <v>42150</v>
      </c>
      <c r="J103" s="35">
        <f t="shared" si="2"/>
        <v>0.16666666666666663</v>
      </c>
      <c r="K103" s="35">
        <f t="shared" si="3"/>
        <v>0.33333333333333326</v>
      </c>
      <c r="L103" s="7" t="s">
        <v>14</v>
      </c>
    </row>
    <row r="104" spans="1:12" x14ac:dyDescent="0.2">
      <c r="A104" s="7">
        <v>103</v>
      </c>
      <c r="B104" s="7">
        <v>65</v>
      </c>
      <c r="C104" s="7">
        <v>21</v>
      </c>
      <c r="D104" s="7">
        <v>13</v>
      </c>
      <c r="E104" s="7">
        <v>4</v>
      </c>
      <c r="F104" s="7">
        <v>4</v>
      </c>
      <c r="G104" s="7">
        <v>2</v>
      </c>
      <c r="H104" s="7">
        <v>2</v>
      </c>
      <c r="I104" s="8">
        <v>42150</v>
      </c>
      <c r="J104" s="35">
        <f t="shared" si="2"/>
        <v>0.19047619047619047</v>
      </c>
      <c r="K104" s="35">
        <f t="shared" si="3"/>
        <v>0.30769230769230771</v>
      </c>
      <c r="L104" s="7" t="s">
        <v>15</v>
      </c>
    </row>
    <row r="105" spans="1:12" x14ac:dyDescent="0.2">
      <c r="A105" s="7">
        <v>104</v>
      </c>
      <c r="B105" s="7">
        <v>54</v>
      </c>
      <c r="C105" s="7">
        <v>18</v>
      </c>
      <c r="D105" s="7">
        <v>4</v>
      </c>
      <c r="E105" s="7">
        <v>1</v>
      </c>
      <c r="F105" s="7">
        <v>8</v>
      </c>
      <c r="G105" s="7">
        <v>2</v>
      </c>
      <c r="H105" s="7">
        <v>9</v>
      </c>
      <c r="I105" s="8">
        <v>42150</v>
      </c>
      <c r="J105" s="35">
        <f t="shared" si="2"/>
        <v>5.5555555555555552E-2</v>
      </c>
      <c r="K105" s="35">
        <f t="shared" si="3"/>
        <v>0.25</v>
      </c>
      <c r="L105" s="7" t="s">
        <v>16</v>
      </c>
    </row>
    <row r="106" spans="1:12" x14ac:dyDescent="0.2">
      <c r="A106" s="7">
        <v>105</v>
      </c>
      <c r="B106" s="7">
        <v>0</v>
      </c>
      <c r="C106" s="7">
        <v>0</v>
      </c>
      <c r="D106" s="7">
        <v>0</v>
      </c>
      <c r="E106" s="7">
        <v>2</v>
      </c>
      <c r="F106" s="7">
        <v>0</v>
      </c>
      <c r="G106" s="7">
        <v>0</v>
      </c>
      <c r="H106" s="7">
        <v>0</v>
      </c>
      <c r="I106" s="8">
        <v>42150</v>
      </c>
      <c r="J106" s="35">
        <f t="shared" si="2"/>
        <v>0</v>
      </c>
      <c r="K106" s="35">
        <f t="shared" si="3"/>
        <v>0</v>
      </c>
      <c r="L106" s="7" t="s">
        <v>17</v>
      </c>
    </row>
    <row r="107" spans="1:12" x14ac:dyDescent="0.2">
      <c r="A107" s="7">
        <v>106</v>
      </c>
      <c r="B107" s="7">
        <v>85</v>
      </c>
      <c r="C107" s="7">
        <v>42</v>
      </c>
      <c r="D107" s="7">
        <v>17</v>
      </c>
      <c r="E107" s="7">
        <v>2</v>
      </c>
      <c r="F107" s="7">
        <v>21</v>
      </c>
      <c r="G107" s="7">
        <v>7</v>
      </c>
      <c r="H107" s="7">
        <v>23</v>
      </c>
      <c r="I107" s="8">
        <v>42149</v>
      </c>
      <c r="J107" s="35">
        <f t="shared" si="2"/>
        <v>4.7619047619047616E-2</v>
      </c>
      <c r="K107" s="35">
        <f t="shared" si="3"/>
        <v>0.1176470588235294</v>
      </c>
      <c r="L107" s="7" t="s">
        <v>12</v>
      </c>
    </row>
    <row r="108" spans="1:12" x14ac:dyDescent="0.2">
      <c r="A108" s="7">
        <v>107</v>
      </c>
      <c r="B108" s="7">
        <v>29</v>
      </c>
      <c r="C108" s="7">
        <v>11</v>
      </c>
      <c r="D108" s="7">
        <v>5</v>
      </c>
      <c r="E108" s="7">
        <v>2</v>
      </c>
      <c r="F108" s="7">
        <v>7</v>
      </c>
      <c r="G108" s="7">
        <v>4</v>
      </c>
      <c r="H108" s="7">
        <v>14</v>
      </c>
      <c r="I108" s="8">
        <v>42149</v>
      </c>
      <c r="J108" s="35">
        <f t="shared" si="2"/>
        <v>0.18181818181818182</v>
      </c>
      <c r="K108" s="35">
        <f t="shared" si="3"/>
        <v>0.4</v>
      </c>
      <c r="L108" s="7" t="s">
        <v>14</v>
      </c>
    </row>
    <row r="109" spans="1:12" x14ac:dyDescent="0.2">
      <c r="A109" s="7">
        <v>108</v>
      </c>
      <c r="B109" s="7">
        <v>12</v>
      </c>
      <c r="C109" s="7">
        <v>8</v>
      </c>
      <c r="D109" s="7">
        <v>2</v>
      </c>
      <c r="E109" s="7">
        <v>0</v>
      </c>
      <c r="F109" s="7">
        <v>6</v>
      </c>
      <c r="G109" s="7">
        <v>2</v>
      </c>
      <c r="H109" s="7">
        <v>7</v>
      </c>
      <c r="I109" s="8">
        <v>42149</v>
      </c>
      <c r="J109" s="35">
        <f t="shared" si="2"/>
        <v>0</v>
      </c>
      <c r="K109" s="35">
        <f t="shared" si="3"/>
        <v>0</v>
      </c>
      <c r="L109" s="7" t="s">
        <v>15</v>
      </c>
    </row>
    <row r="110" spans="1:12" x14ac:dyDescent="0.2">
      <c r="A110" s="7">
        <v>109</v>
      </c>
      <c r="B110" s="7">
        <v>16</v>
      </c>
      <c r="C110" s="7">
        <v>11</v>
      </c>
      <c r="D110" s="7">
        <v>2</v>
      </c>
      <c r="E110" s="7">
        <v>0</v>
      </c>
      <c r="F110" s="7">
        <v>7</v>
      </c>
      <c r="G110" s="7">
        <v>3</v>
      </c>
      <c r="H110" s="7">
        <v>12</v>
      </c>
      <c r="I110" s="8">
        <v>42149</v>
      </c>
      <c r="J110" s="35">
        <f t="shared" si="2"/>
        <v>0</v>
      </c>
      <c r="K110" s="35">
        <f t="shared" si="3"/>
        <v>0</v>
      </c>
      <c r="L110" s="7" t="s">
        <v>16</v>
      </c>
    </row>
    <row r="111" spans="1:12" x14ac:dyDescent="0.2">
      <c r="A111" s="7">
        <v>110</v>
      </c>
      <c r="B111" s="7">
        <v>0</v>
      </c>
      <c r="C111" s="7">
        <v>0</v>
      </c>
      <c r="D111" s="7">
        <v>0</v>
      </c>
      <c r="E111" s="7">
        <v>4</v>
      </c>
      <c r="F111" s="7">
        <v>0</v>
      </c>
      <c r="G111" s="7">
        <v>0</v>
      </c>
      <c r="H111" s="7">
        <v>0</v>
      </c>
      <c r="I111" s="8">
        <v>42149</v>
      </c>
      <c r="J111" s="35">
        <f t="shared" si="2"/>
        <v>0</v>
      </c>
      <c r="K111" s="35">
        <f t="shared" si="3"/>
        <v>0</v>
      </c>
      <c r="L111" s="7" t="s">
        <v>17</v>
      </c>
    </row>
    <row r="112" spans="1:12" x14ac:dyDescent="0.2">
      <c r="A112" s="7">
        <v>111</v>
      </c>
      <c r="B112" s="7">
        <v>333</v>
      </c>
      <c r="C112" s="7">
        <v>73</v>
      </c>
      <c r="D112" s="7">
        <v>48</v>
      </c>
      <c r="E112" s="7">
        <v>14</v>
      </c>
      <c r="F112" s="7">
        <v>14</v>
      </c>
      <c r="G112" s="7">
        <v>3</v>
      </c>
      <c r="H112" s="7">
        <v>12</v>
      </c>
      <c r="I112" s="8">
        <v>42148</v>
      </c>
      <c r="J112" s="35">
        <f t="shared" si="2"/>
        <v>0.19178082191780821</v>
      </c>
      <c r="K112" s="35">
        <f t="shared" si="3"/>
        <v>0.29166666666666669</v>
      </c>
      <c r="L112" s="7" t="s">
        <v>12</v>
      </c>
    </row>
    <row r="113" spans="1:12" x14ac:dyDescent="0.2">
      <c r="A113" s="7">
        <v>112</v>
      </c>
      <c r="B113" s="7">
        <v>100</v>
      </c>
      <c r="C113" s="7">
        <v>12</v>
      </c>
      <c r="D113" s="7">
        <v>10</v>
      </c>
      <c r="E113" s="7">
        <v>5</v>
      </c>
      <c r="F113" s="7">
        <v>1</v>
      </c>
      <c r="G113" s="7">
        <v>0</v>
      </c>
      <c r="H113" s="7">
        <v>0</v>
      </c>
      <c r="I113" s="8">
        <v>42148</v>
      </c>
      <c r="J113" s="35">
        <f t="shared" si="2"/>
        <v>0.41666666666666674</v>
      </c>
      <c r="K113" s="35">
        <f t="shared" si="3"/>
        <v>0.5</v>
      </c>
      <c r="L113" s="7" t="s">
        <v>14</v>
      </c>
    </row>
    <row r="114" spans="1:12" x14ac:dyDescent="0.2">
      <c r="A114" s="7">
        <v>113</v>
      </c>
      <c r="B114" s="7">
        <v>24</v>
      </c>
      <c r="C114" s="7">
        <v>5</v>
      </c>
      <c r="D114" s="7">
        <v>2</v>
      </c>
      <c r="E114" s="7">
        <v>1</v>
      </c>
      <c r="F114" s="7">
        <v>2</v>
      </c>
      <c r="G114" s="7">
        <v>0</v>
      </c>
      <c r="H114" s="7">
        <v>0</v>
      </c>
      <c r="I114" s="8">
        <v>42148</v>
      </c>
      <c r="J114" s="35">
        <f t="shared" si="2"/>
        <v>0.2</v>
      </c>
      <c r="K114" s="35">
        <f t="shared" si="3"/>
        <v>0.5</v>
      </c>
      <c r="L114" s="7" t="s">
        <v>15</v>
      </c>
    </row>
    <row r="115" spans="1:12" x14ac:dyDescent="0.2">
      <c r="A115" s="7">
        <v>114</v>
      </c>
      <c r="B115" s="7">
        <v>58</v>
      </c>
      <c r="C115" s="7">
        <v>16</v>
      </c>
      <c r="D115" s="7">
        <v>6</v>
      </c>
      <c r="E115" s="7">
        <v>0</v>
      </c>
      <c r="F115" s="7">
        <v>5</v>
      </c>
      <c r="G115" s="7">
        <v>0</v>
      </c>
      <c r="H115" s="7">
        <v>0</v>
      </c>
      <c r="I115" s="8">
        <v>42148</v>
      </c>
      <c r="J115" s="35">
        <f t="shared" si="2"/>
        <v>0</v>
      </c>
      <c r="K115" s="35">
        <f t="shared" si="3"/>
        <v>0</v>
      </c>
      <c r="L115" s="7" t="s">
        <v>16</v>
      </c>
    </row>
    <row r="116" spans="1:12" x14ac:dyDescent="0.2">
      <c r="A116" s="7">
        <v>115</v>
      </c>
      <c r="B116" s="7">
        <v>0</v>
      </c>
      <c r="C116" s="7">
        <v>0</v>
      </c>
      <c r="D116" s="7">
        <v>0</v>
      </c>
      <c r="E116" s="7">
        <v>5</v>
      </c>
      <c r="F116" s="7">
        <v>0</v>
      </c>
      <c r="G116" s="7">
        <v>0</v>
      </c>
      <c r="H116" s="7">
        <v>0</v>
      </c>
      <c r="I116" s="8">
        <v>42148</v>
      </c>
      <c r="J116" s="35">
        <f t="shared" si="2"/>
        <v>0</v>
      </c>
      <c r="K116" s="35">
        <f t="shared" si="3"/>
        <v>0</v>
      </c>
      <c r="L116" s="7" t="s">
        <v>17</v>
      </c>
    </row>
  </sheetData>
  <autoFilter ref="A1:L1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P&amp;G Daily Report</vt:lpstr>
      <vt:lpstr>Raw 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Shogun</dc:creator>
  <cp:lastModifiedBy>SCG</cp:lastModifiedBy>
  <dcterms:created xsi:type="dcterms:W3CDTF">2015-06-16T04:25:46Z</dcterms:created>
  <dcterms:modified xsi:type="dcterms:W3CDTF">2015-06-17T09:44:15Z</dcterms:modified>
</cp:coreProperties>
</file>