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xcel Expert Back up\"/>
    </mc:Choice>
  </mc:AlternateContent>
  <bookViews>
    <workbookView xWindow="0" yWindow="0" windowWidth="18136" windowHeight="7730" activeTab="1"/>
  </bookViews>
  <sheets>
    <sheet name="AVR_COST" sheetId="1" r:id="rId1"/>
    <sheet name="ค่าที่ต้องการ" sheetId="2" r:id="rId2"/>
  </sheets>
  <definedNames>
    <definedName name="Credit" localSheetId="1">ค่าที่ต้องการ!$K$7:$K$16</definedName>
    <definedName name="Credit">AVR_COST!$K$7:$K$16</definedName>
    <definedName name="Debit" localSheetId="1">ค่าที่ต้องการ!$J$7:$J$16</definedName>
    <definedName name="Debit">AVR_COST!$J$7:$J$16</definedName>
    <definedName name="IN" localSheetId="1">ค่าที่ต้องการ!$F$7:$F$16</definedName>
    <definedName name="IN">AVR_COST!$F$7:$F$16</definedName>
    <definedName name="OUT" localSheetId="1">ค่าที่ต้องการ!$G$7:$G$16</definedName>
    <definedName name="OUT">AVR_COST!$G$7:$G$16</definedName>
    <definedName name="Unit_Cost" localSheetId="1">ค่าที่ต้องการ!$I$7:$I$16</definedName>
    <definedName name="Unit_Cost">AVR_COST!$I$7:$I$16</definedName>
    <definedName name="Unit_Price" localSheetId="1">ค่าที่ต้องการ!$E$7:$E$16</definedName>
    <definedName name="Unit_Price">AVR_COST!$E$7:$E$16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2" l="1"/>
  <c r="K9" i="2"/>
  <c r="K12" i="2"/>
  <c r="K15" i="2"/>
  <c r="K16" i="2"/>
  <c r="J16" i="2"/>
  <c r="J15" i="2"/>
  <c r="J14" i="2"/>
  <c r="J13" i="2"/>
  <c r="J12" i="2"/>
  <c r="J11" i="2"/>
  <c r="J10" i="2"/>
  <c r="J9" i="2"/>
  <c r="J8" i="2"/>
  <c r="A8" i="2"/>
  <c r="A9" i="2" s="1"/>
  <c r="A10" i="2" s="1"/>
  <c r="A11" i="2" s="1"/>
  <c r="A12" i="2" s="1"/>
  <c r="A13" i="2" s="1"/>
  <c r="A14" i="2" s="1"/>
  <c r="A15" i="2" s="1"/>
  <c r="A16" i="2" s="1"/>
  <c r="K7" i="2"/>
  <c r="L7" i="2" s="1"/>
  <c r="J7" i="2"/>
  <c r="H7" i="2"/>
  <c r="H8" i="2" s="1"/>
  <c r="H9" i="2" s="1"/>
  <c r="H10" i="2" s="1"/>
  <c r="H11" i="2" s="1"/>
  <c r="H12" i="2" s="1"/>
  <c r="H13" i="2" s="1"/>
  <c r="H14" i="2" s="1"/>
  <c r="H15" i="2" s="1"/>
  <c r="H16" i="2" s="1"/>
  <c r="K16" i="1" l="1"/>
  <c r="J16" i="1"/>
  <c r="K15" i="1"/>
  <c r="J15" i="1"/>
  <c r="K14" i="1"/>
  <c r="J14" i="1"/>
  <c r="K13" i="1"/>
  <c r="J13" i="1"/>
  <c r="K12" i="1"/>
  <c r="J12" i="1"/>
  <c r="K11" i="1"/>
  <c r="J11" i="1"/>
  <c r="K10" i="1"/>
  <c r="L10" i="1" s="1"/>
  <c r="J10" i="1"/>
  <c r="A10" i="1"/>
  <c r="A11" i="1" s="1"/>
  <c r="A12" i="1" s="1"/>
  <c r="A13" i="1" s="1"/>
  <c r="A14" i="1" s="1"/>
  <c r="A15" i="1" s="1"/>
  <c r="A16" i="1" s="1"/>
  <c r="K9" i="1"/>
  <c r="L9" i="1" s="1"/>
  <c r="J9" i="1"/>
  <c r="H9" i="1"/>
  <c r="H10" i="1" s="1"/>
  <c r="H11" i="1" s="1"/>
  <c r="H12" i="1" s="1"/>
  <c r="H13" i="1" s="1"/>
  <c r="H14" i="1" s="1"/>
  <c r="H15" i="1" s="1"/>
  <c r="H16" i="1" s="1"/>
  <c r="A9" i="1"/>
  <c r="K8" i="1"/>
  <c r="J8" i="1"/>
  <c r="H8" i="1"/>
  <c r="A8" i="1"/>
  <c r="K7" i="1"/>
  <c r="J7" i="1"/>
  <c r="H7" i="1"/>
  <c r="L13" i="1" l="1"/>
  <c r="L14" i="1"/>
  <c r="L12" i="1"/>
  <c r="L15" i="1"/>
  <c r="L11" i="1"/>
  <c r="L16" i="1"/>
  <c r="L7" i="1"/>
  <c r="L8" i="1"/>
</calcChain>
</file>

<file path=xl/sharedStrings.xml><?xml version="1.0" encoding="utf-8"?>
<sst xmlns="http://schemas.openxmlformats.org/spreadsheetml/2006/main" count="67" uniqueCount="24">
  <si>
    <t>No</t>
  </si>
  <si>
    <t>Date</t>
  </si>
  <si>
    <t>Doc</t>
  </si>
  <si>
    <t>Description</t>
  </si>
  <si>
    <t>Unit Price</t>
  </si>
  <si>
    <t>IN</t>
  </si>
  <si>
    <t>OUT</t>
  </si>
  <si>
    <t>Balance</t>
  </si>
  <si>
    <t>Debit</t>
  </si>
  <si>
    <t>Credit</t>
  </si>
  <si>
    <t>V001</t>
  </si>
  <si>
    <t>Begin Balance</t>
  </si>
  <si>
    <t>V002</t>
  </si>
  <si>
    <t>V003</t>
  </si>
  <si>
    <t>CR001</t>
  </si>
  <si>
    <t>CR002</t>
  </si>
  <si>
    <t>V004</t>
  </si>
  <si>
    <t>IN-OUT</t>
  </si>
  <si>
    <t>CR003</t>
  </si>
  <si>
    <t>CR004</t>
  </si>
  <si>
    <t>V005</t>
  </si>
  <si>
    <t>CR005</t>
  </si>
  <si>
    <t>Unit Cost</t>
  </si>
  <si>
    <t>ค่าที่ต้องการ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</si>
</sst>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2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431320</xdr:colOff>
      <xdr:row>16</xdr:row>
      <xdr:rowOff>8626</xdr:rowOff>
    </xdr:from>
    <xdr:to>
      <xdr:col>8</xdr:col>
      <xdr:colOff>431320</xdr:colOff>
      <xdr:row>18</xdr:row>
      <xdr:rowOff>25880</xdr:rowOff>
    </xdr:to>
    <xdr:cxnSp macro="">
      <xdr:nvCxnSpPr>
        <xdr:cNvPr id="3" name="Straight Arrow Connector 2"/>
        <xdr:cNvCxnSpPr/>
      </xdr:nvCxnSpPr>
      <xdr:spPr>
        <a:xfrm flipV="1">
          <a:off x="5952226" y="2769079"/>
          <a:ext cx="0" cy="3623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336430</xdr:colOff>
      <xdr:row>16</xdr:row>
      <xdr:rowOff>43132</xdr:rowOff>
    </xdr:from>
    <xdr:to>
      <xdr:col>11</xdr:col>
      <xdr:colOff>336430</xdr:colOff>
      <xdr:row>18</xdr:row>
      <xdr:rowOff>60386</xdr:rowOff>
    </xdr:to>
    <xdr:cxnSp macro="">
      <xdr:nvCxnSpPr>
        <xdr:cNvPr id="4" name="Straight Arrow Connector 3"/>
        <xdr:cNvCxnSpPr/>
      </xdr:nvCxnSpPr>
      <xdr:spPr>
        <a:xfrm flipV="1">
          <a:off x="7962181" y="2803585"/>
          <a:ext cx="0" cy="3623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379562</xdr:colOff>
      <xdr:row>16</xdr:row>
      <xdr:rowOff>0</xdr:rowOff>
    </xdr:from>
    <xdr:to>
      <xdr:col>10</xdr:col>
      <xdr:colOff>379562</xdr:colOff>
      <xdr:row>18</xdr:row>
      <xdr:rowOff>17254</xdr:rowOff>
    </xdr:to>
    <xdr:cxnSp macro="">
      <xdr:nvCxnSpPr>
        <xdr:cNvPr id="5" name="Straight Arrow Connector 4"/>
        <xdr:cNvCxnSpPr/>
      </xdr:nvCxnSpPr>
      <xdr:spPr>
        <a:xfrm flipV="1">
          <a:off x="7280694" y="2760453"/>
          <a:ext cx="0" cy="3623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VR_COST"/>
  <dimension ref="A6:L16"/>
  <sheetViews>
    <sheetView workbookViewId="0">
      <selection activeCell="L19" sqref="L19"/>
    </sheetView>
  </sheetViews>
  <sheetFormatPr defaultRowHeight="13.6" x14ac:dyDescent="0.2"/>
  <sheetData>
    <row r="6" spans="1:12" x14ac:dyDescent="0.2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I6" t="s">
        <v>22</v>
      </c>
      <c r="J6" t="s">
        <v>8</v>
      </c>
      <c r="K6" t="s">
        <v>9</v>
      </c>
      <c r="L6" t="s">
        <v>7</v>
      </c>
    </row>
    <row r="7" spans="1:12" x14ac:dyDescent="0.2">
      <c r="A7">
        <v>1</v>
      </c>
      <c r="C7" t="s">
        <v>10</v>
      </c>
      <c r="D7" t="s">
        <v>11</v>
      </c>
      <c r="E7">
        <v>10</v>
      </c>
      <c r="F7">
        <v>100</v>
      </c>
      <c r="H7">
        <f>F7</f>
        <v>100</v>
      </c>
      <c r="J7">
        <f t="shared" ref="J7:J16" si="0">Unit_Price*IN</f>
        <v>1000</v>
      </c>
      <c r="K7">
        <f t="shared" ref="K7:K16" si="1">Unit_Cost*OUT</f>
        <v>0</v>
      </c>
      <c r="L7">
        <f t="shared" ref="L7:L16" si="2">Debit-Credit</f>
        <v>1000</v>
      </c>
    </row>
    <row r="8" spans="1:12" x14ac:dyDescent="0.2">
      <c r="A8">
        <f>A7+1</f>
        <v>2</v>
      </c>
      <c r="C8" t="s">
        <v>12</v>
      </c>
      <c r="D8" t="s">
        <v>5</v>
      </c>
      <c r="E8">
        <v>20</v>
      </c>
      <c r="F8">
        <v>300</v>
      </c>
      <c r="H8">
        <f>H7+F8-G8</f>
        <v>400</v>
      </c>
      <c r="J8">
        <f t="shared" si="0"/>
        <v>6000</v>
      </c>
      <c r="K8">
        <f t="shared" si="1"/>
        <v>0</v>
      </c>
      <c r="L8">
        <f t="shared" si="2"/>
        <v>6000</v>
      </c>
    </row>
    <row r="9" spans="1:12" x14ac:dyDescent="0.2">
      <c r="A9">
        <f t="shared" ref="A9:A16" si="3">A8+1</f>
        <v>3</v>
      </c>
      <c r="C9" t="s">
        <v>13</v>
      </c>
      <c r="D9" t="s">
        <v>5</v>
      </c>
      <c r="E9">
        <v>25</v>
      </c>
      <c r="F9">
        <v>170</v>
      </c>
      <c r="H9">
        <f>H8+F9-G9</f>
        <v>570</v>
      </c>
      <c r="J9">
        <f t="shared" si="0"/>
        <v>4250</v>
      </c>
      <c r="K9">
        <f t="shared" si="1"/>
        <v>0</v>
      </c>
      <c r="L9">
        <f t="shared" si="2"/>
        <v>4250</v>
      </c>
    </row>
    <row r="10" spans="1:12" x14ac:dyDescent="0.2">
      <c r="A10">
        <f t="shared" si="3"/>
        <v>4</v>
      </c>
      <c r="C10" t="s">
        <v>14</v>
      </c>
      <c r="D10" t="s">
        <v>6</v>
      </c>
      <c r="G10">
        <v>100</v>
      </c>
      <c r="H10">
        <f t="shared" ref="H10:H16" si="4">H9+F10-G10</f>
        <v>470</v>
      </c>
      <c r="I10">
        <v>0</v>
      </c>
      <c r="J10">
        <f t="shared" si="0"/>
        <v>0</v>
      </c>
      <c r="K10">
        <f t="shared" si="1"/>
        <v>0</v>
      </c>
      <c r="L10">
        <f t="shared" si="2"/>
        <v>0</v>
      </c>
    </row>
    <row r="11" spans="1:12" x14ac:dyDescent="0.2">
      <c r="A11">
        <f t="shared" si="3"/>
        <v>5</v>
      </c>
      <c r="C11" t="s">
        <v>15</v>
      </c>
      <c r="D11" t="s">
        <v>6</v>
      </c>
      <c r="G11">
        <v>310</v>
      </c>
      <c r="H11">
        <f t="shared" si="4"/>
        <v>160</v>
      </c>
      <c r="I11">
        <v>0</v>
      </c>
      <c r="J11">
        <f t="shared" si="0"/>
        <v>0</v>
      </c>
      <c r="K11">
        <f t="shared" si="1"/>
        <v>0</v>
      </c>
      <c r="L11">
        <f t="shared" si="2"/>
        <v>0</v>
      </c>
    </row>
    <row r="12" spans="1:12" x14ac:dyDescent="0.2">
      <c r="A12">
        <f t="shared" si="3"/>
        <v>6</v>
      </c>
      <c r="C12" t="s">
        <v>16</v>
      </c>
      <c r="D12" t="s">
        <v>17</v>
      </c>
      <c r="E12">
        <v>30</v>
      </c>
      <c r="F12">
        <v>500</v>
      </c>
      <c r="G12">
        <v>180</v>
      </c>
      <c r="H12">
        <f t="shared" si="4"/>
        <v>480</v>
      </c>
      <c r="J12">
        <f t="shared" si="0"/>
        <v>15000</v>
      </c>
      <c r="K12">
        <f t="shared" si="1"/>
        <v>0</v>
      </c>
      <c r="L12">
        <f t="shared" si="2"/>
        <v>15000</v>
      </c>
    </row>
    <row r="13" spans="1:12" x14ac:dyDescent="0.2">
      <c r="A13">
        <f t="shared" si="3"/>
        <v>7</v>
      </c>
      <c r="C13" t="s">
        <v>18</v>
      </c>
      <c r="D13" t="s">
        <v>6</v>
      </c>
      <c r="G13">
        <v>450</v>
      </c>
      <c r="H13">
        <f t="shared" si="4"/>
        <v>30</v>
      </c>
      <c r="I13">
        <v>0</v>
      </c>
      <c r="J13">
        <f t="shared" si="0"/>
        <v>0</v>
      </c>
      <c r="K13">
        <f t="shared" si="1"/>
        <v>0</v>
      </c>
      <c r="L13">
        <f t="shared" si="2"/>
        <v>0</v>
      </c>
    </row>
    <row r="14" spans="1:12" x14ac:dyDescent="0.2">
      <c r="A14">
        <f t="shared" si="3"/>
        <v>8</v>
      </c>
      <c r="C14" t="s">
        <v>19</v>
      </c>
      <c r="D14" t="s">
        <v>6</v>
      </c>
      <c r="G14">
        <v>30</v>
      </c>
      <c r="H14">
        <f t="shared" si="4"/>
        <v>0</v>
      </c>
      <c r="I14">
        <v>0</v>
      </c>
      <c r="J14">
        <f t="shared" si="0"/>
        <v>0</v>
      </c>
      <c r="K14">
        <f t="shared" si="1"/>
        <v>0</v>
      </c>
      <c r="L14">
        <f t="shared" si="2"/>
        <v>0</v>
      </c>
    </row>
    <row r="15" spans="1:12" x14ac:dyDescent="0.2">
      <c r="A15">
        <f t="shared" si="3"/>
        <v>9</v>
      </c>
      <c r="C15" t="s">
        <v>20</v>
      </c>
      <c r="D15" t="s">
        <v>5</v>
      </c>
      <c r="E15">
        <v>25</v>
      </c>
      <c r="F15">
        <v>320</v>
      </c>
      <c r="H15">
        <f t="shared" si="4"/>
        <v>320</v>
      </c>
      <c r="J15">
        <f t="shared" si="0"/>
        <v>8000</v>
      </c>
      <c r="K15">
        <f t="shared" si="1"/>
        <v>0</v>
      </c>
      <c r="L15">
        <f t="shared" si="2"/>
        <v>8000</v>
      </c>
    </row>
    <row r="16" spans="1:12" x14ac:dyDescent="0.2">
      <c r="A16">
        <f t="shared" si="3"/>
        <v>10</v>
      </c>
      <c r="C16" t="s">
        <v>21</v>
      </c>
      <c r="D16" t="s">
        <v>6</v>
      </c>
      <c r="G16">
        <v>50</v>
      </c>
      <c r="H16">
        <f t="shared" si="4"/>
        <v>270</v>
      </c>
      <c r="I16">
        <v>0</v>
      </c>
      <c r="J16">
        <f t="shared" si="0"/>
        <v>0</v>
      </c>
      <c r="K16">
        <f t="shared" si="1"/>
        <v>0</v>
      </c>
      <c r="L16">
        <f t="shared" si="2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VR_COST1"/>
  <dimension ref="A6:L20"/>
  <sheetViews>
    <sheetView tabSelected="1" workbookViewId="0">
      <selection activeCell="N20" sqref="N20"/>
    </sheetView>
  </sheetViews>
  <sheetFormatPr defaultRowHeight="13.6" x14ac:dyDescent="0.2"/>
  <cols>
    <col min="11" max="11" width="9.33203125" customWidth="1"/>
  </cols>
  <sheetData>
    <row r="6" spans="1:12" x14ac:dyDescent="0.2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I6" t="s">
        <v>22</v>
      </c>
      <c r="J6" t="s">
        <v>8</v>
      </c>
      <c r="K6" t="s">
        <v>9</v>
      </c>
      <c r="L6" t="s">
        <v>7</v>
      </c>
    </row>
    <row r="7" spans="1:12" x14ac:dyDescent="0.2">
      <c r="A7">
        <v>1</v>
      </c>
      <c r="C7" t="s">
        <v>10</v>
      </c>
      <c r="D7" t="s">
        <v>11</v>
      </c>
      <c r="E7">
        <v>10</v>
      </c>
      <c r="F7">
        <v>100</v>
      </c>
      <c r="H7">
        <f>F7</f>
        <v>100</v>
      </c>
      <c r="I7" s="3"/>
      <c r="J7">
        <f t="shared" ref="J7:J16" si="0">Unit_Price*IN</f>
        <v>1000</v>
      </c>
      <c r="K7" s="2">
        <f t="shared" ref="K7:K16" si="1">Unit_Cost*OUT</f>
        <v>0</v>
      </c>
      <c r="L7" s="1">
        <f t="shared" ref="L7:L16" si="2">Debit-Credit</f>
        <v>1000</v>
      </c>
    </row>
    <row r="8" spans="1:12" x14ac:dyDescent="0.2">
      <c r="A8">
        <f>A7+1</f>
        <v>2</v>
      </c>
      <c r="C8" t="s">
        <v>12</v>
      </c>
      <c r="D8" t="s">
        <v>5</v>
      </c>
      <c r="E8">
        <v>20</v>
      </c>
      <c r="F8">
        <v>300</v>
      </c>
      <c r="H8">
        <f>H7+F8-G8</f>
        <v>400</v>
      </c>
      <c r="I8" s="3"/>
      <c r="J8">
        <f t="shared" si="0"/>
        <v>6000</v>
      </c>
      <c r="K8" s="2">
        <f t="shared" si="1"/>
        <v>0</v>
      </c>
      <c r="L8" s="1">
        <v>7000</v>
      </c>
    </row>
    <row r="9" spans="1:12" x14ac:dyDescent="0.2">
      <c r="A9">
        <f t="shared" ref="A9:A16" si="3">A8+1</f>
        <v>3</v>
      </c>
      <c r="C9" t="s">
        <v>13</v>
      </c>
      <c r="D9" t="s">
        <v>5</v>
      </c>
      <c r="E9">
        <v>25</v>
      </c>
      <c r="F9">
        <v>170</v>
      </c>
      <c r="H9">
        <f>H8+F9-G9</f>
        <v>570</v>
      </c>
      <c r="I9" s="3"/>
      <c r="J9">
        <f t="shared" si="0"/>
        <v>4250</v>
      </c>
      <c r="K9" s="2">
        <f t="shared" si="1"/>
        <v>0</v>
      </c>
      <c r="L9" s="1">
        <v>11250</v>
      </c>
    </row>
    <row r="10" spans="1:12" x14ac:dyDescent="0.2">
      <c r="A10">
        <f t="shared" si="3"/>
        <v>4</v>
      </c>
      <c r="C10" t="s">
        <v>14</v>
      </c>
      <c r="D10" t="s">
        <v>6</v>
      </c>
      <c r="G10">
        <v>100</v>
      </c>
      <c r="H10">
        <f t="shared" ref="H10:H16" si="4">H9+F10-G10</f>
        <v>470</v>
      </c>
      <c r="I10" s="3">
        <v>19.739999999999998</v>
      </c>
      <c r="J10">
        <f t="shared" si="0"/>
        <v>0</v>
      </c>
      <c r="K10" s="2">
        <v>1973.68</v>
      </c>
      <c r="L10" s="1">
        <v>9276.32</v>
      </c>
    </row>
    <row r="11" spans="1:12" x14ac:dyDescent="0.2">
      <c r="A11">
        <f t="shared" si="3"/>
        <v>5</v>
      </c>
      <c r="C11" t="s">
        <v>15</v>
      </c>
      <c r="D11" t="s">
        <v>6</v>
      </c>
      <c r="G11">
        <v>310</v>
      </c>
      <c r="H11">
        <f t="shared" si="4"/>
        <v>160</v>
      </c>
      <c r="I11" s="3">
        <v>19.739999999999998</v>
      </c>
      <c r="J11">
        <f t="shared" si="0"/>
        <v>0</v>
      </c>
      <c r="K11" s="2">
        <v>6118.42</v>
      </c>
      <c r="L11" s="1">
        <v>3157.89</v>
      </c>
    </row>
    <row r="12" spans="1:12" x14ac:dyDescent="0.2">
      <c r="A12">
        <f t="shared" si="3"/>
        <v>6</v>
      </c>
      <c r="C12" t="s">
        <v>16</v>
      </c>
      <c r="D12" t="s">
        <v>17</v>
      </c>
      <c r="E12">
        <v>30</v>
      </c>
      <c r="F12">
        <v>500</v>
      </c>
      <c r="G12">
        <v>180</v>
      </c>
      <c r="H12">
        <f t="shared" si="4"/>
        <v>480</v>
      </c>
      <c r="I12" s="3"/>
      <c r="J12">
        <f t="shared" si="0"/>
        <v>15000</v>
      </c>
      <c r="K12" s="2">
        <f t="shared" si="1"/>
        <v>0</v>
      </c>
      <c r="L12" s="1">
        <v>18157.89</v>
      </c>
    </row>
    <row r="13" spans="1:12" x14ac:dyDescent="0.2">
      <c r="A13">
        <f t="shared" si="3"/>
        <v>7</v>
      </c>
      <c r="C13" t="s">
        <v>18</v>
      </c>
      <c r="D13" t="s">
        <v>6</v>
      </c>
      <c r="G13">
        <v>450</v>
      </c>
      <c r="H13">
        <f t="shared" si="4"/>
        <v>30</v>
      </c>
      <c r="I13" s="3">
        <v>27.51</v>
      </c>
      <c r="J13">
        <f t="shared" si="0"/>
        <v>0</v>
      </c>
      <c r="K13" s="2">
        <v>12380.36</v>
      </c>
      <c r="L13" s="1">
        <v>5777.51</v>
      </c>
    </row>
    <row r="14" spans="1:12" x14ac:dyDescent="0.2">
      <c r="A14">
        <f t="shared" si="3"/>
        <v>8</v>
      </c>
      <c r="C14" t="s">
        <v>19</v>
      </c>
      <c r="D14" t="s">
        <v>6</v>
      </c>
      <c r="G14">
        <v>30</v>
      </c>
      <c r="H14">
        <f t="shared" si="4"/>
        <v>0</v>
      </c>
      <c r="I14" s="3">
        <v>27.51</v>
      </c>
      <c r="J14">
        <f t="shared" si="0"/>
        <v>0</v>
      </c>
      <c r="K14" s="2">
        <v>825.36</v>
      </c>
      <c r="L14" s="1">
        <v>4952.1499999999996</v>
      </c>
    </row>
    <row r="15" spans="1:12" x14ac:dyDescent="0.2">
      <c r="A15">
        <f t="shared" si="3"/>
        <v>9</v>
      </c>
      <c r="C15" t="s">
        <v>20</v>
      </c>
      <c r="D15" t="s">
        <v>5</v>
      </c>
      <c r="E15">
        <v>25</v>
      </c>
      <c r="F15">
        <v>320</v>
      </c>
      <c r="H15">
        <f t="shared" si="4"/>
        <v>320</v>
      </c>
      <c r="I15" s="3"/>
      <c r="J15">
        <f t="shared" si="0"/>
        <v>8000</v>
      </c>
      <c r="K15" s="2">
        <f t="shared" si="1"/>
        <v>0</v>
      </c>
      <c r="L15" s="1">
        <v>12952.15</v>
      </c>
    </row>
    <row r="16" spans="1:12" x14ac:dyDescent="0.2">
      <c r="A16">
        <f t="shared" si="3"/>
        <v>10</v>
      </c>
      <c r="C16" t="s">
        <v>21</v>
      </c>
      <c r="D16" t="s">
        <v>6</v>
      </c>
      <c r="G16">
        <v>50</v>
      </c>
      <c r="H16">
        <f t="shared" si="4"/>
        <v>270</v>
      </c>
      <c r="I16" s="3">
        <v>0</v>
      </c>
      <c r="J16">
        <f t="shared" si="0"/>
        <v>0</v>
      </c>
      <c r="K16" s="2">
        <f t="shared" si="1"/>
        <v>0</v>
      </c>
      <c r="L16" s="1">
        <v>11656.94</v>
      </c>
    </row>
    <row r="20" spans="9:12" x14ac:dyDescent="0.2">
      <c r="I20" t="s">
        <v>23</v>
      </c>
      <c r="K20" t="s">
        <v>23</v>
      </c>
      <c r="L20" t="s">
        <v>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12</vt:i4>
      </vt:variant>
    </vt:vector>
  </HeadingPairs>
  <TitlesOfParts>
    <vt:vector size="14" baseType="lpstr">
      <vt:lpstr>AVR_COST</vt:lpstr>
      <vt:lpstr>ค่าที่ต้องการ</vt:lpstr>
      <vt:lpstr>ค่าที่ต้องการ!Credit</vt:lpstr>
      <vt:lpstr>Credit</vt:lpstr>
      <vt:lpstr>ค่าที่ต้องการ!Debit</vt:lpstr>
      <vt:lpstr>Debit</vt:lpstr>
      <vt:lpstr>ค่าที่ต้องการ!IN</vt:lpstr>
      <vt:lpstr>IN</vt:lpstr>
      <vt:lpstr>ค่าที่ต้องการ!OUT</vt:lpstr>
      <vt:lpstr>OUT</vt:lpstr>
      <vt:lpstr>ค่าที่ต้องการ!Unit_Cost</vt:lpstr>
      <vt:lpstr>Unit_Cost</vt:lpstr>
      <vt:lpstr>ค่าที่ต้องการ!Unit_Price</vt:lpstr>
      <vt:lpstr>Unit_Price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OS</cp:lastModifiedBy>
  <dcterms:created xsi:type="dcterms:W3CDTF">2016-02-12T13:45:15Z</dcterms:created>
  <dcterms:modified xsi:type="dcterms:W3CDTF">2016-02-13T03:32:27Z</dcterms:modified>
</cp:coreProperties>
</file>