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2" r:id="rId1"/>
  </sheets>
  <calcPr calcId="144525"/>
</workbook>
</file>

<file path=xl/calcChain.xml><?xml version="1.0" encoding="utf-8"?>
<calcChain xmlns="http://schemas.openxmlformats.org/spreadsheetml/2006/main">
  <c r="N26" i="2" l="1"/>
  <c r="N25" i="2"/>
  <c r="N24" i="2"/>
  <c r="N23" i="2"/>
  <c r="N22" i="2"/>
  <c r="N21" i="2"/>
  <c r="N20" i="2"/>
  <c r="N19" i="2"/>
  <c r="N18" i="2"/>
  <c r="N17" i="2"/>
  <c r="M26" i="2"/>
  <c r="M25" i="2"/>
  <c r="M24" i="2"/>
  <c r="M23" i="2"/>
  <c r="M22" i="2"/>
  <c r="M21" i="2"/>
  <c r="M20" i="2"/>
  <c r="M19" i="2"/>
  <c r="M18" i="2"/>
  <c r="M17" i="2"/>
  <c r="K18" i="2"/>
  <c r="L18" i="2" s="1"/>
  <c r="L17" i="2"/>
  <c r="H13" i="2"/>
  <c r="H10" i="2"/>
  <c r="H9" i="2"/>
  <c r="H5" i="2"/>
  <c r="I5" i="2"/>
  <c r="H6" i="2"/>
  <c r="I6" i="2"/>
  <c r="K19" i="2" l="1"/>
  <c r="L19" i="2" s="1"/>
  <c r="K20" i="2" l="1"/>
  <c r="L20" i="2" s="1"/>
  <c r="K21" i="2" l="1"/>
  <c r="L21" i="2" s="1"/>
  <c r="K22" i="2" l="1"/>
  <c r="L22" i="2" s="1"/>
  <c r="K23" i="2" l="1"/>
  <c r="L23" i="2" s="1"/>
  <c r="K24" i="2" l="1"/>
  <c r="L24" i="2" s="1"/>
  <c r="K25" i="2" l="1"/>
  <c r="L25" i="2" s="1"/>
  <c r="K26" i="2" l="1"/>
  <c r="L26" i="2" s="1"/>
</calcChain>
</file>

<file path=xl/sharedStrings.xml><?xml version="1.0" encoding="utf-8"?>
<sst xmlns="http://schemas.openxmlformats.org/spreadsheetml/2006/main" count="14" uniqueCount="14">
  <si>
    <t>FirstByte</t>
  </si>
  <si>
    <t>Resp.Time</t>
  </si>
  <si>
    <t>การสร้าง Histogram คือการหาความถี่ของข้อมูลในช่วงที่กำหนด</t>
  </si>
  <si>
    <t>ซึ่งในที่นี้ จะแสดง ความถี่ ของแต่ละช่วง FirstByte ที่กำหนดไว้</t>
  </si>
  <si>
    <t>เมื่อคำนวณจากตัวอย่าง จะเห็นว่า ค่าของ FirstByte อยู่ในช่วง</t>
  </si>
  <si>
    <t>0.000079 ถึง 0.000032 หากเราแบ่งออกเป็น 10 ช่วง จะพบว่า</t>
  </si>
  <si>
    <t>แต่ละช่วงจะมีความห่างอยู่ประมาณ 0.0000047</t>
  </si>
  <si>
    <t>เมื่อกำหนดค่าแต่ละช่วงได้แล้ว ก็จะจำลอง "ถัง" เก็บความถี่ดังนี้</t>
  </si>
  <si>
    <t>Min</t>
  </si>
  <si>
    <t>Max</t>
  </si>
  <si>
    <t>Freq</t>
  </si>
  <si>
    <t>Bin.Name</t>
  </si>
  <si>
    <t>และเพื่อให้ง่ายในการสร้างช่วง จะกำหนดความห่างไว้ที่ 0.000005</t>
  </si>
  <si>
    <t>และมีจุดเริ่มต้นที่ 0.0000295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</si>
</sst>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8" formatCode="0.000000000"/>
  </numFmts>
  <fonts count="18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18"/>
      <color theme="3"/>
      <name val="Tahoma"/>
      <family val="2"/>
      <scheme val="major"/>
    </font>
    <font>
      <b/>
      <sz val="15"/>
      <color theme="3"/>
      <name val="Tahoma"/>
      <family val="2"/>
      <scheme val="minor"/>
    </font>
    <font>
      <b/>
      <sz val="13"/>
      <color theme="3"/>
      <name val="Tahoma"/>
      <family val="2"/>
      <scheme val="minor"/>
    </font>
    <font>
      <b/>
      <sz val="11"/>
      <color theme="3"/>
      <name val="Tahoma"/>
      <family val="2"/>
      <scheme val="minor"/>
    </font>
    <font>
      <sz val="11"/>
      <color rgb="FF006100"/>
      <name val="Tahoma"/>
      <family val="2"/>
      <scheme val="minor"/>
    </font>
    <font>
      <sz val="11"/>
      <color rgb="FF9C0006"/>
      <name val="Tahoma"/>
      <family val="2"/>
      <scheme val="minor"/>
    </font>
    <font>
      <sz val="11"/>
      <color rgb="FF9C6500"/>
      <name val="Tahoma"/>
      <family val="2"/>
      <scheme val="minor"/>
    </font>
    <font>
      <sz val="11"/>
      <color rgb="FF3F3F76"/>
      <name val="Tahoma"/>
      <family val="2"/>
      <scheme val="minor"/>
    </font>
    <font>
      <b/>
      <sz val="11"/>
      <color rgb="FF3F3F3F"/>
      <name val="Tahoma"/>
      <family val="2"/>
      <scheme val="minor"/>
    </font>
    <font>
      <b/>
      <sz val="11"/>
      <color rgb="FFFA7D00"/>
      <name val="Tahoma"/>
      <family val="2"/>
      <scheme val="minor"/>
    </font>
    <font>
      <sz val="11"/>
      <color rgb="FFFA7D00"/>
      <name val="Tahoma"/>
      <family val="2"/>
      <scheme val="minor"/>
    </font>
    <font>
      <b/>
      <sz val="11"/>
      <color theme="0"/>
      <name val="Tahoma"/>
      <family val="2"/>
      <scheme val="minor"/>
    </font>
    <font>
      <sz val="11"/>
      <color rgb="FFFF0000"/>
      <name val="Tahoma"/>
      <family val="2"/>
      <scheme val="minor"/>
    </font>
    <font>
      <i/>
      <sz val="11"/>
      <color rgb="FF7F7F7F"/>
      <name val="Tahoma"/>
      <family val="2"/>
      <scheme val="minor"/>
    </font>
    <font>
      <b/>
      <sz val="11"/>
      <color theme="1"/>
      <name val="Tahoma"/>
      <family val="2"/>
      <scheme val="minor"/>
    </font>
    <font>
      <sz val="11"/>
      <color theme="0"/>
      <name val="Tahoma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21" fontId="0" fillId="0" borderId="0" xfId="0" applyNumberFormat="1"/>
    <xf numFmtId="0" fontId="0" fillId="0" borderId="0" xfId="0" applyAlignment="1">
      <alignment horizontal="center"/>
    </xf>
    <xf numFmtId="188" fontId="0" fillId="0" borderId="0" xfId="0" applyNumberFormat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Sheet1!$N$16</c:f>
              <c:strCache>
                <c:ptCount val="1"/>
                <c:pt idx="0">
                  <c:v>Freq</c:v>
                </c:pt>
              </c:strCache>
            </c:strRef>
          </c:tx>
          <c:invertIfNegative val="0"/>
          <c:cat>
            <c:strRef>
              <c:f>Sheet1!$M$17:$M$26</c:f>
              <c:strCache>
                <c:ptCount val="10"/>
                <c:pt idx="0">
                  <c:v>0.0000295-0.0000345</c:v>
                </c:pt>
                <c:pt idx="1">
                  <c:v>0.00003451-0.00003951</c:v>
                </c:pt>
                <c:pt idx="2">
                  <c:v>0.00003961-0.00004461</c:v>
                </c:pt>
                <c:pt idx="3">
                  <c:v>0.00004471-0.00004971</c:v>
                </c:pt>
                <c:pt idx="4">
                  <c:v>0.00004981-0.00005481</c:v>
                </c:pt>
                <c:pt idx="5">
                  <c:v>0.00005491-0.00005991</c:v>
                </c:pt>
                <c:pt idx="6">
                  <c:v>0.00006001-0.00006501</c:v>
                </c:pt>
                <c:pt idx="7">
                  <c:v>0.00006511-0.00007011</c:v>
                </c:pt>
                <c:pt idx="8">
                  <c:v>0.00007021-0.00007521</c:v>
                </c:pt>
                <c:pt idx="9">
                  <c:v>0.00007531-0.00008031</c:v>
                </c:pt>
              </c:strCache>
            </c:strRef>
          </c:cat>
          <c:val>
            <c:numRef>
              <c:f>Sheet1!$N$17:$N$26</c:f>
              <c:numCache>
                <c:formatCode>General</c:formatCode>
                <c:ptCount val="10"/>
                <c:pt idx="0">
                  <c:v>2</c:v>
                </c:pt>
                <c:pt idx="1">
                  <c:v>21</c:v>
                </c:pt>
                <c:pt idx="2">
                  <c:v>119</c:v>
                </c:pt>
                <c:pt idx="3">
                  <c:v>84</c:v>
                </c:pt>
                <c:pt idx="4">
                  <c:v>33</c:v>
                </c:pt>
                <c:pt idx="5">
                  <c:v>23</c:v>
                </c:pt>
                <c:pt idx="6">
                  <c:v>8</c:v>
                </c:pt>
                <c:pt idx="7">
                  <c:v>6</c:v>
                </c:pt>
                <c:pt idx="8">
                  <c:v>0</c:v>
                </c:pt>
                <c:pt idx="9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3319680"/>
        <c:axId val="153333760"/>
      </c:barChart>
      <c:catAx>
        <c:axId val="153319680"/>
        <c:scaling>
          <c:orientation val="minMax"/>
        </c:scaling>
        <c:delete val="0"/>
        <c:axPos val="b"/>
        <c:majorTickMark val="out"/>
        <c:minorTickMark val="none"/>
        <c:tickLblPos val="nextTo"/>
        <c:crossAx val="153333760"/>
        <c:crosses val="autoZero"/>
        <c:auto val="1"/>
        <c:lblAlgn val="ctr"/>
        <c:lblOffset val="100"/>
        <c:noMultiLvlLbl val="0"/>
      </c:catAx>
      <c:valAx>
        <c:axId val="1533337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5331968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528637</xdr:colOff>
      <xdr:row>1</xdr:row>
      <xdr:rowOff>38100</xdr:rowOff>
    </xdr:from>
    <xdr:to>
      <xdr:col>21</xdr:col>
      <xdr:colOff>300037</xdr:colOff>
      <xdr:row>25</xdr:row>
      <xdr:rowOff>133350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299"/>
  <sheetViews>
    <sheetView tabSelected="1" topLeftCell="F1" workbookViewId="0">
      <selection activeCell="O16" sqref="O16"/>
    </sheetView>
  </sheetViews>
  <sheetFormatPr defaultRowHeight="14.25" x14ac:dyDescent="0.2"/>
  <cols>
    <col min="1" max="1" width="4.75" customWidth="1"/>
    <col min="2" max="2" width="7.125" bestFit="1" customWidth="1"/>
    <col min="3" max="3" width="7.125" customWidth="1"/>
    <col min="8" max="8" width="9.875" bestFit="1" customWidth="1"/>
    <col min="11" max="12" width="14" customWidth="1"/>
    <col min="13" max="13" width="21" bestFit="1" customWidth="1"/>
  </cols>
  <sheetData>
    <row r="1" spans="2:14" x14ac:dyDescent="0.2">
      <c r="B1" s="1">
        <v>5.4363425925925933E-2</v>
      </c>
      <c r="C1" s="1"/>
      <c r="D1">
        <v>4.8000000000000001E-5</v>
      </c>
      <c r="E1">
        <v>6027072</v>
      </c>
    </row>
    <row r="2" spans="2:14" x14ac:dyDescent="0.2">
      <c r="B2" s="1">
        <v>5.4375E-2</v>
      </c>
      <c r="C2" s="1"/>
      <c r="D2">
        <v>4.1E-5</v>
      </c>
      <c r="E2">
        <v>5652904</v>
      </c>
    </row>
    <row r="3" spans="2:14" x14ac:dyDescent="0.2">
      <c r="B3" s="1">
        <v>5.4386574074074073E-2</v>
      </c>
      <c r="C3" s="1"/>
      <c r="D3">
        <v>5.5999999999999999E-5</v>
      </c>
      <c r="E3">
        <v>4756536</v>
      </c>
      <c r="H3" t="s">
        <v>0</v>
      </c>
      <c r="I3" t="s">
        <v>1</v>
      </c>
    </row>
    <row r="4" spans="2:14" x14ac:dyDescent="0.2">
      <c r="B4" s="1">
        <v>5.4421296296296294E-2</v>
      </c>
      <c r="C4" s="1"/>
      <c r="D4">
        <v>4.1999999999999998E-5</v>
      </c>
      <c r="E4">
        <v>1272706</v>
      </c>
    </row>
    <row r="5" spans="2:14" x14ac:dyDescent="0.2">
      <c r="B5" s="1">
        <v>5.4398148148148147E-2</v>
      </c>
      <c r="C5" s="1"/>
      <c r="D5">
        <v>4.8000000000000001E-5</v>
      </c>
      <c r="E5">
        <v>3491454</v>
      </c>
      <c r="H5">
        <f>MAX(D:D)</f>
        <v>7.8999999999999996E-5</v>
      </c>
      <c r="I5">
        <f>MAX(E:E)</f>
        <v>9014636</v>
      </c>
      <c r="K5" t="s">
        <v>2</v>
      </c>
    </row>
    <row r="6" spans="2:14" x14ac:dyDescent="0.2">
      <c r="B6" s="1">
        <v>5.4386574074074073E-2</v>
      </c>
      <c r="C6" s="1"/>
      <c r="D6">
        <v>4.6E-5</v>
      </c>
      <c r="E6">
        <v>4565659</v>
      </c>
      <c r="H6">
        <f>MIN(D:D)</f>
        <v>3.1999999999999999E-5</v>
      </c>
      <c r="I6">
        <f>MIN(E:E)</f>
        <v>7550</v>
      </c>
      <c r="K6" t="s">
        <v>3</v>
      </c>
    </row>
    <row r="7" spans="2:14" x14ac:dyDescent="0.2">
      <c r="B7" s="1">
        <v>5.4398148148148147E-2</v>
      </c>
      <c r="C7" s="1"/>
      <c r="D7">
        <v>4.1E-5</v>
      </c>
      <c r="E7">
        <v>3634155</v>
      </c>
      <c r="K7" t="s">
        <v>4</v>
      </c>
    </row>
    <row r="8" spans="2:14" x14ac:dyDescent="0.2">
      <c r="B8" s="1">
        <v>5.4409722222222227E-2</v>
      </c>
      <c r="C8" s="1"/>
      <c r="D8">
        <v>4.8999999999999998E-5</v>
      </c>
      <c r="E8">
        <v>2662506</v>
      </c>
      <c r="K8" t="s">
        <v>5</v>
      </c>
    </row>
    <row r="9" spans="2:14" x14ac:dyDescent="0.2">
      <c r="B9" s="1">
        <v>5.4398148148148147E-2</v>
      </c>
      <c r="C9" s="1"/>
      <c r="D9">
        <v>4.8999999999999998E-5</v>
      </c>
      <c r="E9">
        <v>3221665</v>
      </c>
      <c r="H9">
        <f>+H5-H6</f>
        <v>4.6999999999999997E-5</v>
      </c>
      <c r="K9" t="s">
        <v>6</v>
      </c>
    </row>
    <row r="10" spans="2:14" x14ac:dyDescent="0.2">
      <c r="B10" s="1">
        <v>5.4409722222222227E-2</v>
      </c>
      <c r="C10" s="1"/>
      <c r="D10">
        <v>4.1E-5</v>
      </c>
      <c r="E10">
        <v>2767540</v>
      </c>
      <c r="H10">
        <f>+H9/10</f>
        <v>4.6999999999999999E-6</v>
      </c>
    </row>
    <row r="11" spans="2:14" x14ac:dyDescent="0.2">
      <c r="B11" s="1">
        <v>5.4375E-2</v>
      </c>
      <c r="C11" s="1"/>
      <c r="D11">
        <v>5.3999999999999998E-5</v>
      </c>
      <c r="E11">
        <v>5728551</v>
      </c>
      <c r="K11" t="s">
        <v>12</v>
      </c>
    </row>
    <row r="12" spans="2:14" x14ac:dyDescent="0.2">
      <c r="B12" s="1">
        <v>5.4398148148148147E-2</v>
      </c>
      <c r="C12" s="1"/>
      <c r="D12">
        <v>3.6000000000000001E-5</v>
      </c>
      <c r="E12">
        <v>3039556</v>
      </c>
      <c r="K12" t="s">
        <v>13</v>
      </c>
    </row>
    <row r="13" spans="2:14" x14ac:dyDescent="0.2">
      <c r="B13" s="1">
        <v>5.4409722222222227E-2</v>
      </c>
      <c r="C13" s="1"/>
      <c r="D13">
        <v>4.3999999999999999E-5</v>
      </c>
      <c r="E13">
        <v>2246856</v>
      </c>
      <c r="H13">
        <f>+H6-0.0000025</f>
        <v>2.9499999999999999E-5</v>
      </c>
    </row>
    <row r="14" spans="2:14" x14ac:dyDescent="0.2">
      <c r="B14" s="1">
        <v>5.4398148148148147E-2</v>
      </c>
      <c r="C14" s="1"/>
      <c r="D14">
        <v>5.7000000000000003E-5</v>
      </c>
      <c r="E14">
        <v>3309884</v>
      </c>
      <c r="K14" t="s">
        <v>7</v>
      </c>
    </row>
    <row r="15" spans="2:14" x14ac:dyDescent="0.2">
      <c r="B15" s="1">
        <v>5.4398148148148147E-2</v>
      </c>
      <c r="C15" s="1"/>
      <c r="D15">
        <v>5.1999999999999997E-5</v>
      </c>
      <c r="E15">
        <v>3174430</v>
      </c>
    </row>
    <row r="16" spans="2:14" x14ac:dyDescent="0.2">
      <c r="B16" s="1">
        <v>5.4375E-2</v>
      </c>
      <c r="C16" s="1"/>
      <c r="D16">
        <v>4.8000000000000001E-5</v>
      </c>
      <c r="E16">
        <v>5042251</v>
      </c>
      <c r="K16" s="2" t="s">
        <v>8</v>
      </c>
      <c r="L16" s="2" t="s">
        <v>9</v>
      </c>
      <c r="M16" s="2" t="s">
        <v>11</v>
      </c>
      <c r="N16" s="2" t="s">
        <v>10</v>
      </c>
    </row>
    <row r="17" spans="2:14" x14ac:dyDescent="0.2">
      <c r="B17" s="1">
        <v>5.4386574074074073E-2</v>
      </c>
      <c r="C17" s="1"/>
      <c r="D17">
        <v>4.5000000000000003E-5</v>
      </c>
      <c r="E17">
        <v>4157387</v>
      </c>
      <c r="K17" s="3">
        <v>2.9499999999999999E-5</v>
      </c>
      <c r="L17" s="3">
        <f>+K17+0.000005</f>
        <v>3.4499999999999998E-5</v>
      </c>
      <c r="M17" t="str">
        <f>+K17&amp;"-"&amp;L17</f>
        <v>0.0000295-0.0000345</v>
      </c>
      <c r="N17">
        <f>COUNTIFS(D:D,"&gt;="&amp;K17,D:D,"&lt;="&amp;L17)</f>
        <v>2</v>
      </c>
    </row>
    <row r="18" spans="2:14" x14ac:dyDescent="0.2">
      <c r="B18" s="1">
        <v>5.4409722222222227E-2</v>
      </c>
      <c r="C18" s="1"/>
      <c r="D18">
        <v>3.8999999999999999E-5</v>
      </c>
      <c r="E18">
        <v>2381241</v>
      </c>
      <c r="K18" s="3">
        <f>+L17+0.00000001</f>
        <v>3.451E-5</v>
      </c>
      <c r="L18" s="3">
        <f t="shared" ref="L18:L26" si="0">+K18+0.000005</f>
        <v>3.9509999999999999E-5</v>
      </c>
      <c r="M18" t="str">
        <f t="shared" ref="M18:M26" si="1">+K18&amp;"-"&amp;L18</f>
        <v>0.00003451-0.00003951</v>
      </c>
      <c r="N18">
        <f t="shared" ref="N18:N26" si="2">COUNTIFS(D:D,"&gt;="&amp;K18,D:D,"&lt;="&amp;L18)</f>
        <v>21</v>
      </c>
    </row>
    <row r="19" spans="2:14" x14ac:dyDescent="0.2">
      <c r="B19" s="1">
        <v>5.4398148148148147E-2</v>
      </c>
      <c r="C19" s="1"/>
      <c r="D19">
        <v>4.6E-5</v>
      </c>
      <c r="E19">
        <v>3736675</v>
      </c>
      <c r="K19" s="3">
        <f t="shared" ref="K19:K26" si="3">+L18+0.0000001</f>
        <v>3.9610000000000002E-5</v>
      </c>
      <c r="L19" s="3">
        <f t="shared" si="0"/>
        <v>4.4610000000000001E-5</v>
      </c>
      <c r="M19" t="str">
        <f t="shared" si="1"/>
        <v>0.00003961-0.00004461</v>
      </c>
      <c r="N19">
        <f t="shared" si="2"/>
        <v>119</v>
      </c>
    </row>
    <row r="20" spans="2:14" x14ac:dyDescent="0.2">
      <c r="B20" s="1">
        <v>5.4421296296296294E-2</v>
      </c>
      <c r="C20" s="1"/>
      <c r="D20">
        <v>4.3999999999999999E-5</v>
      </c>
      <c r="E20">
        <v>1517804</v>
      </c>
      <c r="K20" s="3">
        <f t="shared" si="3"/>
        <v>4.4710000000000004E-5</v>
      </c>
      <c r="L20" s="3">
        <f t="shared" si="0"/>
        <v>4.9710000000000003E-5</v>
      </c>
      <c r="M20" t="str">
        <f t="shared" si="1"/>
        <v>0.00004471-0.00004971</v>
      </c>
      <c r="N20">
        <f t="shared" si="2"/>
        <v>84</v>
      </c>
    </row>
    <row r="21" spans="2:14" x14ac:dyDescent="0.2">
      <c r="B21" s="1">
        <v>5.4386574074074073E-2</v>
      </c>
      <c r="C21" s="1"/>
      <c r="D21">
        <v>4.3000000000000002E-5</v>
      </c>
      <c r="E21">
        <v>4026258</v>
      </c>
      <c r="K21" s="3">
        <f t="shared" si="3"/>
        <v>4.9810000000000006E-5</v>
      </c>
      <c r="L21" s="3">
        <f t="shared" si="0"/>
        <v>5.4810000000000005E-5</v>
      </c>
      <c r="M21" t="str">
        <f t="shared" si="1"/>
        <v>0.00004981-0.00005481</v>
      </c>
      <c r="N21">
        <f t="shared" si="2"/>
        <v>33</v>
      </c>
    </row>
    <row r="22" spans="2:14" x14ac:dyDescent="0.2">
      <c r="B22" s="1">
        <v>5.4375E-2</v>
      </c>
      <c r="C22" s="1"/>
      <c r="D22">
        <v>4.8000000000000001E-5</v>
      </c>
      <c r="E22">
        <v>5149935</v>
      </c>
      <c r="K22" s="3">
        <f t="shared" si="3"/>
        <v>5.4910000000000008E-5</v>
      </c>
      <c r="L22" s="3">
        <f t="shared" si="0"/>
        <v>5.9910000000000007E-5</v>
      </c>
      <c r="M22" t="str">
        <f t="shared" si="1"/>
        <v>0.00005491-0.00005991</v>
      </c>
      <c r="N22">
        <f t="shared" si="2"/>
        <v>23</v>
      </c>
    </row>
    <row r="23" spans="2:14" x14ac:dyDescent="0.2">
      <c r="B23" s="1">
        <v>5.4398148148148147E-2</v>
      </c>
      <c r="C23" s="1"/>
      <c r="D23">
        <v>4.3000000000000002E-5</v>
      </c>
      <c r="E23">
        <v>3150921</v>
      </c>
      <c r="K23" s="3">
        <f t="shared" si="3"/>
        <v>6.001000000000001E-5</v>
      </c>
      <c r="L23" s="3">
        <f t="shared" si="0"/>
        <v>6.5010000000000016E-5</v>
      </c>
      <c r="M23" t="str">
        <f t="shared" si="1"/>
        <v>0.00006001-0.00006501</v>
      </c>
      <c r="N23">
        <f t="shared" si="2"/>
        <v>8</v>
      </c>
    </row>
    <row r="24" spans="2:14" x14ac:dyDescent="0.2">
      <c r="B24" s="1">
        <v>5.4398148148148147E-2</v>
      </c>
      <c r="C24" s="1"/>
      <c r="D24">
        <v>5.7000000000000003E-5</v>
      </c>
      <c r="E24">
        <v>3536173</v>
      </c>
      <c r="K24" s="3">
        <f t="shared" si="3"/>
        <v>6.5110000000000019E-5</v>
      </c>
      <c r="L24" s="3">
        <f t="shared" si="0"/>
        <v>7.0110000000000018E-5</v>
      </c>
      <c r="M24" t="str">
        <f t="shared" si="1"/>
        <v>0.00006511-0.00007011</v>
      </c>
      <c r="N24">
        <f t="shared" si="2"/>
        <v>6</v>
      </c>
    </row>
    <row r="25" spans="2:14" x14ac:dyDescent="0.2">
      <c r="B25" s="1">
        <v>5.4409722222222227E-2</v>
      </c>
      <c r="C25" s="1"/>
      <c r="D25">
        <v>4.6E-5</v>
      </c>
      <c r="E25">
        <v>2438775</v>
      </c>
      <c r="K25" s="3">
        <f t="shared" si="3"/>
        <v>7.0210000000000021E-5</v>
      </c>
      <c r="L25" s="3">
        <f t="shared" si="0"/>
        <v>7.521000000000002E-5</v>
      </c>
      <c r="M25" t="str">
        <f t="shared" si="1"/>
        <v>0.00007021-0.00007521</v>
      </c>
      <c r="N25">
        <f t="shared" si="2"/>
        <v>0</v>
      </c>
    </row>
    <row r="26" spans="2:14" x14ac:dyDescent="0.2">
      <c r="B26" s="1">
        <v>5.4409722222222227E-2</v>
      </c>
      <c r="C26" s="1"/>
      <c r="D26">
        <v>4.3999999999999999E-5</v>
      </c>
      <c r="E26">
        <v>2682419</v>
      </c>
      <c r="K26" s="3">
        <f t="shared" si="3"/>
        <v>7.5310000000000023E-5</v>
      </c>
      <c r="L26" s="3">
        <f t="shared" si="0"/>
        <v>8.0310000000000022E-5</v>
      </c>
      <c r="M26" t="str">
        <f t="shared" si="1"/>
        <v>0.00007531-0.00008031</v>
      </c>
      <c r="N26">
        <f t="shared" si="2"/>
        <v>1</v>
      </c>
    </row>
    <row r="27" spans="2:14" x14ac:dyDescent="0.2">
      <c r="B27" s="1">
        <v>5.4409722222222227E-2</v>
      </c>
      <c r="C27" s="1"/>
      <c r="D27">
        <v>3.8999999999999999E-5</v>
      </c>
      <c r="E27">
        <v>2495445</v>
      </c>
    </row>
    <row r="28" spans="2:14" x14ac:dyDescent="0.2">
      <c r="B28" s="1">
        <v>5.4386574074074073E-2</v>
      </c>
      <c r="C28" s="1"/>
      <c r="D28">
        <v>3.8999999999999999E-5</v>
      </c>
      <c r="E28">
        <v>4916594</v>
      </c>
    </row>
    <row r="29" spans="2:14" x14ac:dyDescent="0.2">
      <c r="B29" s="1">
        <v>5.4409722222222227E-2</v>
      </c>
      <c r="C29" s="1"/>
      <c r="D29">
        <v>5.7000000000000003E-5</v>
      </c>
      <c r="E29">
        <v>2619704</v>
      </c>
    </row>
    <row r="30" spans="2:14" x14ac:dyDescent="0.2">
      <c r="B30" s="1">
        <v>5.4409722222222227E-2</v>
      </c>
      <c r="C30" s="1"/>
      <c r="D30">
        <v>4.6999999999999997E-5</v>
      </c>
      <c r="E30">
        <v>2393109</v>
      </c>
    </row>
    <row r="31" spans="2:14" x14ac:dyDescent="0.2">
      <c r="B31" s="1">
        <v>5.4386574074074073E-2</v>
      </c>
      <c r="C31" s="1"/>
      <c r="D31">
        <v>4.1E-5</v>
      </c>
      <c r="E31">
        <v>4191992</v>
      </c>
    </row>
    <row r="32" spans="2:14" x14ac:dyDescent="0.2">
      <c r="B32" s="1">
        <v>5.4398148148148147E-2</v>
      </c>
      <c r="C32" s="1"/>
      <c r="D32">
        <v>4.1999999999999998E-5</v>
      </c>
      <c r="E32">
        <v>3561513</v>
      </c>
    </row>
    <row r="33" spans="2:5" x14ac:dyDescent="0.2">
      <c r="B33" s="1">
        <v>5.4409722222222227E-2</v>
      </c>
      <c r="C33" s="1"/>
      <c r="D33">
        <v>4.3000000000000002E-5</v>
      </c>
      <c r="E33">
        <v>2266324</v>
      </c>
    </row>
    <row r="34" spans="2:5" x14ac:dyDescent="0.2">
      <c r="B34" s="1">
        <v>5.4432870370370368E-2</v>
      </c>
      <c r="C34" s="1"/>
      <c r="D34">
        <v>4.1E-5</v>
      </c>
      <c r="E34">
        <v>203184</v>
      </c>
    </row>
    <row r="35" spans="2:5" x14ac:dyDescent="0.2">
      <c r="B35" s="1">
        <v>5.4398148148148147E-2</v>
      </c>
      <c r="C35" s="1"/>
      <c r="D35">
        <v>4.8999999999999998E-5</v>
      </c>
      <c r="E35">
        <v>3086758</v>
      </c>
    </row>
    <row r="36" spans="2:5" x14ac:dyDescent="0.2">
      <c r="B36" s="1">
        <v>5.4386574074074073E-2</v>
      </c>
      <c r="C36" s="1"/>
      <c r="D36">
        <v>5.1999999999999997E-5</v>
      </c>
      <c r="E36">
        <v>4377017</v>
      </c>
    </row>
    <row r="37" spans="2:5" x14ac:dyDescent="0.2">
      <c r="B37" s="1">
        <v>5.4386574074074073E-2</v>
      </c>
      <c r="C37" s="1"/>
      <c r="D37">
        <v>4.1999999999999998E-5</v>
      </c>
      <c r="E37">
        <v>4969856</v>
      </c>
    </row>
    <row r="38" spans="2:5" x14ac:dyDescent="0.2">
      <c r="B38" s="1">
        <v>5.4363425925925933E-2</v>
      </c>
      <c r="C38" s="1"/>
      <c r="D38">
        <v>5.3999999999999998E-5</v>
      </c>
      <c r="E38">
        <v>6816448</v>
      </c>
    </row>
    <row r="39" spans="2:5" x14ac:dyDescent="0.2">
      <c r="B39" s="1">
        <v>5.4398148148148147E-2</v>
      </c>
      <c r="C39" s="1"/>
      <c r="D39">
        <v>4.3000000000000002E-5</v>
      </c>
      <c r="E39">
        <v>3202927</v>
      </c>
    </row>
    <row r="40" spans="2:5" x14ac:dyDescent="0.2">
      <c r="B40" s="1">
        <v>5.4375E-2</v>
      </c>
      <c r="C40" s="1"/>
      <c r="D40">
        <v>4.3000000000000002E-5</v>
      </c>
      <c r="E40">
        <v>5170335</v>
      </c>
    </row>
    <row r="41" spans="2:5" x14ac:dyDescent="0.2">
      <c r="B41" s="1">
        <v>5.4398148148148147E-2</v>
      </c>
      <c r="C41" s="1"/>
      <c r="D41">
        <v>4.1E-5</v>
      </c>
      <c r="E41">
        <v>3951731</v>
      </c>
    </row>
    <row r="42" spans="2:5" x14ac:dyDescent="0.2">
      <c r="B42" s="1">
        <v>5.4409722222222227E-2</v>
      </c>
      <c r="C42" s="1"/>
      <c r="D42">
        <v>5.5000000000000002E-5</v>
      </c>
      <c r="E42">
        <v>3040880</v>
      </c>
    </row>
    <row r="43" spans="2:5" x14ac:dyDescent="0.2">
      <c r="B43" s="1">
        <v>5.4409722222222227E-2</v>
      </c>
      <c r="C43" s="1"/>
      <c r="D43">
        <v>6.0999999999999999E-5</v>
      </c>
      <c r="E43">
        <v>2769845</v>
      </c>
    </row>
    <row r="44" spans="2:5" x14ac:dyDescent="0.2">
      <c r="B44" s="1">
        <v>5.4363425925925933E-2</v>
      </c>
      <c r="C44" s="1"/>
      <c r="D44">
        <v>6.6000000000000005E-5</v>
      </c>
      <c r="E44">
        <v>6407407</v>
      </c>
    </row>
    <row r="45" spans="2:5" x14ac:dyDescent="0.2">
      <c r="B45" s="1">
        <v>5.4386574074074073E-2</v>
      </c>
      <c r="C45" s="1"/>
      <c r="D45">
        <v>4.3000000000000002E-5</v>
      </c>
      <c r="E45">
        <v>4933233</v>
      </c>
    </row>
    <row r="46" spans="2:5" x14ac:dyDescent="0.2">
      <c r="B46" s="1">
        <v>5.4386574074074073E-2</v>
      </c>
      <c r="C46" s="1"/>
      <c r="D46">
        <v>5.5999999999999999E-5</v>
      </c>
      <c r="E46">
        <v>4527677</v>
      </c>
    </row>
    <row r="47" spans="2:5" x14ac:dyDescent="0.2">
      <c r="B47" s="1">
        <v>5.4398148148148147E-2</v>
      </c>
      <c r="C47" s="1"/>
      <c r="D47">
        <v>4.3999999999999999E-5</v>
      </c>
      <c r="E47">
        <v>3969429</v>
      </c>
    </row>
    <row r="48" spans="2:5" x14ac:dyDescent="0.2">
      <c r="B48" s="1">
        <v>5.4386574074074073E-2</v>
      </c>
      <c r="C48" s="1"/>
      <c r="D48">
        <v>5.0000000000000002E-5</v>
      </c>
      <c r="E48">
        <v>4700226</v>
      </c>
    </row>
    <row r="49" spans="2:5" x14ac:dyDescent="0.2">
      <c r="B49" s="1">
        <v>5.4386574074074073E-2</v>
      </c>
      <c r="C49" s="1"/>
      <c r="D49">
        <v>5.8999999999999998E-5</v>
      </c>
      <c r="E49">
        <v>4338638</v>
      </c>
    </row>
    <row r="50" spans="2:5" x14ac:dyDescent="0.2">
      <c r="B50" s="1">
        <v>5.4398148148148147E-2</v>
      </c>
      <c r="C50" s="1"/>
      <c r="D50">
        <v>4.5000000000000003E-5</v>
      </c>
      <c r="E50">
        <v>3390908</v>
      </c>
    </row>
    <row r="51" spans="2:5" x14ac:dyDescent="0.2">
      <c r="B51" s="1">
        <v>5.4398148148148147E-2</v>
      </c>
      <c r="C51" s="1"/>
      <c r="D51">
        <v>4.1E-5</v>
      </c>
      <c r="E51">
        <v>3535542</v>
      </c>
    </row>
    <row r="52" spans="2:5" x14ac:dyDescent="0.2">
      <c r="B52" s="1">
        <v>5.4386574074074073E-2</v>
      </c>
      <c r="C52" s="1"/>
      <c r="D52">
        <v>4.5000000000000003E-5</v>
      </c>
      <c r="E52">
        <v>5070915</v>
      </c>
    </row>
    <row r="53" spans="2:5" x14ac:dyDescent="0.2">
      <c r="B53" s="1">
        <v>5.4409722222222227E-2</v>
      </c>
      <c r="C53" s="1"/>
      <c r="D53">
        <v>4.5000000000000003E-5</v>
      </c>
      <c r="E53">
        <v>2308033</v>
      </c>
    </row>
    <row r="54" spans="2:5" x14ac:dyDescent="0.2">
      <c r="B54" s="1">
        <v>5.4340277777777779E-2</v>
      </c>
      <c r="C54" s="1"/>
      <c r="D54">
        <v>5.0000000000000002E-5</v>
      </c>
      <c r="E54">
        <v>9014636</v>
      </c>
    </row>
    <row r="55" spans="2:5" x14ac:dyDescent="0.2">
      <c r="B55" s="1">
        <v>5.4409722222222227E-2</v>
      </c>
      <c r="C55" s="1"/>
      <c r="D55">
        <v>4.3999999999999999E-5</v>
      </c>
      <c r="E55">
        <v>2651928</v>
      </c>
    </row>
    <row r="56" spans="2:5" x14ac:dyDescent="0.2">
      <c r="B56" s="1">
        <v>5.4375E-2</v>
      </c>
      <c r="C56" s="1"/>
      <c r="D56">
        <v>5.1999999999999997E-5</v>
      </c>
      <c r="E56">
        <v>5308485</v>
      </c>
    </row>
    <row r="57" spans="2:5" x14ac:dyDescent="0.2">
      <c r="B57" s="1">
        <v>5.4398148148148147E-2</v>
      </c>
      <c r="C57" s="1"/>
      <c r="D57">
        <v>5.7000000000000003E-5</v>
      </c>
      <c r="E57">
        <v>4115602</v>
      </c>
    </row>
    <row r="58" spans="2:5" x14ac:dyDescent="0.2">
      <c r="B58" s="1">
        <v>5.4398148148148147E-2</v>
      </c>
      <c r="C58" s="1"/>
      <c r="D58">
        <v>6.2000000000000003E-5</v>
      </c>
      <c r="E58">
        <v>3668582</v>
      </c>
    </row>
    <row r="59" spans="2:5" x14ac:dyDescent="0.2">
      <c r="B59" s="1">
        <v>5.4386574074074073E-2</v>
      </c>
      <c r="C59" s="1"/>
      <c r="D59">
        <v>4.6999999999999997E-5</v>
      </c>
      <c r="E59">
        <v>4768957</v>
      </c>
    </row>
    <row r="60" spans="2:5" x14ac:dyDescent="0.2">
      <c r="B60" s="1">
        <v>5.4375E-2</v>
      </c>
      <c r="C60" s="1"/>
      <c r="D60">
        <v>4.6E-5</v>
      </c>
      <c r="E60">
        <v>6174063</v>
      </c>
    </row>
    <row r="61" spans="2:5" x14ac:dyDescent="0.2">
      <c r="B61" s="1">
        <v>5.4409722222222227E-2</v>
      </c>
      <c r="C61" s="1"/>
      <c r="D61">
        <v>4.6E-5</v>
      </c>
      <c r="E61">
        <v>3125844</v>
      </c>
    </row>
    <row r="62" spans="2:5" x14ac:dyDescent="0.2">
      <c r="B62" s="1">
        <v>5.4386574074074073E-2</v>
      </c>
      <c r="C62" s="1"/>
      <c r="D62">
        <v>3.8000000000000002E-5</v>
      </c>
      <c r="E62">
        <v>5184514</v>
      </c>
    </row>
    <row r="63" spans="2:5" x14ac:dyDescent="0.2">
      <c r="B63" s="1">
        <v>5.4363425925925933E-2</v>
      </c>
      <c r="C63" s="1"/>
      <c r="D63">
        <v>4.3000000000000002E-5</v>
      </c>
      <c r="E63">
        <v>6666509</v>
      </c>
    </row>
    <row r="64" spans="2:5" x14ac:dyDescent="0.2">
      <c r="B64" s="1">
        <v>5.4398148148148147E-2</v>
      </c>
      <c r="C64" s="1"/>
      <c r="D64">
        <v>4.6E-5</v>
      </c>
      <c r="E64">
        <v>4021991</v>
      </c>
    </row>
    <row r="65" spans="2:5" x14ac:dyDescent="0.2">
      <c r="B65" s="1">
        <v>5.4386574074074073E-2</v>
      </c>
      <c r="C65" s="1"/>
      <c r="D65">
        <v>4.5000000000000003E-5</v>
      </c>
      <c r="E65">
        <v>4987165</v>
      </c>
    </row>
    <row r="66" spans="2:5" x14ac:dyDescent="0.2">
      <c r="B66" s="1">
        <v>5.4386574074074073E-2</v>
      </c>
      <c r="C66" s="1"/>
      <c r="D66">
        <v>5.8E-5</v>
      </c>
      <c r="E66">
        <v>4234412</v>
      </c>
    </row>
    <row r="67" spans="2:5" x14ac:dyDescent="0.2">
      <c r="B67" s="1">
        <v>5.4375E-2</v>
      </c>
      <c r="C67" s="1"/>
      <c r="D67">
        <v>4.0000000000000003E-5</v>
      </c>
      <c r="E67">
        <v>6181445</v>
      </c>
    </row>
    <row r="68" spans="2:5" x14ac:dyDescent="0.2">
      <c r="B68" s="1">
        <v>5.4375E-2</v>
      </c>
      <c r="C68" s="1"/>
      <c r="D68">
        <v>3.8999999999999999E-5</v>
      </c>
      <c r="E68">
        <v>5235704</v>
      </c>
    </row>
    <row r="69" spans="2:5" x14ac:dyDescent="0.2">
      <c r="B69" s="1">
        <v>5.4398148148148147E-2</v>
      </c>
      <c r="C69" s="1"/>
      <c r="D69">
        <v>4.6E-5</v>
      </c>
      <c r="E69">
        <v>3835888</v>
      </c>
    </row>
    <row r="70" spans="2:5" x14ac:dyDescent="0.2">
      <c r="B70" s="1">
        <v>5.4409722222222227E-2</v>
      </c>
      <c r="C70" s="1"/>
      <c r="D70">
        <v>4.3000000000000002E-5</v>
      </c>
      <c r="E70">
        <v>2847940</v>
      </c>
    </row>
    <row r="71" spans="2:5" x14ac:dyDescent="0.2">
      <c r="B71" s="1">
        <v>5.4421296296296294E-2</v>
      </c>
      <c r="C71" s="1"/>
      <c r="D71">
        <v>4.1999999999999998E-5</v>
      </c>
      <c r="E71">
        <v>2046919</v>
      </c>
    </row>
    <row r="72" spans="2:5" x14ac:dyDescent="0.2">
      <c r="B72" s="1">
        <v>5.4386574074074073E-2</v>
      </c>
      <c r="C72" s="1"/>
      <c r="D72">
        <v>4.1999999999999998E-5</v>
      </c>
      <c r="E72">
        <v>4767949</v>
      </c>
    </row>
    <row r="73" spans="2:5" x14ac:dyDescent="0.2">
      <c r="B73" s="1">
        <v>5.4398148148148147E-2</v>
      </c>
      <c r="C73" s="1"/>
      <c r="D73">
        <v>4.8000000000000001E-5</v>
      </c>
      <c r="E73">
        <v>3782822</v>
      </c>
    </row>
    <row r="74" spans="2:5" x14ac:dyDescent="0.2">
      <c r="B74" s="1">
        <v>5.4340277777777779E-2</v>
      </c>
      <c r="C74" s="1"/>
      <c r="D74">
        <v>4.5000000000000003E-5</v>
      </c>
      <c r="E74">
        <v>8414599</v>
      </c>
    </row>
    <row r="75" spans="2:5" x14ac:dyDescent="0.2">
      <c r="B75" s="1">
        <v>5.4421296296296294E-2</v>
      </c>
      <c r="C75" s="1"/>
      <c r="D75">
        <v>4.3000000000000002E-5</v>
      </c>
      <c r="E75">
        <v>1597280</v>
      </c>
    </row>
    <row r="76" spans="2:5" x14ac:dyDescent="0.2">
      <c r="B76" s="1">
        <v>5.4409722222222227E-2</v>
      </c>
      <c r="C76" s="1"/>
      <c r="D76">
        <v>4.3999999999999999E-5</v>
      </c>
      <c r="E76">
        <v>2906812</v>
      </c>
    </row>
    <row r="77" spans="2:5" x14ac:dyDescent="0.2">
      <c r="B77" s="1">
        <v>5.4375E-2</v>
      </c>
      <c r="C77" s="1"/>
      <c r="D77">
        <v>4.6999999999999997E-5</v>
      </c>
      <c r="E77">
        <v>6257694</v>
      </c>
    </row>
    <row r="78" spans="2:5" x14ac:dyDescent="0.2">
      <c r="B78" s="1">
        <v>5.4386574074074073E-2</v>
      </c>
      <c r="C78" s="1"/>
      <c r="D78">
        <v>4.1999999999999998E-5</v>
      </c>
      <c r="E78">
        <v>5039406</v>
      </c>
    </row>
    <row r="79" spans="2:5" x14ac:dyDescent="0.2">
      <c r="B79" s="1">
        <v>5.4386574074074073E-2</v>
      </c>
      <c r="C79" s="1"/>
      <c r="D79">
        <v>5.1E-5</v>
      </c>
      <c r="E79">
        <v>4969953</v>
      </c>
    </row>
    <row r="80" spans="2:5" x14ac:dyDescent="0.2">
      <c r="B80" s="1">
        <v>5.4421296296296294E-2</v>
      </c>
      <c r="C80" s="1"/>
      <c r="D80">
        <v>4.5000000000000003E-5</v>
      </c>
      <c r="E80">
        <v>2101984</v>
      </c>
    </row>
    <row r="81" spans="2:5" x14ac:dyDescent="0.2">
      <c r="B81" s="1">
        <v>5.4398148148148147E-2</v>
      </c>
      <c r="C81" s="1"/>
      <c r="D81">
        <v>5.8999999999999998E-5</v>
      </c>
      <c r="E81">
        <v>4127841</v>
      </c>
    </row>
    <row r="82" spans="2:5" x14ac:dyDescent="0.2">
      <c r="B82" s="1">
        <v>5.4421296296296294E-2</v>
      </c>
      <c r="C82" s="1"/>
      <c r="D82">
        <v>4.6E-5</v>
      </c>
      <c r="E82">
        <v>1983554</v>
      </c>
    </row>
    <row r="83" spans="2:5" x14ac:dyDescent="0.2">
      <c r="B83" s="1">
        <v>5.4375E-2</v>
      </c>
      <c r="C83" s="1"/>
      <c r="D83">
        <v>4.8000000000000001E-5</v>
      </c>
      <c r="E83">
        <v>6127665</v>
      </c>
    </row>
    <row r="84" spans="2:5" x14ac:dyDescent="0.2">
      <c r="B84" s="1">
        <v>5.4398148148148147E-2</v>
      </c>
      <c r="C84" s="1"/>
      <c r="D84">
        <v>4.3999999999999999E-5</v>
      </c>
      <c r="E84">
        <v>3822431</v>
      </c>
    </row>
    <row r="85" spans="2:5" x14ac:dyDescent="0.2">
      <c r="B85" s="1">
        <v>5.4409722222222227E-2</v>
      </c>
      <c r="C85" s="1"/>
      <c r="D85">
        <v>4.1E-5</v>
      </c>
      <c r="E85">
        <v>2465295</v>
      </c>
    </row>
    <row r="86" spans="2:5" x14ac:dyDescent="0.2">
      <c r="B86" s="1">
        <v>5.4398148148148147E-2</v>
      </c>
      <c r="C86" s="1"/>
      <c r="D86">
        <v>4.6E-5</v>
      </c>
      <c r="E86">
        <v>3389776</v>
      </c>
    </row>
    <row r="87" spans="2:5" x14ac:dyDescent="0.2">
      <c r="B87" s="1">
        <v>5.4409722222222227E-2</v>
      </c>
      <c r="C87" s="1"/>
      <c r="D87">
        <v>5.3000000000000001E-5</v>
      </c>
      <c r="E87">
        <v>3127154</v>
      </c>
    </row>
    <row r="88" spans="2:5" x14ac:dyDescent="0.2">
      <c r="B88" s="1">
        <v>5.4351851851851853E-2</v>
      </c>
      <c r="C88" s="1"/>
      <c r="D88">
        <v>4.6999999999999997E-5</v>
      </c>
      <c r="E88">
        <v>7938174</v>
      </c>
    </row>
    <row r="89" spans="2:5" x14ac:dyDescent="0.2">
      <c r="B89" s="1">
        <v>5.4375E-2</v>
      </c>
      <c r="C89" s="1"/>
      <c r="D89">
        <v>4.6E-5</v>
      </c>
      <c r="E89">
        <v>6051681</v>
      </c>
    </row>
    <row r="90" spans="2:5" x14ac:dyDescent="0.2">
      <c r="B90" s="1">
        <v>5.4398148148148147E-2</v>
      </c>
      <c r="C90" s="1"/>
      <c r="D90">
        <v>4.5000000000000003E-5</v>
      </c>
      <c r="E90">
        <v>4132009</v>
      </c>
    </row>
    <row r="91" spans="2:5" x14ac:dyDescent="0.2">
      <c r="B91" s="1">
        <v>5.4386574074074073E-2</v>
      </c>
      <c r="C91" s="1"/>
      <c r="D91">
        <v>4.3000000000000002E-5</v>
      </c>
      <c r="E91">
        <v>5018475</v>
      </c>
    </row>
    <row r="92" spans="2:5" x14ac:dyDescent="0.2">
      <c r="B92" s="1">
        <v>5.4398148148148147E-2</v>
      </c>
      <c r="C92" s="1"/>
      <c r="D92">
        <v>4.1999999999999998E-5</v>
      </c>
      <c r="E92">
        <v>3642348</v>
      </c>
    </row>
    <row r="93" spans="2:5" x14ac:dyDescent="0.2">
      <c r="B93" s="1">
        <v>5.4409722222222227E-2</v>
      </c>
      <c r="C93" s="1"/>
      <c r="D93">
        <v>4.5000000000000003E-5</v>
      </c>
      <c r="E93">
        <v>2814095</v>
      </c>
    </row>
    <row r="94" spans="2:5" x14ac:dyDescent="0.2">
      <c r="B94" s="1">
        <v>5.4375E-2</v>
      </c>
      <c r="C94" s="1"/>
      <c r="D94">
        <v>4.1999999999999998E-5</v>
      </c>
      <c r="E94">
        <v>5998749</v>
      </c>
    </row>
    <row r="95" spans="2:5" x14ac:dyDescent="0.2">
      <c r="B95" s="1">
        <v>5.4398148148148147E-2</v>
      </c>
      <c r="C95" s="1"/>
      <c r="D95">
        <v>5.7000000000000003E-5</v>
      </c>
      <c r="E95">
        <v>4120089</v>
      </c>
    </row>
    <row r="96" spans="2:5" x14ac:dyDescent="0.2">
      <c r="B96" s="1">
        <v>5.4398148148148147E-2</v>
      </c>
      <c r="C96" s="1"/>
      <c r="D96">
        <v>4.8000000000000001E-5</v>
      </c>
      <c r="E96">
        <v>4030854</v>
      </c>
    </row>
    <row r="97" spans="2:5" x14ac:dyDescent="0.2">
      <c r="B97" s="1">
        <v>5.4351851851851853E-2</v>
      </c>
      <c r="C97" s="1"/>
      <c r="D97">
        <v>4.6E-5</v>
      </c>
      <c r="E97">
        <v>8000473</v>
      </c>
    </row>
    <row r="98" spans="2:5" x14ac:dyDescent="0.2">
      <c r="B98" s="1">
        <v>5.4409722222222227E-2</v>
      </c>
      <c r="C98" s="1"/>
      <c r="D98">
        <v>4.1E-5</v>
      </c>
      <c r="E98">
        <v>2764388</v>
      </c>
    </row>
    <row r="99" spans="2:5" x14ac:dyDescent="0.2">
      <c r="B99" s="1">
        <v>5.4398148148148147E-2</v>
      </c>
      <c r="C99" s="1"/>
      <c r="D99">
        <v>4.1E-5</v>
      </c>
      <c r="E99">
        <v>3812093</v>
      </c>
    </row>
    <row r="100" spans="2:5" x14ac:dyDescent="0.2">
      <c r="B100" s="1">
        <v>5.4398148148148147E-2</v>
      </c>
      <c r="C100" s="1"/>
      <c r="D100">
        <v>4.6999999999999997E-5</v>
      </c>
      <c r="E100">
        <v>3375089</v>
      </c>
    </row>
    <row r="101" spans="2:5" x14ac:dyDescent="0.2">
      <c r="B101" s="1">
        <v>5.4409722222222227E-2</v>
      </c>
      <c r="C101" s="1"/>
      <c r="D101">
        <v>4.1E-5</v>
      </c>
      <c r="E101">
        <v>2866053</v>
      </c>
    </row>
    <row r="102" spans="2:5" x14ac:dyDescent="0.2">
      <c r="B102" s="1">
        <v>5.4409722222222227E-2</v>
      </c>
      <c r="C102" s="1"/>
      <c r="D102">
        <v>4.3999999999999999E-5</v>
      </c>
      <c r="E102">
        <v>2812128</v>
      </c>
    </row>
    <row r="103" spans="2:5" x14ac:dyDescent="0.2">
      <c r="B103" s="1">
        <v>5.4386574074074073E-2</v>
      </c>
      <c r="C103" s="1"/>
      <c r="D103">
        <v>4.8000000000000001E-5</v>
      </c>
      <c r="E103">
        <v>4570062</v>
      </c>
    </row>
    <row r="104" spans="2:5" x14ac:dyDescent="0.2">
      <c r="B104" s="1">
        <v>5.4409722222222227E-2</v>
      </c>
      <c r="C104" s="1"/>
      <c r="D104">
        <v>5.0000000000000002E-5</v>
      </c>
      <c r="E104">
        <v>2912417</v>
      </c>
    </row>
    <row r="105" spans="2:5" x14ac:dyDescent="0.2">
      <c r="B105" s="1">
        <v>5.4398148148148147E-2</v>
      </c>
      <c r="C105" s="1"/>
      <c r="D105">
        <v>5.1E-5</v>
      </c>
      <c r="E105">
        <v>3960627</v>
      </c>
    </row>
    <row r="106" spans="2:5" x14ac:dyDescent="0.2">
      <c r="B106" s="1">
        <v>5.4386574074074073E-2</v>
      </c>
      <c r="C106" s="1"/>
      <c r="D106">
        <v>4.1999999999999998E-5</v>
      </c>
      <c r="E106">
        <v>5080231</v>
      </c>
    </row>
    <row r="107" spans="2:5" x14ac:dyDescent="0.2">
      <c r="B107" s="1">
        <v>5.4409722222222227E-2</v>
      </c>
      <c r="C107" s="1"/>
      <c r="D107">
        <v>4.1999999999999998E-5</v>
      </c>
      <c r="E107">
        <v>2488395</v>
      </c>
    </row>
    <row r="108" spans="2:5" x14ac:dyDescent="0.2">
      <c r="B108" s="1">
        <v>5.4386574074074073E-2</v>
      </c>
      <c r="C108" s="1"/>
      <c r="D108">
        <v>4.6E-5</v>
      </c>
      <c r="E108">
        <v>5195891</v>
      </c>
    </row>
    <row r="109" spans="2:5" x14ac:dyDescent="0.2">
      <c r="B109" s="1">
        <v>5.4386574074074073E-2</v>
      </c>
      <c r="C109" s="1"/>
      <c r="D109">
        <v>4.8999999999999998E-5</v>
      </c>
      <c r="E109">
        <v>4677944</v>
      </c>
    </row>
    <row r="110" spans="2:5" x14ac:dyDescent="0.2">
      <c r="B110" s="1">
        <v>5.4409722222222227E-2</v>
      </c>
      <c r="C110" s="1"/>
      <c r="D110">
        <v>4.8000000000000001E-5</v>
      </c>
      <c r="E110">
        <v>2837440</v>
      </c>
    </row>
    <row r="111" spans="2:5" x14ac:dyDescent="0.2">
      <c r="B111" s="1">
        <v>5.4432870370370368E-2</v>
      </c>
      <c r="C111" s="1"/>
      <c r="D111">
        <v>4.6E-5</v>
      </c>
      <c r="E111">
        <v>1374111</v>
      </c>
    </row>
    <row r="112" spans="2:5" x14ac:dyDescent="0.2">
      <c r="B112" s="1">
        <v>5.4386574074074073E-2</v>
      </c>
      <c r="C112" s="1"/>
      <c r="D112">
        <v>4.6E-5</v>
      </c>
      <c r="E112">
        <v>5092064</v>
      </c>
    </row>
    <row r="113" spans="2:5" x14ac:dyDescent="0.2">
      <c r="B113" s="1">
        <v>5.4386574074074073E-2</v>
      </c>
      <c r="C113" s="1"/>
      <c r="D113">
        <v>3.8000000000000002E-5</v>
      </c>
      <c r="E113">
        <v>5038134</v>
      </c>
    </row>
    <row r="114" spans="2:5" x14ac:dyDescent="0.2">
      <c r="B114" s="1">
        <v>5.4363425925925933E-2</v>
      </c>
      <c r="C114" s="1"/>
      <c r="D114">
        <v>5.1E-5</v>
      </c>
      <c r="E114">
        <v>6459295</v>
      </c>
    </row>
    <row r="115" spans="2:5" x14ac:dyDescent="0.2">
      <c r="B115" s="1">
        <v>5.4386574074074073E-2</v>
      </c>
      <c r="C115" s="1"/>
      <c r="D115">
        <v>3.3000000000000003E-5</v>
      </c>
      <c r="E115">
        <v>4996183</v>
      </c>
    </row>
    <row r="116" spans="2:5" x14ac:dyDescent="0.2">
      <c r="B116" s="1">
        <v>5.4409722222222227E-2</v>
      </c>
      <c r="C116" s="1"/>
      <c r="D116">
        <v>4.3999999999999999E-5</v>
      </c>
      <c r="E116">
        <v>3409013</v>
      </c>
    </row>
    <row r="117" spans="2:5" x14ac:dyDescent="0.2">
      <c r="B117" s="1">
        <v>5.4432870370370368E-2</v>
      </c>
      <c r="C117" s="1"/>
      <c r="D117">
        <v>4.6E-5</v>
      </c>
      <c r="E117">
        <v>1152490</v>
      </c>
    </row>
    <row r="118" spans="2:5" x14ac:dyDescent="0.2">
      <c r="B118" s="1">
        <v>5.4398148148148147E-2</v>
      </c>
      <c r="C118" s="1"/>
      <c r="D118">
        <v>4.1E-5</v>
      </c>
      <c r="E118">
        <v>3967845</v>
      </c>
    </row>
    <row r="119" spans="2:5" x14ac:dyDescent="0.2">
      <c r="B119" s="1">
        <v>5.4386574074074073E-2</v>
      </c>
      <c r="C119" s="1"/>
      <c r="D119">
        <v>5.1E-5</v>
      </c>
      <c r="E119">
        <v>4769317</v>
      </c>
    </row>
    <row r="120" spans="2:5" x14ac:dyDescent="0.2">
      <c r="B120" s="1">
        <v>5.4386574074074073E-2</v>
      </c>
      <c r="C120" s="1"/>
      <c r="D120">
        <v>4.3999999999999999E-5</v>
      </c>
      <c r="E120">
        <v>5173195</v>
      </c>
    </row>
    <row r="121" spans="2:5" x14ac:dyDescent="0.2">
      <c r="B121" s="1">
        <v>5.4398148148148147E-2</v>
      </c>
      <c r="C121" s="1"/>
      <c r="D121">
        <v>5.0000000000000002E-5</v>
      </c>
      <c r="E121">
        <v>4305608</v>
      </c>
    </row>
    <row r="122" spans="2:5" x14ac:dyDescent="0.2">
      <c r="B122" s="1">
        <v>5.4409722222222227E-2</v>
      </c>
      <c r="C122" s="1"/>
      <c r="D122">
        <v>4.3999999999999999E-5</v>
      </c>
      <c r="E122">
        <v>3226110</v>
      </c>
    </row>
    <row r="123" spans="2:5" x14ac:dyDescent="0.2">
      <c r="B123" s="1">
        <v>5.4386574074074073E-2</v>
      </c>
      <c r="C123" s="1"/>
      <c r="D123">
        <v>4.1E-5</v>
      </c>
      <c r="E123">
        <v>4796165</v>
      </c>
    </row>
    <row r="124" spans="2:5" x14ac:dyDescent="0.2">
      <c r="B124" s="1">
        <v>5.4363425925925933E-2</v>
      </c>
      <c r="C124" s="1"/>
      <c r="D124">
        <v>4.1999999999999998E-5</v>
      </c>
      <c r="E124">
        <v>6582190</v>
      </c>
    </row>
    <row r="125" spans="2:5" x14ac:dyDescent="0.2">
      <c r="B125" s="1">
        <v>5.4432870370370368E-2</v>
      </c>
      <c r="C125" s="1"/>
      <c r="D125">
        <v>4.3000000000000002E-5</v>
      </c>
      <c r="E125">
        <v>624431</v>
      </c>
    </row>
    <row r="126" spans="2:5" x14ac:dyDescent="0.2">
      <c r="B126" s="1">
        <v>5.4398148148148147E-2</v>
      </c>
      <c r="C126" s="1"/>
      <c r="D126">
        <v>6.7999999999999999E-5</v>
      </c>
      <c r="E126">
        <v>3565960</v>
      </c>
    </row>
    <row r="127" spans="2:5" x14ac:dyDescent="0.2">
      <c r="B127" s="1">
        <v>5.4386574074074073E-2</v>
      </c>
      <c r="C127" s="1"/>
      <c r="D127">
        <v>5.5000000000000002E-5</v>
      </c>
      <c r="E127">
        <v>4998145</v>
      </c>
    </row>
    <row r="128" spans="2:5" x14ac:dyDescent="0.2">
      <c r="B128" s="1">
        <v>5.4409722222222227E-2</v>
      </c>
      <c r="C128" s="1"/>
      <c r="D128">
        <v>4.3000000000000002E-5</v>
      </c>
      <c r="E128">
        <v>3128172</v>
      </c>
    </row>
    <row r="129" spans="2:5" x14ac:dyDescent="0.2">
      <c r="B129" s="1">
        <v>5.4386574074074073E-2</v>
      </c>
      <c r="C129" s="1"/>
      <c r="D129">
        <v>5.1999999999999997E-5</v>
      </c>
      <c r="E129">
        <v>4800201</v>
      </c>
    </row>
    <row r="130" spans="2:5" x14ac:dyDescent="0.2">
      <c r="B130" s="1">
        <v>5.4351851851851853E-2</v>
      </c>
      <c r="C130" s="1"/>
      <c r="D130">
        <v>4.3000000000000002E-5</v>
      </c>
      <c r="E130">
        <v>8021557</v>
      </c>
    </row>
    <row r="131" spans="2:5" x14ac:dyDescent="0.2">
      <c r="B131" s="1">
        <v>5.4421296296296294E-2</v>
      </c>
      <c r="C131" s="1"/>
      <c r="D131">
        <v>5.1999999999999997E-5</v>
      </c>
      <c r="E131">
        <v>2449250</v>
      </c>
    </row>
    <row r="132" spans="2:5" x14ac:dyDescent="0.2">
      <c r="B132" s="1">
        <v>5.4386574074074073E-2</v>
      </c>
      <c r="C132" s="1"/>
      <c r="D132">
        <v>4.3999999999999999E-5</v>
      </c>
      <c r="E132">
        <v>5196259</v>
      </c>
    </row>
    <row r="133" spans="2:5" x14ac:dyDescent="0.2">
      <c r="B133" s="1">
        <v>5.4375E-2</v>
      </c>
      <c r="C133" s="1"/>
      <c r="D133">
        <v>6.6000000000000005E-5</v>
      </c>
      <c r="E133">
        <v>5547511</v>
      </c>
    </row>
    <row r="134" spans="2:5" x14ac:dyDescent="0.2">
      <c r="B134" s="1">
        <v>5.4386574074074073E-2</v>
      </c>
      <c r="C134" s="1"/>
      <c r="D134">
        <v>4.5000000000000003E-5</v>
      </c>
      <c r="E134">
        <v>4776903</v>
      </c>
    </row>
    <row r="135" spans="2:5" x14ac:dyDescent="0.2">
      <c r="B135" s="1">
        <v>5.4386574074074073E-2</v>
      </c>
      <c r="C135" s="1"/>
      <c r="D135">
        <v>5.1999999999999997E-5</v>
      </c>
      <c r="E135">
        <v>4693351</v>
      </c>
    </row>
    <row r="136" spans="2:5" x14ac:dyDescent="0.2">
      <c r="B136" s="1">
        <v>5.4398148148148147E-2</v>
      </c>
      <c r="C136" s="1"/>
      <c r="D136">
        <v>4.0000000000000003E-5</v>
      </c>
      <c r="E136">
        <v>4263602</v>
      </c>
    </row>
    <row r="137" spans="2:5" x14ac:dyDescent="0.2">
      <c r="B137" s="1">
        <v>5.4386574074074073E-2</v>
      </c>
      <c r="C137" s="1"/>
      <c r="D137">
        <v>5.1E-5</v>
      </c>
      <c r="E137">
        <v>4642103</v>
      </c>
    </row>
    <row r="138" spans="2:5" x14ac:dyDescent="0.2">
      <c r="B138" s="1">
        <v>5.4340277777777779E-2</v>
      </c>
      <c r="C138" s="1"/>
      <c r="D138">
        <v>4.0000000000000003E-5</v>
      </c>
      <c r="E138">
        <v>8931057</v>
      </c>
    </row>
    <row r="139" spans="2:5" x14ac:dyDescent="0.2">
      <c r="B139" s="1">
        <v>5.4421296296296294E-2</v>
      </c>
      <c r="C139" s="1"/>
      <c r="D139">
        <v>3.6999999999999998E-5</v>
      </c>
      <c r="E139">
        <v>2163472</v>
      </c>
    </row>
    <row r="140" spans="2:5" x14ac:dyDescent="0.2">
      <c r="B140" s="1">
        <v>5.4398148148148147E-2</v>
      </c>
      <c r="C140" s="1"/>
      <c r="D140">
        <v>4.6E-5</v>
      </c>
      <c r="E140">
        <v>4459169</v>
      </c>
    </row>
    <row r="141" spans="2:5" x14ac:dyDescent="0.2">
      <c r="B141" s="1">
        <v>5.4409722222222227E-2</v>
      </c>
      <c r="C141" s="1"/>
      <c r="D141">
        <v>6.9999999999999994E-5</v>
      </c>
      <c r="E141">
        <v>2799951</v>
      </c>
    </row>
    <row r="142" spans="2:5" x14ac:dyDescent="0.2">
      <c r="B142" s="1">
        <v>5.4398148148148147E-2</v>
      </c>
      <c r="C142" s="1"/>
      <c r="D142">
        <v>4.3000000000000002E-5</v>
      </c>
      <c r="E142">
        <v>4167914</v>
      </c>
    </row>
    <row r="143" spans="2:5" x14ac:dyDescent="0.2">
      <c r="B143" s="1">
        <v>5.4409722222222227E-2</v>
      </c>
      <c r="C143" s="1"/>
      <c r="D143">
        <v>4.6999999999999997E-5</v>
      </c>
      <c r="E143">
        <v>3331054</v>
      </c>
    </row>
    <row r="144" spans="2:5" x14ac:dyDescent="0.2">
      <c r="B144" s="1">
        <v>5.4386574074074073E-2</v>
      </c>
      <c r="C144" s="1"/>
      <c r="D144">
        <v>4.3000000000000002E-5</v>
      </c>
      <c r="E144">
        <v>4897516</v>
      </c>
    </row>
    <row r="145" spans="2:5" x14ac:dyDescent="0.2">
      <c r="B145" s="1">
        <v>5.4363425925925933E-2</v>
      </c>
      <c r="C145" s="1"/>
      <c r="D145">
        <v>4.3000000000000002E-5</v>
      </c>
      <c r="E145">
        <v>7246685</v>
      </c>
    </row>
    <row r="146" spans="2:5" x14ac:dyDescent="0.2">
      <c r="B146" s="1">
        <v>5.4398148148148147E-2</v>
      </c>
      <c r="C146" s="1"/>
      <c r="D146">
        <v>4.5000000000000003E-5</v>
      </c>
      <c r="E146">
        <v>4265768</v>
      </c>
    </row>
    <row r="147" spans="2:5" x14ac:dyDescent="0.2">
      <c r="B147" s="1">
        <v>5.4386574074074073E-2</v>
      </c>
      <c r="C147" s="1"/>
      <c r="D147">
        <v>4.6999999999999997E-5</v>
      </c>
      <c r="E147">
        <v>4660200</v>
      </c>
    </row>
    <row r="148" spans="2:5" x14ac:dyDescent="0.2">
      <c r="B148" s="1">
        <v>5.4398148148148147E-2</v>
      </c>
      <c r="C148" s="1"/>
      <c r="D148">
        <v>4.8999999999999998E-5</v>
      </c>
      <c r="E148">
        <v>3877375</v>
      </c>
    </row>
    <row r="149" spans="2:5" x14ac:dyDescent="0.2">
      <c r="B149" s="1">
        <v>5.4432870370370368E-2</v>
      </c>
      <c r="C149" s="1"/>
      <c r="D149">
        <v>5.3000000000000001E-5</v>
      </c>
      <c r="E149">
        <v>1377774</v>
      </c>
    </row>
    <row r="150" spans="2:5" x14ac:dyDescent="0.2">
      <c r="B150" s="1">
        <v>5.4398148148148147E-2</v>
      </c>
      <c r="C150" s="1"/>
      <c r="D150">
        <v>4.6999999999999997E-5</v>
      </c>
      <c r="E150">
        <v>4098169</v>
      </c>
    </row>
    <row r="151" spans="2:5" x14ac:dyDescent="0.2">
      <c r="B151" s="1">
        <v>5.4398148148148147E-2</v>
      </c>
      <c r="C151" s="1"/>
      <c r="D151">
        <v>4.1E-5</v>
      </c>
      <c r="E151">
        <v>3634206</v>
      </c>
    </row>
    <row r="152" spans="2:5" x14ac:dyDescent="0.2">
      <c r="B152" s="1">
        <v>5.4409722222222227E-2</v>
      </c>
      <c r="C152" s="1"/>
      <c r="D152">
        <v>4.1999999999999998E-5</v>
      </c>
      <c r="E152">
        <v>3173811</v>
      </c>
    </row>
    <row r="153" spans="2:5" x14ac:dyDescent="0.2">
      <c r="B153" s="1">
        <v>5.4432870370370368E-2</v>
      </c>
      <c r="C153" s="1"/>
      <c r="D153">
        <v>4.0000000000000003E-5</v>
      </c>
      <c r="E153">
        <v>708193</v>
      </c>
    </row>
    <row r="154" spans="2:5" x14ac:dyDescent="0.2">
      <c r="B154" s="1">
        <v>5.4375E-2</v>
      </c>
      <c r="C154" s="1"/>
      <c r="D154">
        <v>3.8999999999999999E-5</v>
      </c>
      <c r="E154">
        <v>6562753</v>
      </c>
    </row>
    <row r="155" spans="2:5" x14ac:dyDescent="0.2">
      <c r="B155" s="1">
        <v>5.4409722222222227E-2</v>
      </c>
      <c r="C155" s="1"/>
      <c r="D155">
        <v>3.6999999999999998E-5</v>
      </c>
      <c r="E155">
        <v>3355818</v>
      </c>
    </row>
    <row r="156" spans="2:5" x14ac:dyDescent="0.2">
      <c r="B156" s="1">
        <v>5.4409722222222227E-2</v>
      </c>
      <c r="C156" s="1"/>
      <c r="D156">
        <v>4.0000000000000003E-5</v>
      </c>
      <c r="E156">
        <v>3429707</v>
      </c>
    </row>
    <row r="157" spans="2:5" x14ac:dyDescent="0.2">
      <c r="B157" s="1">
        <v>5.4398148148148147E-2</v>
      </c>
      <c r="C157" s="1"/>
      <c r="D157">
        <v>3.8999999999999999E-5</v>
      </c>
      <c r="E157">
        <v>4080061</v>
      </c>
    </row>
    <row r="158" spans="2:5" x14ac:dyDescent="0.2">
      <c r="B158" s="1">
        <v>5.4351851851851853E-2</v>
      </c>
      <c r="C158" s="1"/>
      <c r="D158">
        <v>4.3000000000000002E-5</v>
      </c>
      <c r="E158">
        <v>7928287</v>
      </c>
    </row>
    <row r="159" spans="2:5" x14ac:dyDescent="0.2">
      <c r="B159" s="1">
        <v>5.4398148148148147E-2</v>
      </c>
      <c r="C159" s="1"/>
      <c r="D159">
        <v>3.8999999999999999E-5</v>
      </c>
      <c r="E159">
        <v>4411322</v>
      </c>
    </row>
    <row r="160" spans="2:5" x14ac:dyDescent="0.2">
      <c r="B160" s="1">
        <v>5.4386574074074073E-2</v>
      </c>
      <c r="C160" s="1"/>
      <c r="D160">
        <v>5.3999999999999998E-5</v>
      </c>
      <c r="E160">
        <v>4822036</v>
      </c>
    </row>
    <row r="161" spans="2:5" x14ac:dyDescent="0.2">
      <c r="B161" s="1">
        <v>5.4409722222222227E-2</v>
      </c>
      <c r="C161" s="1"/>
      <c r="D161">
        <v>5.5000000000000002E-5</v>
      </c>
      <c r="E161">
        <v>3341689</v>
      </c>
    </row>
    <row r="162" spans="2:5" x14ac:dyDescent="0.2">
      <c r="B162" s="1">
        <v>5.4398148148148147E-2</v>
      </c>
      <c r="C162" s="1"/>
      <c r="D162">
        <v>5.0000000000000002E-5</v>
      </c>
      <c r="E162">
        <v>4434772</v>
      </c>
    </row>
    <row r="163" spans="2:5" x14ac:dyDescent="0.2">
      <c r="B163" s="1">
        <v>5.4386574074074073E-2</v>
      </c>
      <c r="C163" s="1"/>
      <c r="D163">
        <v>4.6999999999999997E-5</v>
      </c>
      <c r="E163">
        <v>4766896</v>
      </c>
    </row>
    <row r="164" spans="2:5" x14ac:dyDescent="0.2">
      <c r="B164" s="1">
        <v>5.4386574074074073E-2</v>
      </c>
      <c r="C164" s="1"/>
      <c r="D164">
        <v>4.8000000000000001E-5</v>
      </c>
      <c r="E164">
        <v>5059009</v>
      </c>
    </row>
    <row r="165" spans="2:5" x14ac:dyDescent="0.2">
      <c r="B165" s="1">
        <v>5.4386574074074073E-2</v>
      </c>
      <c r="C165" s="1"/>
      <c r="D165">
        <v>4.1999999999999998E-5</v>
      </c>
      <c r="E165">
        <v>4847945</v>
      </c>
    </row>
    <row r="166" spans="2:5" x14ac:dyDescent="0.2">
      <c r="B166" s="1">
        <v>5.4409722222222227E-2</v>
      </c>
      <c r="C166" s="1"/>
      <c r="D166">
        <v>4.3999999999999999E-5</v>
      </c>
      <c r="E166">
        <v>3112364</v>
      </c>
    </row>
    <row r="167" spans="2:5" x14ac:dyDescent="0.2">
      <c r="B167" s="1">
        <v>5.4386574074074073E-2</v>
      </c>
      <c r="C167" s="1"/>
      <c r="D167">
        <v>4.3000000000000002E-5</v>
      </c>
      <c r="E167">
        <v>5622876</v>
      </c>
    </row>
    <row r="168" spans="2:5" x14ac:dyDescent="0.2">
      <c r="B168" s="1">
        <v>5.4409722222222227E-2</v>
      </c>
      <c r="C168" s="1"/>
      <c r="D168">
        <v>3.6000000000000001E-5</v>
      </c>
      <c r="E168">
        <v>2810766</v>
      </c>
    </row>
    <row r="169" spans="2:5" x14ac:dyDescent="0.2">
      <c r="B169" s="1">
        <v>5.4398148148148147E-2</v>
      </c>
      <c r="C169" s="1"/>
      <c r="D169">
        <v>4.6999999999999997E-5</v>
      </c>
      <c r="E169">
        <v>4047751</v>
      </c>
    </row>
    <row r="170" spans="2:5" x14ac:dyDescent="0.2">
      <c r="B170" s="1">
        <v>5.4375E-2</v>
      </c>
      <c r="C170" s="1"/>
      <c r="D170">
        <v>6.3999999999999997E-5</v>
      </c>
      <c r="E170">
        <v>5860051</v>
      </c>
    </row>
    <row r="171" spans="2:5" x14ac:dyDescent="0.2">
      <c r="B171" s="1">
        <v>5.4386574074074073E-2</v>
      </c>
      <c r="C171" s="1"/>
      <c r="D171">
        <v>5.5999999999999999E-5</v>
      </c>
      <c r="E171">
        <v>5508765</v>
      </c>
    </row>
    <row r="172" spans="2:5" x14ac:dyDescent="0.2">
      <c r="B172" s="1">
        <v>5.4398148148148147E-2</v>
      </c>
      <c r="C172" s="1"/>
      <c r="D172">
        <v>4.0000000000000003E-5</v>
      </c>
      <c r="E172">
        <v>4204958</v>
      </c>
    </row>
    <row r="173" spans="2:5" x14ac:dyDescent="0.2">
      <c r="B173" s="1">
        <v>5.4398148148148147E-2</v>
      </c>
      <c r="C173" s="1"/>
      <c r="D173">
        <v>4.5000000000000003E-5</v>
      </c>
      <c r="E173">
        <v>4189153</v>
      </c>
    </row>
    <row r="174" spans="2:5" x14ac:dyDescent="0.2">
      <c r="B174" s="1">
        <v>5.4398148148148147E-2</v>
      </c>
      <c r="C174" s="1"/>
      <c r="D174">
        <v>5.1E-5</v>
      </c>
      <c r="E174">
        <v>4624280</v>
      </c>
    </row>
    <row r="175" spans="2:5" x14ac:dyDescent="0.2">
      <c r="B175" s="1">
        <v>5.4375E-2</v>
      </c>
      <c r="C175" s="1"/>
      <c r="D175">
        <v>4.3999999999999999E-5</v>
      </c>
      <c r="E175">
        <v>5856291</v>
      </c>
    </row>
    <row r="176" spans="2:5" x14ac:dyDescent="0.2">
      <c r="B176" s="1">
        <v>5.4398148148148147E-2</v>
      </c>
      <c r="C176" s="1"/>
      <c r="D176">
        <v>4.6E-5</v>
      </c>
      <c r="E176">
        <v>4057928</v>
      </c>
    </row>
    <row r="177" spans="2:5" x14ac:dyDescent="0.2">
      <c r="B177" s="1">
        <v>5.4409722222222227E-2</v>
      </c>
      <c r="C177" s="1"/>
      <c r="D177">
        <v>4.1E-5</v>
      </c>
      <c r="E177">
        <v>3503424</v>
      </c>
    </row>
    <row r="178" spans="2:5" x14ac:dyDescent="0.2">
      <c r="B178" s="1">
        <v>5.4409722222222227E-2</v>
      </c>
      <c r="C178" s="1"/>
      <c r="D178">
        <v>4.3000000000000002E-5</v>
      </c>
      <c r="E178">
        <v>2920572</v>
      </c>
    </row>
    <row r="179" spans="2:5" x14ac:dyDescent="0.2">
      <c r="B179" s="1">
        <v>5.4398148148148147E-2</v>
      </c>
      <c r="C179" s="1"/>
      <c r="D179">
        <v>6.2000000000000003E-5</v>
      </c>
      <c r="E179">
        <v>4396057</v>
      </c>
    </row>
    <row r="180" spans="2:5" x14ac:dyDescent="0.2">
      <c r="B180" s="1">
        <v>5.4398148148148147E-2</v>
      </c>
      <c r="C180" s="1"/>
      <c r="D180">
        <v>4.1E-5</v>
      </c>
      <c r="E180">
        <v>3947993</v>
      </c>
    </row>
    <row r="181" spans="2:5" x14ac:dyDescent="0.2">
      <c r="B181" s="1">
        <v>5.4409722222222227E-2</v>
      </c>
      <c r="C181" s="1"/>
      <c r="D181">
        <v>5.1999999999999997E-5</v>
      </c>
      <c r="E181">
        <v>2974332</v>
      </c>
    </row>
    <row r="182" spans="2:5" x14ac:dyDescent="0.2">
      <c r="B182" s="1">
        <v>5.4386574074074073E-2</v>
      </c>
      <c r="C182" s="1"/>
      <c r="D182">
        <v>6.4999999999999994E-5</v>
      </c>
      <c r="E182">
        <v>4752032</v>
      </c>
    </row>
    <row r="183" spans="2:5" x14ac:dyDescent="0.2">
      <c r="B183" s="1">
        <v>5.4398148148148147E-2</v>
      </c>
      <c r="C183" s="1"/>
      <c r="D183">
        <v>4.0000000000000003E-5</v>
      </c>
      <c r="E183">
        <v>4406301</v>
      </c>
    </row>
    <row r="184" spans="2:5" x14ac:dyDescent="0.2">
      <c r="B184" s="1">
        <v>5.4398148148148147E-2</v>
      </c>
      <c r="C184" s="1"/>
      <c r="D184">
        <v>4.1E-5</v>
      </c>
      <c r="E184">
        <v>4383018</v>
      </c>
    </row>
    <row r="185" spans="2:5" x14ac:dyDescent="0.2">
      <c r="B185" s="1">
        <v>5.4409722222222227E-2</v>
      </c>
      <c r="C185" s="1"/>
      <c r="D185">
        <v>3.6999999999999998E-5</v>
      </c>
      <c r="E185">
        <v>3105362</v>
      </c>
    </row>
    <row r="186" spans="2:5" x14ac:dyDescent="0.2">
      <c r="B186" s="1">
        <v>5.4386574074074073E-2</v>
      </c>
      <c r="C186" s="1"/>
      <c r="D186">
        <v>4.1999999999999998E-5</v>
      </c>
      <c r="E186">
        <v>5089474</v>
      </c>
    </row>
    <row r="187" spans="2:5" x14ac:dyDescent="0.2">
      <c r="B187" s="1">
        <v>5.4375E-2</v>
      </c>
      <c r="C187" s="1"/>
      <c r="D187">
        <v>4.6E-5</v>
      </c>
      <c r="E187">
        <v>6422171</v>
      </c>
    </row>
    <row r="188" spans="2:5" x14ac:dyDescent="0.2">
      <c r="B188" s="1">
        <v>5.4386574074074073E-2</v>
      </c>
      <c r="C188" s="1"/>
      <c r="D188">
        <v>4.1999999999999998E-5</v>
      </c>
      <c r="E188">
        <v>5543764</v>
      </c>
    </row>
    <row r="189" spans="2:5" x14ac:dyDescent="0.2">
      <c r="B189" s="1">
        <v>5.4421296296296294E-2</v>
      </c>
      <c r="C189" s="1"/>
      <c r="D189">
        <v>4.8000000000000001E-5</v>
      </c>
      <c r="E189">
        <v>2155071</v>
      </c>
    </row>
    <row r="190" spans="2:5" x14ac:dyDescent="0.2">
      <c r="B190" s="1">
        <v>5.4386574074074073E-2</v>
      </c>
      <c r="C190" s="1"/>
      <c r="D190">
        <v>5.0000000000000002E-5</v>
      </c>
      <c r="E190">
        <v>4950820</v>
      </c>
    </row>
    <row r="191" spans="2:5" x14ac:dyDescent="0.2">
      <c r="B191" s="1">
        <v>5.4375E-2</v>
      </c>
      <c r="C191" s="1"/>
      <c r="D191">
        <v>4.1999999999999998E-5</v>
      </c>
      <c r="E191">
        <v>6605143</v>
      </c>
    </row>
    <row r="192" spans="2:5" x14ac:dyDescent="0.2">
      <c r="B192" s="1">
        <v>5.4398148148148147E-2</v>
      </c>
      <c r="C192" s="1"/>
      <c r="D192">
        <v>4.0000000000000003E-5</v>
      </c>
      <c r="E192">
        <v>4025808</v>
      </c>
    </row>
    <row r="193" spans="2:5" x14ac:dyDescent="0.2">
      <c r="B193" s="1">
        <v>5.4375E-2</v>
      </c>
      <c r="C193" s="1"/>
      <c r="D193">
        <v>4.1E-5</v>
      </c>
      <c r="E193">
        <v>5939344</v>
      </c>
    </row>
    <row r="194" spans="2:5" x14ac:dyDescent="0.2">
      <c r="B194" s="1">
        <v>5.4398148148148147E-2</v>
      </c>
      <c r="C194" s="1"/>
      <c r="D194">
        <v>4.1999999999999998E-5</v>
      </c>
      <c r="E194">
        <v>4537420</v>
      </c>
    </row>
    <row r="195" spans="2:5" x14ac:dyDescent="0.2">
      <c r="B195" s="1">
        <v>5.4421296296296294E-2</v>
      </c>
      <c r="C195" s="1"/>
      <c r="D195">
        <v>5.0000000000000002E-5</v>
      </c>
      <c r="E195">
        <v>2740426</v>
      </c>
    </row>
    <row r="196" spans="2:5" x14ac:dyDescent="0.2">
      <c r="B196" s="1">
        <v>5.4409722222222227E-2</v>
      </c>
      <c r="C196" s="1"/>
      <c r="D196">
        <v>4.5000000000000003E-5</v>
      </c>
      <c r="E196">
        <v>3232712</v>
      </c>
    </row>
    <row r="197" spans="2:5" x14ac:dyDescent="0.2">
      <c r="B197" s="1">
        <v>5.4409722222222227E-2</v>
      </c>
      <c r="C197" s="1"/>
      <c r="D197">
        <v>3.1999999999999999E-5</v>
      </c>
      <c r="E197">
        <v>3584965</v>
      </c>
    </row>
    <row r="198" spans="2:5" x14ac:dyDescent="0.2">
      <c r="B198" s="1">
        <v>5.4363425925925933E-2</v>
      </c>
      <c r="C198" s="1"/>
      <c r="D198">
        <v>4.6E-5</v>
      </c>
      <c r="E198">
        <v>6983544</v>
      </c>
    </row>
    <row r="199" spans="2:5" x14ac:dyDescent="0.2">
      <c r="B199" s="1">
        <v>5.4386574074074073E-2</v>
      </c>
      <c r="C199" s="1"/>
      <c r="D199">
        <v>4.6999999999999997E-5</v>
      </c>
      <c r="E199">
        <v>4875560</v>
      </c>
    </row>
    <row r="200" spans="2:5" x14ac:dyDescent="0.2">
      <c r="B200" s="1">
        <v>5.4386574074074073E-2</v>
      </c>
      <c r="C200" s="1"/>
      <c r="D200">
        <v>4.8999999999999998E-5</v>
      </c>
      <c r="E200">
        <v>5224113</v>
      </c>
    </row>
    <row r="201" spans="2:5" x14ac:dyDescent="0.2">
      <c r="B201" s="1">
        <v>5.4421296296296294E-2</v>
      </c>
      <c r="C201" s="1"/>
      <c r="D201">
        <v>3.8000000000000002E-5</v>
      </c>
      <c r="E201">
        <v>1848881</v>
      </c>
    </row>
    <row r="202" spans="2:5" x14ac:dyDescent="0.2">
      <c r="B202" s="1">
        <v>5.4386574074074073E-2</v>
      </c>
      <c r="C202" s="1"/>
      <c r="D202">
        <v>4.6999999999999997E-5</v>
      </c>
      <c r="E202">
        <v>5215939</v>
      </c>
    </row>
    <row r="203" spans="2:5" x14ac:dyDescent="0.2">
      <c r="B203" s="1">
        <v>5.4398148148148147E-2</v>
      </c>
      <c r="C203" s="1"/>
      <c r="D203">
        <v>4.1999999999999998E-5</v>
      </c>
      <c r="E203">
        <v>4175050</v>
      </c>
    </row>
    <row r="204" spans="2:5" x14ac:dyDescent="0.2">
      <c r="B204" s="1">
        <v>5.4386574074074073E-2</v>
      </c>
      <c r="C204" s="1"/>
      <c r="D204">
        <v>7.8999999999999996E-5</v>
      </c>
      <c r="E204">
        <v>5283231</v>
      </c>
    </row>
    <row r="205" spans="2:5" x14ac:dyDescent="0.2">
      <c r="B205" s="1">
        <v>5.4363425925925933E-2</v>
      </c>
      <c r="C205" s="1"/>
      <c r="D205">
        <v>4.3000000000000002E-5</v>
      </c>
      <c r="E205">
        <v>7518090</v>
      </c>
    </row>
    <row r="206" spans="2:5" x14ac:dyDescent="0.2">
      <c r="B206" s="1">
        <v>5.4386574074074073E-2</v>
      </c>
      <c r="C206" s="1"/>
      <c r="D206">
        <v>5.8999999999999998E-5</v>
      </c>
      <c r="E206">
        <v>5341778</v>
      </c>
    </row>
    <row r="207" spans="2:5" x14ac:dyDescent="0.2">
      <c r="B207" s="1">
        <v>5.4386574074074073E-2</v>
      </c>
      <c r="C207" s="1"/>
      <c r="D207">
        <v>6.0000000000000002E-5</v>
      </c>
      <c r="E207">
        <v>5353585</v>
      </c>
    </row>
    <row r="208" spans="2:5" x14ac:dyDescent="0.2">
      <c r="B208" s="1">
        <v>5.4421296296296294E-2</v>
      </c>
      <c r="C208" s="1"/>
      <c r="D208">
        <v>5.1999999999999997E-5</v>
      </c>
      <c r="E208">
        <v>2141455</v>
      </c>
    </row>
    <row r="209" spans="2:5" x14ac:dyDescent="0.2">
      <c r="B209" s="1">
        <v>5.4398148148148147E-2</v>
      </c>
      <c r="C209" s="1"/>
      <c r="D209">
        <v>4.1E-5</v>
      </c>
      <c r="E209">
        <v>4365172</v>
      </c>
    </row>
    <row r="210" spans="2:5" x14ac:dyDescent="0.2">
      <c r="B210" s="1">
        <v>5.4398148148148147E-2</v>
      </c>
      <c r="C210" s="1"/>
      <c r="D210">
        <v>4.6E-5</v>
      </c>
      <c r="E210">
        <v>4380030</v>
      </c>
    </row>
    <row r="211" spans="2:5" x14ac:dyDescent="0.2">
      <c r="B211" s="1">
        <v>5.4363425925925933E-2</v>
      </c>
      <c r="C211" s="1"/>
      <c r="D211">
        <v>4.6E-5</v>
      </c>
      <c r="E211">
        <v>7765172</v>
      </c>
    </row>
    <row r="212" spans="2:5" x14ac:dyDescent="0.2">
      <c r="B212" s="1">
        <v>5.4386574074074073E-2</v>
      </c>
      <c r="C212" s="1"/>
      <c r="D212">
        <v>4.8999999999999998E-5</v>
      </c>
      <c r="E212">
        <v>5175273</v>
      </c>
    </row>
    <row r="213" spans="2:5" x14ac:dyDescent="0.2">
      <c r="B213" s="1">
        <v>5.4409722222222227E-2</v>
      </c>
      <c r="C213" s="1"/>
      <c r="D213">
        <v>4.1E-5</v>
      </c>
      <c r="E213">
        <v>3774379</v>
      </c>
    </row>
    <row r="214" spans="2:5" x14ac:dyDescent="0.2">
      <c r="B214" s="1">
        <v>5.4409722222222227E-2</v>
      </c>
      <c r="C214" s="1"/>
      <c r="D214">
        <v>5.1E-5</v>
      </c>
      <c r="E214">
        <v>3268933</v>
      </c>
    </row>
    <row r="215" spans="2:5" x14ac:dyDescent="0.2">
      <c r="B215" s="1">
        <v>5.4409722222222227E-2</v>
      </c>
      <c r="C215" s="1"/>
      <c r="D215">
        <v>4.8000000000000001E-5</v>
      </c>
      <c r="E215">
        <v>3667295</v>
      </c>
    </row>
    <row r="216" spans="2:5" x14ac:dyDescent="0.2">
      <c r="B216" s="1">
        <v>5.4409722222222227E-2</v>
      </c>
      <c r="C216" s="1"/>
      <c r="D216">
        <v>4.3999999999999999E-5</v>
      </c>
      <c r="E216">
        <v>3913851</v>
      </c>
    </row>
    <row r="217" spans="2:5" x14ac:dyDescent="0.2">
      <c r="B217" s="1">
        <v>5.4409722222222227E-2</v>
      </c>
      <c r="C217" s="1"/>
      <c r="D217">
        <v>4.5000000000000003E-5</v>
      </c>
      <c r="E217">
        <v>3777044</v>
      </c>
    </row>
    <row r="218" spans="2:5" x14ac:dyDescent="0.2">
      <c r="B218" s="1">
        <v>5.4409722222222227E-2</v>
      </c>
      <c r="C218" s="1"/>
      <c r="D218">
        <v>6.3999999999999997E-5</v>
      </c>
      <c r="E218">
        <v>3907361</v>
      </c>
    </row>
    <row r="219" spans="2:5" x14ac:dyDescent="0.2">
      <c r="B219" s="1">
        <v>5.4398148148148147E-2</v>
      </c>
      <c r="C219" s="1"/>
      <c r="D219">
        <v>4.5000000000000003E-5</v>
      </c>
      <c r="E219">
        <v>4384262</v>
      </c>
    </row>
    <row r="220" spans="2:5" x14ac:dyDescent="0.2">
      <c r="B220" s="1">
        <v>5.4398148148148147E-2</v>
      </c>
      <c r="C220" s="1"/>
      <c r="D220">
        <v>5.7000000000000003E-5</v>
      </c>
      <c r="E220">
        <v>4476135</v>
      </c>
    </row>
    <row r="221" spans="2:5" x14ac:dyDescent="0.2">
      <c r="B221" s="1">
        <v>5.4375E-2</v>
      </c>
      <c r="C221" s="1"/>
      <c r="D221">
        <v>4.3000000000000002E-5</v>
      </c>
      <c r="E221">
        <v>6742904</v>
      </c>
    </row>
    <row r="222" spans="2:5" x14ac:dyDescent="0.2">
      <c r="B222" s="1">
        <v>5.4386574074074073E-2</v>
      </c>
      <c r="C222" s="1"/>
      <c r="D222">
        <v>4.1E-5</v>
      </c>
      <c r="E222">
        <v>5916162</v>
      </c>
    </row>
    <row r="223" spans="2:5" x14ac:dyDescent="0.2">
      <c r="B223" s="1">
        <v>5.4444444444444441E-2</v>
      </c>
      <c r="C223" s="1"/>
      <c r="D223">
        <v>4.6999999999999997E-5</v>
      </c>
      <c r="E223">
        <v>768233</v>
      </c>
    </row>
    <row r="224" spans="2:5" x14ac:dyDescent="0.2">
      <c r="B224" s="1">
        <v>5.4398148148148147E-2</v>
      </c>
      <c r="C224" s="1"/>
      <c r="D224">
        <v>3.8000000000000002E-5</v>
      </c>
      <c r="E224">
        <v>4459680</v>
      </c>
    </row>
    <row r="225" spans="2:5" x14ac:dyDescent="0.2">
      <c r="B225" s="1">
        <v>5.4409722222222227E-2</v>
      </c>
      <c r="C225" s="1"/>
      <c r="D225">
        <v>4.1E-5</v>
      </c>
      <c r="E225">
        <v>3415301</v>
      </c>
    </row>
    <row r="226" spans="2:5" x14ac:dyDescent="0.2">
      <c r="B226" s="1">
        <v>5.4386574074074073E-2</v>
      </c>
      <c r="C226" s="1"/>
      <c r="D226">
        <v>5.5999999999999999E-5</v>
      </c>
      <c r="E226">
        <v>5007027</v>
      </c>
    </row>
    <row r="227" spans="2:5" x14ac:dyDescent="0.2">
      <c r="B227" s="1">
        <v>5.4409722222222227E-2</v>
      </c>
      <c r="C227" s="1"/>
      <c r="D227">
        <v>3.8000000000000002E-5</v>
      </c>
      <c r="E227">
        <v>3852491</v>
      </c>
    </row>
    <row r="228" spans="2:5" x14ac:dyDescent="0.2">
      <c r="B228" s="1">
        <v>5.4398148148148147E-2</v>
      </c>
      <c r="C228" s="1"/>
      <c r="D228">
        <v>4.3999999999999999E-5</v>
      </c>
      <c r="E228">
        <v>4688796</v>
      </c>
    </row>
    <row r="229" spans="2:5" x14ac:dyDescent="0.2">
      <c r="B229" s="1">
        <v>5.4363425925925933E-2</v>
      </c>
      <c r="C229" s="1"/>
      <c r="D229">
        <v>5.3999999999999998E-5</v>
      </c>
      <c r="E229">
        <v>7825888</v>
      </c>
    </row>
    <row r="230" spans="2:5" x14ac:dyDescent="0.2">
      <c r="B230" s="1">
        <v>5.4409722222222227E-2</v>
      </c>
      <c r="C230" s="1"/>
      <c r="D230">
        <v>3.6999999999999998E-5</v>
      </c>
      <c r="E230">
        <v>3839642</v>
      </c>
    </row>
    <row r="231" spans="2:5" x14ac:dyDescent="0.2">
      <c r="B231" s="1">
        <v>5.4398148148148147E-2</v>
      </c>
      <c r="C231" s="1"/>
      <c r="D231">
        <v>4.0000000000000003E-5</v>
      </c>
      <c r="E231">
        <v>4672132</v>
      </c>
    </row>
    <row r="232" spans="2:5" x14ac:dyDescent="0.2">
      <c r="B232" s="1">
        <v>5.4421296296296294E-2</v>
      </c>
      <c r="C232" s="1"/>
      <c r="D232">
        <v>4.6E-5</v>
      </c>
      <c r="E232">
        <v>2234668</v>
      </c>
    </row>
    <row r="233" spans="2:5" x14ac:dyDescent="0.2">
      <c r="B233" s="1">
        <v>5.4398148148148147E-2</v>
      </c>
      <c r="C233" s="1"/>
      <c r="D233">
        <v>3.6999999999999998E-5</v>
      </c>
      <c r="E233">
        <v>4818025</v>
      </c>
    </row>
    <row r="234" spans="2:5" x14ac:dyDescent="0.2">
      <c r="B234" s="1">
        <v>5.4456018518518522E-2</v>
      </c>
      <c r="C234" s="1"/>
      <c r="D234">
        <v>5.8E-5</v>
      </c>
      <c r="E234">
        <v>7550</v>
      </c>
    </row>
    <row r="235" spans="2:5" x14ac:dyDescent="0.2">
      <c r="B235" s="1">
        <v>5.4398148148148147E-2</v>
      </c>
      <c r="C235" s="1"/>
      <c r="D235">
        <v>4.3000000000000002E-5</v>
      </c>
      <c r="E235">
        <v>4262111</v>
      </c>
    </row>
    <row r="236" spans="2:5" x14ac:dyDescent="0.2">
      <c r="B236" s="1">
        <v>5.4386574074074073E-2</v>
      </c>
      <c r="C236" s="1"/>
      <c r="D236">
        <v>4.1E-5</v>
      </c>
      <c r="E236">
        <v>5415240</v>
      </c>
    </row>
    <row r="237" spans="2:5" x14ac:dyDescent="0.2">
      <c r="B237" s="1">
        <v>5.4409722222222227E-2</v>
      </c>
      <c r="C237" s="1"/>
      <c r="D237">
        <v>5.0000000000000002E-5</v>
      </c>
      <c r="E237">
        <v>3527763</v>
      </c>
    </row>
    <row r="238" spans="2:5" x14ac:dyDescent="0.2">
      <c r="B238" s="1">
        <v>5.4386574074074073E-2</v>
      </c>
      <c r="C238" s="1"/>
      <c r="D238">
        <v>3.8999999999999999E-5</v>
      </c>
      <c r="E238">
        <v>5315204</v>
      </c>
    </row>
    <row r="239" spans="2:5" x14ac:dyDescent="0.2">
      <c r="B239" s="1">
        <v>5.4409722222222227E-2</v>
      </c>
      <c r="C239" s="1"/>
      <c r="D239">
        <v>5.1999999999999997E-5</v>
      </c>
      <c r="E239">
        <v>3810773</v>
      </c>
    </row>
    <row r="240" spans="2:5" x14ac:dyDescent="0.2">
      <c r="B240" s="1">
        <v>5.4409722222222227E-2</v>
      </c>
      <c r="C240" s="1"/>
      <c r="D240">
        <v>4.1999999999999998E-5</v>
      </c>
      <c r="E240">
        <v>3598709</v>
      </c>
    </row>
    <row r="241" spans="2:5" x14ac:dyDescent="0.2">
      <c r="B241" s="1">
        <v>5.4386574074074073E-2</v>
      </c>
      <c r="C241" s="1"/>
      <c r="D241">
        <v>4.8000000000000001E-5</v>
      </c>
      <c r="E241">
        <v>5437077</v>
      </c>
    </row>
    <row r="242" spans="2:5" x14ac:dyDescent="0.2">
      <c r="B242" s="1">
        <v>5.4409722222222227E-2</v>
      </c>
      <c r="C242" s="1"/>
      <c r="D242">
        <v>4.1E-5</v>
      </c>
      <c r="E242">
        <v>3591911</v>
      </c>
    </row>
    <row r="243" spans="2:5" x14ac:dyDescent="0.2">
      <c r="B243" s="1">
        <v>5.4409722222222227E-2</v>
      </c>
      <c r="C243" s="1"/>
      <c r="D243">
        <v>5.7000000000000003E-5</v>
      </c>
      <c r="E243">
        <v>3654098</v>
      </c>
    </row>
    <row r="244" spans="2:5" x14ac:dyDescent="0.2">
      <c r="B244" s="1">
        <v>5.4421296296296294E-2</v>
      </c>
      <c r="C244" s="1"/>
      <c r="D244">
        <v>4.8000000000000001E-5</v>
      </c>
      <c r="E244">
        <v>2231148</v>
      </c>
    </row>
    <row r="245" spans="2:5" x14ac:dyDescent="0.2">
      <c r="B245" s="1">
        <v>5.4398148148148147E-2</v>
      </c>
      <c r="C245" s="1"/>
      <c r="D245">
        <v>4.6999999999999997E-5</v>
      </c>
      <c r="E245">
        <v>4307249</v>
      </c>
    </row>
    <row r="246" spans="2:5" x14ac:dyDescent="0.2">
      <c r="B246" s="1">
        <v>5.4409722222222227E-2</v>
      </c>
      <c r="C246" s="1"/>
      <c r="D246">
        <v>4.3999999999999999E-5</v>
      </c>
      <c r="E246">
        <v>3656767</v>
      </c>
    </row>
    <row r="247" spans="2:5" x14ac:dyDescent="0.2">
      <c r="B247" s="1">
        <v>5.4398148148148147E-2</v>
      </c>
      <c r="C247" s="1"/>
      <c r="D247">
        <v>4.1E-5</v>
      </c>
      <c r="E247">
        <v>4394809</v>
      </c>
    </row>
    <row r="248" spans="2:5" x14ac:dyDescent="0.2">
      <c r="B248" s="1">
        <v>5.4398148148148147E-2</v>
      </c>
      <c r="C248" s="1"/>
      <c r="D248">
        <v>3.6000000000000001E-5</v>
      </c>
      <c r="E248">
        <v>4230247</v>
      </c>
    </row>
    <row r="249" spans="2:5" x14ac:dyDescent="0.2">
      <c r="B249" s="1">
        <v>5.4375E-2</v>
      </c>
      <c r="C249" s="1"/>
      <c r="D249">
        <v>4.1999999999999998E-5</v>
      </c>
      <c r="E249">
        <v>6234210</v>
      </c>
    </row>
    <row r="250" spans="2:5" x14ac:dyDescent="0.2">
      <c r="B250" s="1">
        <v>5.4444444444444441E-2</v>
      </c>
      <c r="C250" s="1"/>
      <c r="D250">
        <v>4.0000000000000003E-5</v>
      </c>
      <c r="E250">
        <v>249070</v>
      </c>
    </row>
    <row r="251" spans="2:5" x14ac:dyDescent="0.2">
      <c r="B251" s="1">
        <v>5.4363425925925933E-2</v>
      </c>
      <c r="C251" s="1"/>
      <c r="D251">
        <v>4.8999999999999998E-5</v>
      </c>
      <c r="E251">
        <v>7206521</v>
      </c>
    </row>
    <row r="252" spans="2:5" x14ac:dyDescent="0.2">
      <c r="B252" s="1">
        <v>5.4386574074074073E-2</v>
      </c>
      <c r="C252" s="1"/>
      <c r="D252">
        <v>4.3000000000000002E-5</v>
      </c>
      <c r="E252">
        <v>6059274</v>
      </c>
    </row>
    <row r="253" spans="2:5" x14ac:dyDescent="0.2">
      <c r="B253" s="1">
        <v>5.4398148148148147E-2</v>
      </c>
      <c r="C253" s="1"/>
      <c r="D253">
        <v>4.8000000000000001E-5</v>
      </c>
      <c r="E253">
        <v>4422930</v>
      </c>
    </row>
    <row r="254" spans="2:5" x14ac:dyDescent="0.2">
      <c r="B254" s="1">
        <v>5.4421296296296294E-2</v>
      </c>
      <c r="C254" s="1"/>
      <c r="D254">
        <v>4.3000000000000002E-5</v>
      </c>
      <c r="E254">
        <v>2834892</v>
      </c>
    </row>
    <row r="255" spans="2:5" x14ac:dyDescent="0.2">
      <c r="B255" s="1">
        <v>5.4386574074074073E-2</v>
      </c>
      <c r="C255" s="1"/>
      <c r="D255">
        <v>6.6000000000000005E-5</v>
      </c>
      <c r="E255">
        <v>5200132</v>
      </c>
    </row>
    <row r="256" spans="2:5" x14ac:dyDescent="0.2">
      <c r="B256" s="1">
        <v>5.4409722222222227E-2</v>
      </c>
      <c r="C256" s="1"/>
      <c r="D256">
        <v>4.8000000000000001E-5</v>
      </c>
      <c r="E256">
        <v>3164885</v>
      </c>
    </row>
    <row r="257" spans="2:5" x14ac:dyDescent="0.2">
      <c r="B257" s="1">
        <v>5.4398148148148147E-2</v>
      </c>
      <c r="C257" s="1"/>
      <c r="D257">
        <v>4.6999999999999997E-5</v>
      </c>
      <c r="E257">
        <v>4890743</v>
      </c>
    </row>
    <row r="258" spans="2:5" x14ac:dyDescent="0.2">
      <c r="B258" s="1">
        <v>5.4409722222222227E-2</v>
      </c>
      <c r="C258" s="1"/>
      <c r="D258">
        <v>4.8999999999999998E-5</v>
      </c>
      <c r="E258">
        <v>3767046</v>
      </c>
    </row>
    <row r="259" spans="2:5" x14ac:dyDescent="0.2">
      <c r="B259" s="1">
        <v>5.4409722222222227E-2</v>
      </c>
      <c r="C259" s="1"/>
      <c r="D259">
        <v>4.3999999999999999E-5</v>
      </c>
      <c r="E259">
        <v>3237848</v>
      </c>
    </row>
    <row r="260" spans="2:5" x14ac:dyDescent="0.2">
      <c r="B260" s="1">
        <v>5.4409722222222227E-2</v>
      </c>
      <c r="C260" s="1"/>
      <c r="D260">
        <v>4.3000000000000002E-5</v>
      </c>
      <c r="E260">
        <v>4078971</v>
      </c>
    </row>
    <row r="261" spans="2:5" x14ac:dyDescent="0.2">
      <c r="B261" s="1">
        <v>5.4351851851851853E-2</v>
      </c>
      <c r="C261" s="1"/>
      <c r="D261">
        <v>4.5000000000000003E-5</v>
      </c>
      <c r="E261">
        <v>8903747</v>
      </c>
    </row>
    <row r="262" spans="2:5" x14ac:dyDescent="0.2">
      <c r="B262" s="1">
        <v>5.4398148148148147E-2</v>
      </c>
      <c r="C262" s="1"/>
      <c r="D262">
        <v>4.3999999999999999E-5</v>
      </c>
      <c r="E262">
        <v>4820932</v>
      </c>
    </row>
    <row r="263" spans="2:5" x14ac:dyDescent="0.2">
      <c r="B263" s="1">
        <v>5.4375E-2</v>
      </c>
      <c r="C263" s="1"/>
      <c r="D263">
        <v>4.8000000000000001E-5</v>
      </c>
      <c r="E263">
        <v>7102737</v>
      </c>
    </row>
    <row r="264" spans="2:5" x14ac:dyDescent="0.2">
      <c r="B264" s="1">
        <v>5.4409722222222227E-2</v>
      </c>
      <c r="C264" s="1"/>
      <c r="D264">
        <v>6.3E-5</v>
      </c>
      <c r="E264">
        <v>3940989</v>
      </c>
    </row>
    <row r="265" spans="2:5" x14ac:dyDescent="0.2">
      <c r="B265" s="1">
        <v>5.4398148148148147E-2</v>
      </c>
      <c r="C265" s="1"/>
      <c r="D265">
        <v>4.3999999999999999E-5</v>
      </c>
      <c r="E265">
        <v>4510594</v>
      </c>
    </row>
    <row r="266" spans="2:5" x14ac:dyDescent="0.2">
      <c r="B266" s="1">
        <v>5.4409722222222227E-2</v>
      </c>
      <c r="C266" s="1"/>
      <c r="D266">
        <v>5.0000000000000002E-5</v>
      </c>
      <c r="E266">
        <v>3773936</v>
      </c>
    </row>
    <row r="267" spans="2:5" x14ac:dyDescent="0.2">
      <c r="B267" s="1">
        <v>5.4398148148148147E-2</v>
      </c>
      <c r="C267" s="1"/>
      <c r="D267">
        <v>4.1E-5</v>
      </c>
      <c r="E267">
        <v>4965873</v>
      </c>
    </row>
    <row r="268" spans="2:5" x14ac:dyDescent="0.2">
      <c r="B268" s="1">
        <v>5.4409722222222227E-2</v>
      </c>
      <c r="C268" s="1"/>
      <c r="D268">
        <v>4.1999999999999998E-5</v>
      </c>
      <c r="E268">
        <v>4092956</v>
      </c>
    </row>
    <row r="269" spans="2:5" x14ac:dyDescent="0.2">
      <c r="B269" s="1">
        <v>5.4398148148148147E-2</v>
      </c>
      <c r="C269" s="1"/>
      <c r="D269">
        <v>5.1E-5</v>
      </c>
      <c r="E269">
        <v>4271630</v>
      </c>
    </row>
    <row r="270" spans="2:5" x14ac:dyDescent="0.2">
      <c r="B270" s="1">
        <v>5.4398148148148147E-2</v>
      </c>
      <c r="C270" s="1"/>
      <c r="D270">
        <v>4.3999999999999999E-5</v>
      </c>
      <c r="E270">
        <v>5150796</v>
      </c>
    </row>
    <row r="271" spans="2:5" x14ac:dyDescent="0.2">
      <c r="B271" s="1">
        <v>5.4398148148148147E-2</v>
      </c>
      <c r="C271" s="1"/>
      <c r="D271">
        <v>4.3000000000000002E-5</v>
      </c>
      <c r="E271">
        <v>5243474</v>
      </c>
    </row>
    <row r="272" spans="2:5" x14ac:dyDescent="0.2">
      <c r="B272" s="1">
        <v>5.4398148148148147E-2</v>
      </c>
      <c r="C272" s="1"/>
      <c r="D272">
        <v>6.8999999999999997E-5</v>
      </c>
      <c r="E272">
        <v>4798451</v>
      </c>
    </row>
    <row r="273" spans="2:5" x14ac:dyDescent="0.2">
      <c r="B273" s="1">
        <v>5.4398148148148147E-2</v>
      </c>
      <c r="C273" s="1"/>
      <c r="D273">
        <v>4.0000000000000003E-5</v>
      </c>
      <c r="E273">
        <v>4808231</v>
      </c>
    </row>
    <row r="274" spans="2:5" x14ac:dyDescent="0.2">
      <c r="B274" s="1">
        <v>5.4398148148148147E-2</v>
      </c>
      <c r="C274" s="1"/>
      <c r="D274">
        <v>4.3999999999999999E-5</v>
      </c>
      <c r="E274">
        <v>4820050</v>
      </c>
    </row>
    <row r="275" spans="2:5" x14ac:dyDescent="0.2">
      <c r="B275" s="1">
        <v>5.4409722222222227E-2</v>
      </c>
      <c r="C275" s="1"/>
      <c r="D275">
        <v>4.8999999999999998E-5</v>
      </c>
      <c r="E275">
        <v>3676896</v>
      </c>
    </row>
    <row r="276" spans="2:5" x14ac:dyDescent="0.2">
      <c r="B276" s="1">
        <v>5.4375E-2</v>
      </c>
      <c r="C276" s="1"/>
      <c r="D276">
        <v>4.3999999999999999E-5</v>
      </c>
      <c r="E276">
        <v>6952985</v>
      </c>
    </row>
    <row r="277" spans="2:5" x14ac:dyDescent="0.2">
      <c r="B277" s="1">
        <v>5.4409722222222227E-2</v>
      </c>
      <c r="C277" s="1"/>
      <c r="D277">
        <v>4.1999999999999998E-5</v>
      </c>
      <c r="E277">
        <v>3661359</v>
      </c>
    </row>
    <row r="278" spans="2:5" x14ac:dyDescent="0.2">
      <c r="B278" s="1">
        <v>5.4421296296296294E-2</v>
      </c>
      <c r="C278" s="1"/>
      <c r="D278">
        <v>4.8000000000000001E-5</v>
      </c>
      <c r="E278">
        <v>2543754</v>
      </c>
    </row>
    <row r="279" spans="2:5" x14ac:dyDescent="0.2">
      <c r="B279" s="1">
        <v>5.4398148148148147E-2</v>
      </c>
      <c r="C279" s="1"/>
      <c r="D279">
        <v>4.1999999999999998E-5</v>
      </c>
      <c r="E279">
        <v>4542638</v>
      </c>
    </row>
    <row r="280" spans="2:5" x14ac:dyDescent="0.2">
      <c r="B280" s="1">
        <v>5.4398148148148147E-2</v>
      </c>
      <c r="C280" s="1"/>
      <c r="D280">
        <v>4.3999999999999999E-5</v>
      </c>
      <c r="E280">
        <v>4933976</v>
      </c>
    </row>
    <row r="281" spans="2:5" x14ac:dyDescent="0.2">
      <c r="B281" s="1">
        <v>5.4363425925925933E-2</v>
      </c>
      <c r="C281" s="1"/>
      <c r="D281">
        <v>4.1E-5</v>
      </c>
      <c r="E281">
        <v>7967226</v>
      </c>
    </row>
    <row r="282" spans="2:5" x14ac:dyDescent="0.2">
      <c r="B282" s="1">
        <v>5.4398148148148147E-2</v>
      </c>
      <c r="C282" s="1"/>
      <c r="D282">
        <v>4.0000000000000003E-5</v>
      </c>
      <c r="E282">
        <v>5315044</v>
      </c>
    </row>
    <row r="283" spans="2:5" x14ac:dyDescent="0.2">
      <c r="B283" s="1">
        <v>5.4409722222222227E-2</v>
      </c>
      <c r="C283" s="1"/>
      <c r="D283">
        <v>4.6E-5</v>
      </c>
      <c r="E283">
        <v>4109814</v>
      </c>
    </row>
    <row r="284" spans="2:5" x14ac:dyDescent="0.2">
      <c r="B284" s="1">
        <v>5.4398148148148147E-2</v>
      </c>
      <c r="C284" s="1"/>
      <c r="D284">
        <v>5.8E-5</v>
      </c>
      <c r="E284">
        <v>4987977</v>
      </c>
    </row>
    <row r="285" spans="2:5" x14ac:dyDescent="0.2">
      <c r="B285" s="1">
        <v>5.4386574074074073E-2</v>
      </c>
      <c r="C285" s="1"/>
      <c r="D285">
        <v>5.5000000000000002E-5</v>
      </c>
      <c r="E285">
        <v>5626039</v>
      </c>
    </row>
    <row r="286" spans="2:5" x14ac:dyDescent="0.2">
      <c r="B286" s="1">
        <v>5.4386574074074073E-2</v>
      </c>
      <c r="C286" s="1"/>
      <c r="D286">
        <v>4.3000000000000002E-5</v>
      </c>
      <c r="E286">
        <v>5911393</v>
      </c>
    </row>
    <row r="287" spans="2:5" x14ac:dyDescent="0.2">
      <c r="B287" s="1">
        <v>5.4386574074074073E-2</v>
      </c>
      <c r="C287" s="1"/>
      <c r="D287">
        <v>6.0000000000000002E-5</v>
      </c>
      <c r="E287">
        <v>5825994</v>
      </c>
    </row>
    <row r="288" spans="2:5" x14ac:dyDescent="0.2">
      <c r="B288" s="1">
        <v>5.4421296296296294E-2</v>
      </c>
      <c r="C288" s="1"/>
      <c r="D288">
        <v>4.3999999999999999E-5</v>
      </c>
      <c r="E288">
        <v>2675468</v>
      </c>
    </row>
    <row r="289" spans="2:5" x14ac:dyDescent="0.2">
      <c r="B289" s="1">
        <v>5.4409722222222227E-2</v>
      </c>
      <c r="C289" s="1"/>
      <c r="D289">
        <v>4.8999999999999998E-5</v>
      </c>
      <c r="E289">
        <v>3439814</v>
      </c>
    </row>
    <row r="290" spans="2:5" x14ac:dyDescent="0.2">
      <c r="B290" s="1">
        <v>5.4398148148148147E-2</v>
      </c>
      <c r="C290" s="1"/>
      <c r="D290">
        <v>4.0000000000000003E-5</v>
      </c>
      <c r="E290">
        <v>4452144</v>
      </c>
    </row>
    <row r="291" spans="2:5" x14ac:dyDescent="0.2">
      <c r="B291" s="1">
        <v>5.4398148148148147E-2</v>
      </c>
      <c r="C291" s="1"/>
      <c r="D291">
        <v>5.5000000000000002E-5</v>
      </c>
      <c r="E291">
        <v>4881936</v>
      </c>
    </row>
    <row r="292" spans="2:5" x14ac:dyDescent="0.2">
      <c r="B292" s="1">
        <v>5.4398148148148147E-2</v>
      </c>
      <c r="C292" s="1"/>
      <c r="D292">
        <v>4.3000000000000002E-5</v>
      </c>
      <c r="E292">
        <v>4977033</v>
      </c>
    </row>
    <row r="293" spans="2:5" x14ac:dyDescent="0.2">
      <c r="B293" s="1">
        <v>5.4409722222222227E-2</v>
      </c>
      <c r="C293" s="1"/>
      <c r="D293">
        <v>4.3000000000000002E-5</v>
      </c>
      <c r="E293">
        <v>4343513</v>
      </c>
    </row>
    <row r="294" spans="2:5" x14ac:dyDescent="0.2">
      <c r="B294" s="1">
        <v>5.4386574074074073E-2</v>
      </c>
      <c r="C294" s="1"/>
      <c r="D294">
        <v>5.7000000000000003E-5</v>
      </c>
      <c r="E294">
        <v>5534278</v>
      </c>
    </row>
    <row r="295" spans="2:5" x14ac:dyDescent="0.2">
      <c r="B295" s="1">
        <v>5.4398148148148147E-2</v>
      </c>
      <c r="C295" s="1"/>
      <c r="D295">
        <v>4.1999999999999998E-5</v>
      </c>
      <c r="E295">
        <v>4918198</v>
      </c>
    </row>
    <row r="296" spans="2:5" x14ac:dyDescent="0.2">
      <c r="B296" s="1">
        <v>5.4398148148148147E-2</v>
      </c>
      <c r="C296" s="1"/>
      <c r="D296">
        <v>4.1999999999999998E-5</v>
      </c>
      <c r="E296">
        <v>5099436</v>
      </c>
    </row>
    <row r="297" spans="2:5" x14ac:dyDescent="0.2">
      <c r="B297" s="1">
        <v>5.4375E-2</v>
      </c>
      <c r="C297" s="1"/>
      <c r="D297">
        <v>4.8999999999999998E-5</v>
      </c>
      <c r="E297">
        <v>7218958</v>
      </c>
    </row>
    <row r="298" spans="2:5" x14ac:dyDescent="0.2">
      <c r="B298" s="1">
        <v>5.4421296296296294E-2</v>
      </c>
      <c r="C298" s="1"/>
      <c r="D298">
        <v>6.3999999999999997E-5</v>
      </c>
      <c r="E298">
        <v>2965588</v>
      </c>
    </row>
    <row r="299" spans="2:5" x14ac:dyDescent="0.2">
      <c r="B299" s="1">
        <v>5.4421296296296294E-2</v>
      </c>
      <c r="C299" s="1"/>
      <c r="D299">
        <v>5.0000000000000002E-5</v>
      </c>
      <c r="E299">
        <v>3339977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dcterms:created xsi:type="dcterms:W3CDTF">2017-07-11T07:48:34Z</dcterms:created>
  <dcterms:modified xsi:type="dcterms:W3CDTF">2017-07-11T10:16:09Z</dcterms:modified>
</cp:coreProperties>
</file>