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770" windowWidth="19245" windowHeight="5190" tabRatio="750" firstSheet="2" activeTab="2"/>
  </bookViews>
  <sheets>
    <sheet name="VS" sheetId="7" state="hidden" r:id="rId1"/>
    <sheet name="100%" sheetId="8" state="hidden" r:id="rId2"/>
    <sheet name="22 " sheetId="125" r:id="rId3"/>
    <sheet name="TN" sheetId="2" state="hidden" r:id="rId4"/>
    <sheet name="HUB3.5" sheetId="12" state="hidden" r:id="rId5"/>
    <sheet name="Cutting" sheetId="126" r:id="rId6"/>
  </sheets>
  <functionGroups/>
  <externalReferences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D1">#REF!</definedName>
    <definedName name="____D2">#REF!</definedName>
    <definedName name="____D3">#REF!</definedName>
    <definedName name="____Ok1">[1]Cal_help!$B$7</definedName>
    <definedName name="___D1">#REF!</definedName>
    <definedName name="___D2">#REF!</definedName>
    <definedName name="___D3">#REF!</definedName>
    <definedName name="___Ok1">[1]Cal_help!$B$7</definedName>
    <definedName name="__123Graph_D" hidden="1">'[2]SUM-AIR-Submit'!#REF!</definedName>
    <definedName name="__D1">#REF!</definedName>
    <definedName name="__D2">#REF!</definedName>
    <definedName name="__D3">#REF!</definedName>
    <definedName name="__Ok1">[1]Cal_help!$B$7</definedName>
    <definedName name="_D1">#REF!</definedName>
    <definedName name="_D2">#REF!</definedName>
    <definedName name="_D3">#REF!</definedName>
    <definedName name="_Fill" hidden="1">#REF!</definedName>
    <definedName name="_xlnm._FilterDatabase" localSheetId="1" hidden="1">'100%'!$A$2:$R$329</definedName>
    <definedName name="_xlnm._FilterDatabase" localSheetId="4" hidden="1">HUB3.5!$A$2:$Q$2</definedName>
    <definedName name="_xlnm._FilterDatabase" localSheetId="3" hidden="1">TN!$A$2:$Q$2</definedName>
    <definedName name="_xlnm._FilterDatabase" localSheetId="0" hidden="1">VS!$A$2:$R$4494</definedName>
    <definedName name="_Ok1">[1]Cal_help!$B$7</definedName>
    <definedName name="_Order1" hidden="1">255</definedName>
    <definedName name="_Order2" hidden="1">255</definedName>
    <definedName name="_Sort" hidden="1">#REF!</definedName>
    <definedName name="AccessDatabase" hidden="1">"C:\My Documents\tippaporn\MAT PRICE.mdb"</definedName>
    <definedName name="Bin_Start">[1]Cal_help!$B$18</definedName>
    <definedName name="Bin_Width">[1]Cal_help!$B$19</definedName>
    <definedName name="Calculation_Automatic">[1]!Calculation_Automatic</definedName>
    <definedName name="Calculation_Hold">[1]!Calculation_Hold</definedName>
    <definedName name="Clear_AllData">[1]!Clear_AllData</definedName>
    <definedName name="Clear_Content">[1]!Clear_Content</definedName>
    <definedName name="Clear_Data">[1]!Clear_Data</definedName>
    <definedName name="Clear_Spec">[1]!Clear_Spec</definedName>
    <definedName name="Condition2">[3]YIELD!#REF!</definedName>
    <definedName name="Condition3">[3]YIELD!#REF!</definedName>
    <definedName name="_xlnm.Criteria">'[4]raw data'!#REF!</definedName>
    <definedName name="data">[3]YIELD!$B$58:$B$1557,[3]YIELD!$C$58:$C$1557</definedName>
    <definedName name="Data_Input">[1]!Data_Input</definedName>
    <definedName name="Data_Paste">[1]!Data_Paste</definedName>
    <definedName name="_xlnm.Database">'[4]raw data'!#REF!</definedName>
    <definedName name="_xlnm.Extract" localSheetId="3">TN!#REF!</definedName>
    <definedName name="_xlnm.Extract">'[4]raw data'!#REF!</definedName>
    <definedName name="frm">#REF!</definedName>
    <definedName name="Home">[1]!Home</definedName>
    <definedName name="m_4">OFFSET([5]CT_ACTUAL!$L$5,0,0,1,COUNTA([5]CT_ACTUAL!$5:$5)-1)</definedName>
    <definedName name="Month">OFFSET([5]CT_ACTUAL!$L$5,0,0,1,COUNTA([5]CT_ACTUAL!$5:$5)-1)</definedName>
    <definedName name="month_start">#REF!</definedName>
    <definedName name="pn">#REF!</definedName>
    <definedName name="Sheet_Unprotect">[1]!Sheet_Unprotect</definedName>
    <definedName name="SM">'[6]S-AMT'!$A$1:$G$65536</definedName>
    <definedName name="t_18">#REF!</definedName>
    <definedName name="t_21">#REF!</definedName>
    <definedName name="t_24">#REF!</definedName>
    <definedName name="t_27">#REF!</definedName>
    <definedName name="t_28">#REF!</definedName>
    <definedName name="t_31">#REF!</definedName>
    <definedName name="t_34">#REF!</definedName>
    <definedName name="t_37">#REF!</definedName>
    <definedName name="t_38">#REF!</definedName>
    <definedName name="t_39">#REF!</definedName>
    <definedName name="t_42">#REF!</definedName>
    <definedName name="t_45">#REF!</definedName>
    <definedName name="t_46">#REF!</definedName>
    <definedName name="t_47">#REF!</definedName>
    <definedName name="t_5">#REF!</definedName>
    <definedName name="t_50">#REF!</definedName>
    <definedName name="t_51">#REF!</definedName>
    <definedName name="t_52">#REF!</definedName>
    <definedName name="t_55">#REF!</definedName>
    <definedName name="t_56">#REF!</definedName>
    <definedName name="t_57">#REF!</definedName>
    <definedName name="t_6">#REF!</definedName>
    <definedName name="t_60">#REF!</definedName>
    <definedName name="t_61">#REF!</definedName>
    <definedName name="t_62">#REF!</definedName>
    <definedName name="t_65">#REF!</definedName>
    <definedName name="t_66">#REF!</definedName>
    <definedName name="t_67">#REF!</definedName>
    <definedName name="ไ122">#REF!</definedName>
    <definedName name="ฟ1">#REF!</definedName>
  </definedNames>
  <calcPr calcId="124519" iterate="1"/>
</workbook>
</file>

<file path=xl/calcChain.xml><?xml version="1.0" encoding="utf-8"?>
<calcChain xmlns="http://schemas.openxmlformats.org/spreadsheetml/2006/main">
  <c r="AC26" i="125"/>
  <c r="AA26"/>
  <c r="T26"/>
  <c r="S26"/>
  <c r="L26"/>
  <c r="A26"/>
  <c r="AC25"/>
  <c r="AA25"/>
  <c r="T25"/>
  <c r="S25"/>
  <c r="L25"/>
  <c r="A25"/>
  <c r="AC24"/>
  <c r="AA24"/>
  <c r="T24"/>
  <c r="S24"/>
  <c r="L24"/>
  <c r="A24"/>
  <c r="AC23"/>
  <c r="AA23"/>
  <c r="T23"/>
  <c r="S23"/>
  <c r="L23"/>
  <c r="A23"/>
  <c r="AC22"/>
  <c r="AA22"/>
  <c r="T22"/>
  <c r="S22"/>
  <c r="L22"/>
  <c r="A22"/>
  <c r="L21"/>
  <c r="A21"/>
  <c r="AC20"/>
  <c r="AA20"/>
  <c r="T20"/>
  <c r="S20"/>
  <c r="L20"/>
  <c r="A20"/>
  <c r="AC19"/>
  <c r="AA19"/>
  <c r="T19"/>
  <c r="S19"/>
  <c r="L19"/>
  <c r="A19"/>
  <c r="AC18"/>
  <c r="AA18"/>
  <c r="T18"/>
  <c r="S18"/>
  <c r="L18"/>
  <c r="A18"/>
  <c r="AC17"/>
  <c r="AA17"/>
  <c r="T17"/>
  <c r="S17"/>
  <c r="L17"/>
  <c r="A17"/>
  <c r="AC16"/>
  <c r="AA16"/>
  <c r="T16"/>
  <c r="S16"/>
  <c r="L16"/>
  <c r="A16"/>
  <c r="AC15"/>
  <c r="AA15"/>
  <c r="T15"/>
  <c r="S15"/>
  <c r="L15"/>
  <c r="A15"/>
  <c r="AC14"/>
  <c r="AA14"/>
  <c r="T14"/>
  <c r="S14"/>
  <c r="L14"/>
  <c r="A14"/>
  <c r="AC13"/>
  <c r="AA13"/>
  <c r="T13"/>
  <c r="S13"/>
  <c r="L13"/>
  <c r="A13"/>
  <c r="AC12"/>
  <c r="AA12"/>
  <c r="T12"/>
  <c r="S12"/>
  <c r="L12"/>
  <c r="A12"/>
  <c r="L11"/>
  <c r="A11"/>
  <c r="L10"/>
  <c r="A10"/>
  <c r="L9"/>
  <c r="A9"/>
  <c r="L8"/>
  <c r="A8"/>
  <c r="L7"/>
  <c r="A7"/>
  <c r="A5"/>
  <c r="A6" s="1"/>
  <c r="BT3"/>
  <c r="BS3"/>
  <c r="BR3"/>
  <c r="BQ3"/>
  <c r="BP3"/>
  <c r="BO3"/>
  <c r="BN3"/>
  <c r="BM3"/>
  <c r="BL3"/>
  <c r="BK3"/>
  <c r="BJ3"/>
  <c r="BI3"/>
  <c r="BH3"/>
  <c r="BG3"/>
  <c r="BF3"/>
  <c r="BE3"/>
  <c r="BD3"/>
  <c r="BC3"/>
  <c r="BB3"/>
  <c r="BA3"/>
  <c r="AZ3"/>
  <c r="AY3"/>
  <c r="AX3"/>
  <c r="AW3"/>
  <c r="AV3"/>
  <c r="AU3"/>
  <c r="AT3"/>
  <c r="AS3"/>
  <c r="AR3"/>
  <c r="AQ3"/>
  <c r="AP3"/>
  <c r="AO3"/>
  <c r="AN3"/>
  <c r="AM3"/>
  <c r="AL3"/>
  <c r="AK3"/>
  <c r="AJ3"/>
  <c r="AI3"/>
  <c r="AH3"/>
  <c r="AG3"/>
  <c r="AF3"/>
  <c r="AE3"/>
  <c r="AD3"/>
</calcChain>
</file>

<file path=xl/sharedStrings.xml><?xml version="1.0" encoding="utf-8"?>
<sst xmlns="http://schemas.openxmlformats.org/spreadsheetml/2006/main" count="890" uniqueCount="170">
  <si>
    <t>AWK4</t>
  </si>
  <si>
    <t>M/C</t>
  </si>
  <si>
    <t>MC</t>
  </si>
  <si>
    <t>Type</t>
  </si>
  <si>
    <t>Opt.</t>
  </si>
  <si>
    <t>Opt</t>
  </si>
  <si>
    <t>NAME O/P</t>
  </si>
  <si>
    <t>Sep</t>
  </si>
  <si>
    <t>Jun</t>
  </si>
  <si>
    <t>Process 100% Inspection</t>
  </si>
  <si>
    <t>Finish</t>
  </si>
  <si>
    <t>Process Cutting</t>
  </si>
  <si>
    <t>K051</t>
  </si>
  <si>
    <t>K052</t>
  </si>
  <si>
    <t>K131</t>
  </si>
  <si>
    <t>K132</t>
  </si>
  <si>
    <t>K133</t>
  </si>
  <si>
    <t>OD Disk  o/s</t>
  </si>
  <si>
    <t>OD Disk  u/s</t>
  </si>
  <si>
    <t>ID Shaft  o/s</t>
  </si>
  <si>
    <t>ID Shaft  u/s</t>
  </si>
  <si>
    <t>ID Shaft  Taper</t>
  </si>
  <si>
    <t>G071</t>
  </si>
  <si>
    <t>G131</t>
  </si>
  <si>
    <t xml:space="preserve">Run out </t>
  </si>
  <si>
    <t>Deviate</t>
  </si>
  <si>
    <t>YY90</t>
  </si>
  <si>
    <t>Model</t>
  </si>
  <si>
    <t>Part Name</t>
  </si>
  <si>
    <t>HUB</t>
  </si>
  <si>
    <t>HUB SLEEVE</t>
  </si>
  <si>
    <t>SLEEVE</t>
  </si>
  <si>
    <t>V000</t>
  </si>
  <si>
    <t>V001</t>
  </si>
  <si>
    <t>V002</t>
  </si>
  <si>
    <t>V003</t>
  </si>
  <si>
    <t>V004</t>
  </si>
  <si>
    <t>V005</t>
  </si>
  <si>
    <t>V006</t>
  </si>
  <si>
    <t>V007</t>
  </si>
  <si>
    <t>V100</t>
  </si>
  <si>
    <t>V101</t>
  </si>
  <si>
    <t>V102</t>
  </si>
  <si>
    <t>V103</t>
  </si>
  <si>
    <t>V104</t>
  </si>
  <si>
    <t>V105</t>
  </si>
  <si>
    <t>V200</t>
  </si>
  <si>
    <t>V201</t>
  </si>
  <si>
    <t>V202</t>
  </si>
  <si>
    <t>V203</t>
  </si>
  <si>
    <t>V204</t>
  </si>
  <si>
    <t>V300</t>
  </si>
  <si>
    <t>V301</t>
  </si>
  <si>
    <t>V302</t>
  </si>
  <si>
    <t>V303</t>
  </si>
  <si>
    <t>V304</t>
  </si>
  <si>
    <t>V400</t>
  </si>
  <si>
    <t>V401</t>
  </si>
  <si>
    <t>V500</t>
  </si>
  <si>
    <t>V501</t>
  </si>
  <si>
    <t>V600</t>
  </si>
  <si>
    <t>V601</t>
  </si>
  <si>
    <t>V602</t>
  </si>
  <si>
    <t>V603</t>
  </si>
  <si>
    <t>V604</t>
  </si>
  <si>
    <t>V700</t>
  </si>
  <si>
    <t>V701</t>
  </si>
  <si>
    <t>V702</t>
  </si>
  <si>
    <t>V900</t>
  </si>
  <si>
    <t>V901</t>
  </si>
  <si>
    <t>Process C-15</t>
  </si>
  <si>
    <t>Process Turning</t>
  </si>
  <si>
    <t>Remark</t>
  </si>
  <si>
    <t>CPS3</t>
  </si>
  <si>
    <t>EGL2/3</t>
  </si>
  <si>
    <t>EGL4</t>
  </si>
  <si>
    <t>ID/OD/Para 100%</t>
  </si>
  <si>
    <t>V902</t>
  </si>
  <si>
    <t>V903</t>
  </si>
  <si>
    <t>V904</t>
  </si>
  <si>
    <t>V905</t>
  </si>
  <si>
    <t>Process</t>
  </si>
  <si>
    <t>Date</t>
  </si>
  <si>
    <t>Input</t>
  </si>
  <si>
    <t>Output</t>
  </si>
  <si>
    <t>Ng</t>
  </si>
  <si>
    <t>Ng List</t>
  </si>
  <si>
    <t>Ng Code</t>
  </si>
  <si>
    <t>Ng Name</t>
  </si>
  <si>
    <t>(Pcs)</t>
  </si>
  <si>
    <t>Amount (Pcs)</t>
  </si>
  <si>
    <t>Section</t>
  </si>
  <si>
    <t>Turning</t>
  </si>
  <si>
    <t>Day</t>
  </si>
  <si>
    <t>Month</t>
  </si>
  <si>
    <t>Year</t>
  </si>
  <si>
    <t>Amount ng (Pcs)</t>
  </si>
  <si>
    <t>Shift</t>
  </si>
  <si>
    <t>A</t>
  </si>
  <si>
    <t>B</t>
  </si>
  <si>
    <t>C</t>
  </si>
  <si>
    <t>No.</t>
  </si>
  <si>
    <t>Y999</t>
  </si>
  <si>
    <t>Inventory</t>
  </si>
  <si>
    <t>Part No. ห้อย</t>
  </si>
  <si>
    <t>M</t>
  </si>
  <si>
    <t>Inventory (Pcs)</t>
  </si>
  <si>
    <t>Input (Pcs)</t>
  </si>
  <si>
    <t>Out put (Pcs)</t>
  </si>
  <si>
    <t>NG (Pcs)</t>
  </si>
  <si>
    <t>เฉพาะ Process Final Visual</t>
  </si>
  <si>
    <t>HUB BUSHING</t>
  </si>
  <si>
    <t>JGR-B7</t>
  </si>
  <si>
    <t>Other Hub</t>
  </si>
  <si>
    <t>Parallelism O/S</t>
  </si>
  <si>
    <t>SRS</t>
  </si>
  <si>
    <t>MARK+</t>
  </si>
  <si>
    <t>ID CODING</t>
  </si>
  <si>
    <t>RUN OUT</t>
  </si>
  <si>
    <t>CBR-D</t>
  </si>
  <si>
    <t>KJN</t>
  </si>
  <si>
    <t>K134</t>
  </si>
  <si>
    <t/>
  </si>
  <si>
    <t>1st Cutting</t>
  </si>
  <si>
    <t>TCF-100</t>
  </si>
  <si>
    <t>TCF-106</t>
  </si>
  <si>
    <t>TCF-122</t>
  </si>
  <si>
    <t>TD-03</t>
  </si>
  <si>
    <t>TD-04</t>
  </si>
  <si>
    <t>TD-05</t>
  </si>
  <si>
    <t>TD-06</t>
  </si>
  <si>
    <t>TD-07</t>
  </si>
  <si>
    <t>TD-08</t>
  </si>
  <si>
    <t>TD-09</t>
  </si>
  <si>
    <t>TD-10</t>
  </si>
  <si>
    <t>TD-11</t>
  </si>
  <si>
    <t>TD-12</t>
  </si>
  <si>
    <t>TD-13</t>
  </si>
  <si>
    <t>TD-14</t>
  </si>
  <si>
    <t>TD-15</t>
  </si>
  <si>
    <t>TD-16</t>
  </si>
  <si>
    <t>TD-17</t>
  </si>
  <si>
    <t>TD-18</t>
  </si>
  <si>
    <t>TD-19</t>
  </si>
  <si>
    <t>TD-20</t>
  </si>
  <si>
    <t>TD-21</t>
  </si>
  <si>
    <t>TD-22</t>
  </si>
  <si>
    <t>TD-23</t>
  </si>
  <si>
    <t>TD-24</t>
  </si>
  <si>
    <t>TD-25</t>
  </si>
  <si>
    <t>Rough+Tap</t>
  </si>
  <si>
    <t>Rough Cut</t>
  </si>
  <si>
    <t>TD-01</t>
  </si>
  <si>
    <t>TD-02</t>
  </si>
  <si>
    <t>ARSK</t>
  </si>
  <si>
    <t>ARSK-T</t>
  </si>
  <si>
    <t>ARSK-B</t>
  </si>
  <si>
    <t>ALG12</t>
  </si>
  <si>
    <t>ALG34</t>
  </si>
  <si>
    <t>V111D</t>
  </si>
  <si>
    <t>END BAR</t>
  </si>
  <si>
    <r>
      <t>ชีต</t>
    </r>
    <r>
      <rPr>
        <u/>
        <sz val="11"/>
        <color rgb="FF000000"/>
        <rFont val="Calibri"/>
        <family val="2"/>
      </rPr>
      <t xml:space="preserve">22  </t>
    </r>
  </si>
  <si>
    <r>
      <t xml:space="preserve">เป็นชีตสำหรับป้อนข้อมูลแบบ </t>
    </r>
    <r>
      <rPr>
        <sz val="11"/>
        <color rgb="FF000000"/>
        <rFont val="Calibri"/>
        <family val="2"/>
      </rPr>
      <t xml:space="preserve">drop down </t>
    </r>
    <r>
      <rPr>
        <sz val="11"/>
        <color rgb="FF000000"/>
        <rFont val="Tahoma"/>
        <family val="2"/>
      </rPr>
      <t>และมี</t>
    </r>
    <r>
      <rPr>
        <sz val="11"/>
        <color rgb="FF000000"/>
        <rFont val="Calibri"/>
        <family val="2"/>
      </rPr>
      <t xml:space="preserve">VBA </t>
    </r>
    <r>
      <rPr>
        <sz val="11"/>
        <color rgb="FF000000"/>
        <rFont val="Tahoma"/>
        <family val="2"/>
      </rPr>
      <t>ในการช่วยย้ายข้อมูลมายังชีตสีแดงทั้ง</t>
    </r>
    <r>
      <rPr>
        <sz val="11"/>
        <color rgb="FF000000"/>
        <rFont val="Calibri"/>
        <family val="2"/>
      </rPr>
      <t>3</t>
    </r>
    <r>
      <rPr>
        <sz val="11"/>
        <color rgb="FF000000"/>
        <rFont val="Tahoma"/>
        <family val="2"/>
      </rPr>
      <t>ชีต</t>
    </r>
  </si>
  <si>
    <r>
      <t>ต้องการแก้คำสั้งให้ย้ายข้อมูลไปยัง ชีตที่ต้องการในตำแหน่งใหม่</t>
    </r>
    <r>
      <rPr>
        <u/>
        <sz val="11"/>
        <color rgb="FF000000"/>
        <rFont val="Calibri"/>
        <family val="2"/>
      </rPr>
      <t xml:space="preserve">  </t>
    </r>
  </si>
  <si>
    <r>
      <t xml:space="preserve">ตัวอย่างที่ต้องการ </t>
    </r>
    <r>
      <rPr>
        <sz val="11"/>
        <color rgb="FF000000"/>
        <rFont val="Calibri"/>
        <family val="2"/>
      </rPr>
      <t xml:space="preserve"> </t>
    </r>
  </si>
  <si>
    <r>
      <t>ต้องการช่องข้อมูล</t>
    </r>
    <r>
      <rPr>
        <sz val="11"/>
        <color rgb="FF000000"/>
        <rFont val="Calibri"/>
        <family val="2"/>
      </rPr>
      <t>10</t>
    </r>
    <r>
      <rPr>
        <sz val="11"/>
        <color rgb="FF000000"/>
        <rFont val="Tahoma"/>
        <family val="2"/>
      </rPr>
      <t>ช่อง</t>
    </r>
  </si>
  <si>
    <r>
      <t>เฉพาะ (</t>
    </r>
    <r>
      <rPr>
        <sz val="11"/>
        <color rgb="FF000000"/>
        <rFont val="Calibri"/>
        <family val="2"/>
      </rPr>
      <t>A-i) A B C D E F G H i</t>
    </r>
  </si>
  <si>
    <r>
      <t xml:space="preserve">ดย </t>
    </r>
    <r>
      <rPr>
        <sz val="11"/>
        <color rgb="FF000000"/>
        <rFont val="Calibri"/>
        <family val="2"/>
      </rPr>
      <t>VBA Macro</t>
    </r>
    <r>
      <rPr>
        <sz val="11"/>
        <color rgb="FF000000"/>
        <rFont val="Tahoma"/>
        <family val="2"/>
      </rPr>
      <t>ที่ชีต</t>
    </r>
    <r>
      <rPr>
        <sz val="11"/>
        <color rgb="FF000000"/>
        <rFont val="Calibri"/>
        <family val="2"/>
      </rPr>
      <t xml:space="preserve">22 </t>
    </r>
    <r>
      <rPr>
        <sz val="11"/>
        <color rgb="FF000000"/>
        <rFont val="Tahoma"/>
        <family val="2"/>
      </rPr>
      <t>ยังใช้งานได้เหมือนเดิม)</t>
    </r>
    <r>
      <rPr>
        <sz val="11"/>
        <color rgb="FF000000"/>
        <rFont val="Calibri"/>
        <family val="2"/>
      </rPr>
      <t xml:space="preserve"> </t>
    </r>
  </si>
  <si>
    <t>ตัวอย่างที่ก่อนแก้ไข</t>
  </si>
  <si>
    <t>ช่องสีเทา คือ ช่องที่ไม่ใช้แล้ว</t>
  </si>
</sst>
</file>

<file path=xl/styles.xml><?xml version="1.0" encoding="utf-8"?>
<styleSheet xmlns="http://schemas.openxmlformats.org/spreadsheetml/2006/main">
  <numFmts count="34">
    <numFmt numFmtId="41" formatCode="_-* #,##0_-;\-* #,##0_-;_-* &quot;-&quot;_-;_-@_-"/>
    <numFmt numFmtId="43" formatCode="_-* #,##0.00_-;\-* #,##0.00_-;_-* &quot;-&quot;??_-;_-@_-"/>
    <numFmt numFmtId="187" formatCode="B1d\-mmm"/>
    <numFmt numFmtId="188" formatCode="_(* #,##0.00_);_(* \(#,##0.00\);_(* &quot;-&quot;??_);_(@_)"/>
    <numFmt numFmtId="189" formatCode="_-&quot;£&quot;* #,##0_-;\-&quot;£&quot;* #,##0_-;_-&quot;£&quot;* &quot;-&quot;_-;_-@_-"/>
    <numFmt numFmtId="190" formatCode="_-&quot;£&quot;* #,##0.00_-;\-&quot;£&quot;* #,##0.00_-;_-&quot;£&quot;* &quot;-&quot;??_-;_-@_-"/>
    <numFmt numFmtId="191" formatCode="\฿\t#,##0_);[Red]\(\฿\t#,##0\)"/>
    <numFmt numFmtId="192" formatCode="&quot;ฃ&quot;#,##0;\-&quot;ฃ&quot;#,##0"/>
    <numFmt numFmtId="193" formatCode="#,##0.000_);\(#,##0.000\)"/>
    <numFmt numFmtId="194" formatCode="\$#,##0.00;\(\$#,##0.00\)"/>
    <numFmt numFmtId="195" formatCode="\$#,##0;\(\$#,##0\)"/>
    <numFmt numFmtId="196" formatCode="#,##0;\(#,##0\)"/>
    <numFmt numFmtId="197" formatCode="#,##0;\-#,##0;&quot;-&quot;"/>
    <numFmt numFmtId="198" formatCode="_-[$€-2]* #,##0.00_-;\-[$€-2]* #,##0.00_-;_-[$€-2]* &quot;-&quot;??_-"/>
    <numFmt numFmtId="199" formatCode=";;;"/>
    <numFmt numFmtId="200" formatCode="&quot;¥&quot;#,##0.00;[Red]&quot;¥&quot;\-#,##0.00"/>
    <numFmt numFmtId="201" formatCode="&quot;¥&quot;#,##0;[Red]&quot;¥&quot;\-#,##0"/>
    <numFmt numFmtId="202" formatCode="0_)"/>
    <numFmt numFmtId="203" formatCode="General_)"/>
    <numFmt numFmtId="204" formatCode="#,##0.00&quot; $&quot;;[Red]\-#,##0.00&quot; $&quot;"/>
    <numFmt numFmtId="205" formatCode="d\.m\.yy"/>
    <numFmt numFmtId="206" formatCode="d\.mmm\.yy"/>
    <numFmt numFmtId="207" formatCode="d\.mmm"/>
    <numFmt numFmtId="208" formatCode="#,##0.00&quot; $&quot;;\-#,##0.00&quot; $&quot;"/>
    <numFmt numFmtId="209" formatCode="mmm\.yy"/>
    <numFmt numFmtId="210" formatCode="\t#,##0_);[Red]\(\t#,##0\)"/>
    <numFmt numFmtId="211" formatCode="\$#,##0\ ;\(\$#,##0\)"/>
    <numFmt numFmtId="212" formatCode="&quot;       &quot;@"/>
    <numFmt numFmtId="213" formatCode="&quot;ฃค&quot;#,##0;&quot;ฃค&quot;\-#,##0"/>
    <numFmt numFmtId="214" formatCode="0&quot;  &quot;"/>
    <numFmt numFmtId="215" formatCode="d\.m\.yy\ h:mm"/>
    <numFmt numFmtId="216" formatCode="_-* #,##0.00\ &quot;F&quot;_-;\-* #,##0.00\ &quot;F&quot;_-;_-* &quot;-&quot;??\ &quot;F&quot;_-;_-@_-"/>
    <numFmt numFmtId="217" formatCode="0.00&quot;  &quot;"/>
    <numFmt numFmtId="218" formatCode="_(* #,##0_);_(* \(#,##0\);_(* &quot;-&quot;_);_(@_)"/>
  </numFmts>
  <fonts count="127">
    <font>
      <sz val="10"/>
      <name val="Arial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Franklin Gothic Medium"/>
      <family val="2"/>
    </font>
    <font>
      <sz val="9"/>
      <name val="Franklin Gothic Medium"/>
      <family val="2"/>
    </font>
    <font>
      <b/>
      <sz val="9"/>
      <name val="Franklin Gothic Medium"/>
      <family val="2"/>
    </font>
    <font>
      <b/>
      <sz val="9"/>
      <color indexed="12"/>
      <name val="Franklin Gothic Medium"/>
      <family val="2"/>
    </font>
    <font>
      <sz val="9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color indexed="12"/>
      <name val="Franklin Gothic Medium"/>
      <family val="2"/>
    </font>
    <font>
      <sz val="10"/>
      <color indexed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indexed="8"/>
      <name val="Arial"/>
      <family val="2"/>
    </font>
    <font>
      <sz val="9"/>
      <color indexed="12"/>
      <name val="Franklin Gothic Medium"/>
      <family val="2"/>
    </font>
    <font>
      <b/>
      <sz val="10"/>
      <color indexed="8"/>
      <name val="Franklin Gothic Medium"/>
      <family val="2"/>
    </font>
    <font>
      <sz val="10"/>
      <color indexed="10"/>
      <name val="Franklin Gothic Medium"/>
      <family val="2"/>
    </font>
    <font>
      <sz val="10"/>
      <color indexed="12"/>
      <name val="Franklin Gothic Medium"/>
      <family val="2"/>
    </font>
    <font>
      <sz val="10"/>
      <color indexed="8"/>
      <name val="Franklin Gothic Medium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Times New Roman"/>
      <family val="1"/>
    </font>
    <font>
      <b/>
      <sz val="18"/>
      <name val="Arial"/>
      <family val="2"/>
    </font>
    <font>
      <sz val="11"/>
      <name val="Franklin Gothic Medium"/>
      <family val="2"/>
    </font>
    <font>
      <b/>
      <sz val="11"/>
      <name val="Franklin Gothic Medium"/>
      <family val="2"/>
    </font>
    <font>
      <sz val="8"/>
      <name val="Franklin Gothic Medium"/>
      <family val="2"/>
    </font>
    <font>
      <b/>
      <sz val="10"/>
      <color indexed="14"/>
      <name val="Arial"/>
      <family val="2"/>
    </font>
    <font>
      <sz val="11"/>
      <color indexed="8"/>
      <name val="Calibri"/>
      <family val="2"/>
    </font>
    <font>
      <sz val="11"/>
      <color indexed="8"/>
      <name val="Tahoma"/>
      <family val="2"/>
      <charset val="222"/>
    </font>
    <font>
      <sz val="11"/>
      <color indexed="9"/>
      <name val="Calibri"/>
      <family val="2"/>
    </font>
    <font>
      <sz val="11"/>
      <color indexed="9"/>
      <name val="Tahoma"/>
      <family val="2"/>
      <charset val="222"/>
    </font>
    <font>
      <b/>
      <i/>
      <sz val="24"/>
      <color indexed="49"/>
      <name val="Arial Narrow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sz val="14"/>
      <name val="AngsanaUPC"/>
      <family val="2"/>
      <charset val="222"/>
    </font>
    <font>
      <b/>
      <sz val="11"/>
      <color indexed="63"/>
      <name val="Calibri"/>
      <family val="2"/>
    </font>
    <font>
      <b/>
      <i/>
      <sz val="18"/>
      <color indexed="28"/>
      <name val="AngsanaUPC"/>
      <family val="1"/>
    </font>
    <font>
      <sz val="9"/>
      <name val="Times New Roman"/>
      <family val="1"/>
    </font>
    <font>
      <b/>
      <sz val="11"/>
      <name val="Helv"/>
      <family val="2"/>
    </font>
    <font>
      <b/>
      <sz val="11"/>
      <name val="Times New Roman"/>
      <family val="1"/>
    </font>
    <font>
      <b/>
      <sz val="18"/>
      <color indexed="62"/>
      <name val="Cambria"/>
      <family val="2"/>
    </font>
    <font>
      <b/>
      <sz val="24"/>
      <name val="AngsanaUPC"/>
      <family val="1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標楷體"/>
      <charset val="136"/>
    </font>
    <font>
      <sz val="14"/>
      <name val="Cordia New"/>
      <family val="2"/>
    </font>
    <font>
      <sz val="12"/>
      <name val="Arial Narrow"/>
      <family val="2"/>
    </font>
    <font>
      <u/>
      <sz val="11"/>
      <color indexed="12"/>
      <name val="Tahoma"/>
      <family val="2"/>
      <scheme val="minor"/>
    </font>
    <font>
      <u/>
      <sz val="11"/>
      <color indexed="12"/>
      <name val="Arial Narrow"/>
      <family val="2"/>
    </font>
    <font>
      <sz val="11"/>
      <color theme="1"/>
      <name val="Tahoma"/>
      <family val="2"/>
      <charset val="128"/>
      <scheme val="minor"/>
    </font>
    <font>
      <sz val="11"/>
      <color theme="1"/>
      <name val="Tahoma"/>
      <family val="3"/>
      <charset val="128"/>
      <scheme val="minor"/>
    </font>
    <font>
      <sz val="11"/>
      <color theme="1"/>
      <name val="Century Gothic"/>
      <family val="2"/>
      <charset val="222"/>
    </font>
    <font>
      <sz val="11"/>
      <color theme="1"/>
      <name val="Tahoma"/>
      <family val="2"/>
      <charset val="222"/>
    </font>
    <font>
      <sz val="9"/>
      <name val="ﾀﾞｯﾁ"/>
      <family val="3"/>
      <charset val="128"/>
    </font>
    <font>
      <sz val="14"/>
      <name val="AngsanaUPC"/>
      <family val="1"/>
    </font>
    <font>
      <sz val="10"/>
      <name val="MS Sans Serif"/>
      <family val="2"/>
    </font>
    <font>
      <sz val="11"/>
      <name val="lr oSVbN"/>
      <family val="3"/>
      <charset val="128"/>
    </font>
    <font>
      <sz val="10"/>
      <name val="Tms Rmn"/>
      <family val="1"/>
    </font>
    <font>
      <sz val="8"/>
      <name val="Helv"/>
    </font>
    <font>
      <sz val="9"/>
      <name val="ＭＳ ゴシック"/>
      <family val="3"/>
      <charset val="128"/>
    </font>
    <font>
      <b/>
      <sz val="8"/>
      <name val="Tms Rmn"/>
    </font>
    <font>
      <b/>
      <sz val="10"/>
      <name val="Helv"/>
    </font>
    <font>
      <sz val="14"/>
      <name val="Cordia New"/>
      <family val="2"/>
      <charset val="222"/>
    </font>
    <font>
      <sz val="16"/>
      <name val="DilleniaUPC"/>
      <family val="1"/>
      <charset val="222"/>
    </font>
    <font>
      <sz val="12"/>
      <name val="Helv"/>
      <family val="2"/>
    </font>
    <font>
      <b/>
      <sz val="12"/>
      <name val="Helv"/>
    </font>
    <font>
      <b/>
      <sz val="14"/>
      <name val="Helv"/>
      <family val="2"/>
    </font>
    <font>
      <sz val="8"/>
      <name val="Tms Rmn"/>
    </font>
    <font>
      <b/>
      <sz val="11"/>
      <name val="Helv"/>
    </font>
    <font>
      <sz val="7"/>
      <name val="Small Fonts"/>
      <family val="2"/>
    </font>
    <font>
      <sz val="16"/>
      <name val="EucrosiaUPC"/>
      <family val="1"/>
    </font>
    <font>
      <sz val="24"/>
      <color indexed="13"/>
      <name val="Helv"/>
      <family val="2"/>
    </font>
    <font>
      <sz val="14"/>
      <name val="lr –พ’ฉ"/>
      <family val="3"/>
      <charset val="128"/>
    </font>
    <font>
      <sz val="14"/>
      <name val="AngsanaUPC"/>
      <family val="1"/>
      <charset val="128"/>
    </font>
    <font>
      <sz val="14"/>
      <name val="CordiaUPC"/>
      <family val="2"/>
    </font>
    <font>
      <sz val="10"/>
      <name val="Courier New"/>
      <family val="3"/>
    </font>
    <font>
      <u/>
      <sz val="11"/>
      <color rgb="FF000000"/>
      <name val="Tahoma"/>
      <family val="2"/>
    </font>
    <font>
      <u/>
      <sz val="11"/>
      <color rgb="FF000000"/>
      <name val="Calibri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gray125">
        <fgColor indexed="8"/>
      </patternFill>
    </fill>
    <fill>
      <patternFill patternType="solid">
        <fgColor indexed="13"/>
      </patternFill>
    </fill>
    <fill>
      <patternFill patternType="solid">
        <fgColor indexed="12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</borders>
  <cellStyleXfs count="1398">
    <xf numFmtId="0" fontId="0" fillId="0" borderId="0"/>
    <xf numFmtId="0" fontId="28" fillId="2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5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21" borderId="2" applyNumberFormat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3" fillId="23" borderId="7" applyNumberFormat="0" applyFont="0" applyAlignment="0" applyProtection="0">
      <alignment vertical="center"/>
    </xf>
    <xf numFmtId="0" fontId="34" fillId="0" borderId="6" applyNumberFormat="0" applyFill="0" applyAlignment="0" applyProtection="0">
      <alignment vertical="center"/>
    </xf>
    <xf numFmtId="0" fontId="35" fillId="7" borderId="1" applyNumberFormat="0" applyAlignment="0" applyProtection="0">
      <alignment vertical="center"/>
    </xf>
    <xf numFmtId="0" fontId="36" fillId="20" borderId="8" applyNumberFormat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40" fillId="0" borderId="4" applyNumberFormat="0" applyFill="0" applyAlignment="0" applyProtection="0">
      <alignment vertical="center"/>
    </xf>
    <xf numFmtId="0" fontId="41" fillId="0" borderId="5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0" borderId="1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52" fillId="8" borderId="0" applyNumberFormat="0" applyBorder="0" applyAlignment="0" applyProtection="0"/>
    <xf numFmtId="0" fontId="52" fillId="9" borderId="0" applyNumberFormat="0" applyBorder="0" applyAlignment="0" applyProtection="0"/>
    <xf numFmtId="0" fontId="52" fillId="23" borderId="0" applyNumberFormat="0" applyBorder="0" applyAlignment="0" applyProtection="0"/>
    <xf numFmtId="0" fontId="52" fillId="7" borderId="0" applyNumberFormat="0" applyBorder="0" applyAlignment="0" applyProtection="0"/>
    <xf numFmtId="0" fontId="52" fillId="6" borderId="0" applyNumberFormat="0" applyBorder="0" applyAlignment="0" applyProtection="0"/>
    <xf numFmtId="0" fontId="52" fillId="23" borderId="0" applyNumberFormat="0" applyBorder="0" applyAlignment="0" applyProtection="0"/>
    <xf numFmtId="0" fontId="53" fillId="2" borderId="0" applyNumberFormat="0" applyBorder="0" applyAlignment="0" applyProtection="0"/>
    <xf numFmtId="0" fontId="53" fillId="3" borderId="0" applyNumberFormat="0" applyBorder="0" applyAlignment="0" applyProtection="0"/>
    <xf numFmtId="0" fontId="53" fillId="4" borderId="0" applyNumberFormat="0" applyBorder="0" applyAlignment="0" applyProtection="0"/>
    <xf numFmtId="0" fontId="53" fillId="5" borderId="0" applyNumberFormat="0" applyBorder="0" applyAlignment="0" applyProtection="0"/>
    <xf numFmtId="0" fontId="53" fillId="6" borderId="0" applyNumberFormat="0" applyBorder="0" applyAlignment="0" applyProtection="0"/>
    <xf numFmtId="0" fontId="53" fillId="7" borderId="0" applyNumberFormat="0" applyBorder="0" applyAlignment="0" applyProtection="0"/>
    <xf numFmtId="0" fontId="52" fillId="6" borderId="0" applyNumberFormat="0" applyBorder="0" applyAlignment="0" applyProtection="0"/>
    <xf numFmtId="0" fontId="52" fillId="9" borderId="0" applyNumberFormat="0" applyBorder="0" applyAlignment="0" applyProtection="0"/>
    <xf numFmtId="0" fontId="52" fillId="22" borderId="0" applyNumberFormat="0" applyBorder="0" applyAlignment="0" applyProtection="0"/>
    <xf numFmtId="0" fontId="52" fillId="3" borderId="0" applyNumberFormat="0" applyBorder="0" applyAlignment="0" applyProtection="0"/>
    <xf numFmtId="0" fontId="52" fillId="6" borderId="0" applyNumberFormat="0" applyBorder="0" applyAlignment="0" applyProtection="0"/>
    <xf numFmtId="0" fontId="52" fillId="23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5" borderId="0" applyNumberFormat="0" applyBorder="0" applyAlignment="0" applyProtection="0"/>
    <xf numFmtId="0" fontId="53" fillId="8" borderId="0" applyNumberFormat="0" applyBorder="0" applyAlignment="0" applyProtection="0"/>
    <xf numFmtId="0" fontId="53" fillId="11" borderId="0" applyNumberFormat="0" applyBorder="0" applyAlignment="0" applyProtection="0"/>
    <xf numFmtId="0" fontId="54" fillId="6" borderId="0" applyNumberFormat="0" applyBorder="0" applyAlignment="0" applyProtection="0"/>
    <xf numFmtId="0" fontId="54" fillId="19" borderId="0" applyNumberFormat="0" applyBorder="0" applyAlignment="0" applyProtection="0"/>
    <xf numFmtId="0" fontId="54" fillId="11" borderId="0" applyNumberFormat="0" applyBorder="0" applyAlignment="0" applyProtection="0"/>
    <xf numFmtId="0" fontId="54" fillId="3" borderId="0" applyNumberFormat="0" applyBorder="0" applyAlignment="0" applyProtection="0"/>
    <xf numFmtId="0" fontId="54" fillId="6" borderId="0" applyNumberFormat="0" applyBorder="0" applyAlignment="0" applyProtection="0"/>
    <xf numFmtId="0" fontId="54" fillId="9" borderId="0" applyNumberFormat="0" applyBorder="0" applyAlignment="0" applyProtection="0"/>
    <xf numFmtId="0" fontId="55" fillId="12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5" borderId="0" applyNumberFormat="0" applyBorder="0" applyAlignment="0" applyProtection="0"/>
    <xf numFmtId="0" fontId="56" fillId="44" borderId="12">
      <alignment horizontal="centerContinuous" vertical="top"/>
    </xf>
    <xf numFmtId="0" fontId="54" fillId="45" borderId="0" applyNumberFormat="0" applyBorder="0" applyAlignment="0" applyProtection="0"/>
    <xf numFmtId="0" fontId="54" fillId="19" borderId="0" applyNumberFormat="0" applyBorder="0" applyAlignment="0" applyProtection="0"/>
    <xf numFmtId="0" fontId="54" fillId="11" borderId="0" applyNumberFormat="0" applyBorder="0" applyAlignment="0" applyProtection="0"/>
    <xf numFmtId="0" fontId="54" fillId="46" borderId="0" applyNumberFormat="0" applyBorder="0" applyAlignment="0" applyProtection="0"/>
    <xf numFmtId="0" fontId="54" fillId="14" borderId="0" applyNumberFormat="0" applyBorder="0" applyAlignment="0" applyProtection="0"/>
    <xf numFmtId="0" fontId="54" fillId="17" borderId="0" applyNumberFormat="0" applyBorder="0" applyAlignment="0" applyProtection="0"/>
    <xf numFmtId="0" fontId="57" fillId="5" borderId="0" applyNumberFormat="0" applyBorder="0" applyAlignment="0" applyProtection="0"/>
    <xf numFmtId="197" fontId="8" fillId="0" borderId="0" applyFill="0" applyBorder="0" applyAlignment="0"/>
    <xf numFmtId="0" fontId="58" fillId="47" borderId="1" applyNumberFormat="0" applyAlignment="0" applyProtection="0"/>
    <xf numFmtId="0" fontId="59" fillId="21" borderId="2" applyNumberFormat="0" applyAlignment="0" applyProtection="0"/>
    <xf numFmtId="196" fontId="46" fillId="0" borderId="0"/>
    <xf numFmtId="0" fontId="56" fillId="44" borderId="12">
      <alignment horizontal="centerContinuous" vertical="top"/>
    </xf>
    <xf numFmtId="194" fontId="46" fillId="0" borderId="0"/>
    <xf numFmtId="0" fontId="21" fillId="0" borderId="0" applyProtection="0"/>
    <xf numFmtId="195" fontId="46" fillId="0" borderId="0"/>
    <xf numFmtId="198" fontId="3" fillId="0" borderId="0" applyFont="0" applyFill="0" applyBorder="0" applyAlignment="0" applyProtection="0"/>
    <xf numFmtId="0" fontId="60" fillId="0" borderId="0" applyNumberFormat="0" applyFill="0" applyBorder="0" applyAlignment="0" applyProtection="0"/>
    <xf numFmtId="2" fontId="21" fillId="0" borderId="0" applyProtection="0"/>
    <xf numFmtId="0" fontId="61" fillId="6" borderId="0" applyNumberFormat="0" applyBorder="0" applyAlignment="0" applyProtection="0"/>
    <xf numFmtId="38" fontId="4" fillId="44" borderId="0" applyNumberFormat="0" applyBorder="0" applyAlignment="0" applyProtection="0"/>
    <xf numFmtId="0" fontId="20" fillId="0" borderId="19" applyNumberFormat="0" applyAlignment="0" applyProtection="0">
      <alignment horizontal="left" vertical="center"/>
    </xf>
    <xf numFmtId="0" fontId="20" fillId="0" borderId="16">
      <alignment horizontal="left" vertical="center"/>
    </xf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4" fillId="0" borderId="22" applyNumberFormat="0" applyFill="0" applyAlignment="0" applyProtection="0"/>
    <xf numFmtId="0" fontId="64" fillId="0" borderId="0" applyNumberFormat="0" applyFill="0" applyBorder="0" applyAlignment="0" applyProtection="0"/>
    <xf numFmtId="0" fontId="47" fillId="0" borderId="0" applyProtection="0"/>
    <xf numFmtId="0" fontId="20" fillId="0" borderId="0" applyProtection="0"/>
    <xf numFmtId="0" fontId="65" fillId="22" borderId="1" applyNumberFormat="0" applyAlignment="0" applyProtection="0"/>
    <xf numFmtId="10" fontId="4" fillId="48" borderId="10" applyNumberFormat="0" applyBorder="0" applyAlignment="0" applyProtection="0"/>
    <xf numFmtId="0" fontId="66" fillId="0" borderId="23" applyNumberFormat="0" applyFill="0" applyAlignment="0" applyProtection="0"/>
    <xf numFmtId="0" fontId="67" fillId="22" borderId="0" applyNumberFormat="0" applyBorder="0" applyAlignment="0" applyProtection="0"/>
    <xf numFmtId="191" fontId="6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21" fillId="23" borderId="7" applyNumberFormat="0" applyFont="0" applyAlignment="0" applyProtection="0"/>
    <xf numFmtId="0" fontId="69" fillId="47" borderId="8" applyNumberFormat="0" applyAlignment="0" applyProtection="0"/>
    <xf numFmtId="10" fontId="3" fillId="0" borderId="0" applyFont="0" applyFill="0" applyBorder="0" applyAlignment="0" applyProtection="0"/>
    <xf numFmtId="0" fontId="70" fillId="27" borderId="0"/>
    <xf numFmtId="0" fontId="71" fillId="0" borderId="0"/>
    <xf numFmtId="0" fontId="72" fillId="0" borderId="0"/>
    <xf numFmtId="40" fontId="73" fillId="0" borderId="0"/>
    <xf numFmtId="0" fontId="74" fillId="0" borderId="0" applyNumberFormat="0" applyFill="0" applyBorder="0" applyAlignment="0" applyProtection="0"/>
    <xf numFmtId="3" fontId="75" fillId="0" borderId="13">
      <alignment horizontal="center"/>
    </xf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93" fontId="68" fillId="0" borderId="0" applyFont="0" applyFill="0" applyBorder="0" applyAlignment="0" applyProtection="0"/>
    <xf numFmtId="192" fontId="68" fillId="0" borderId="0" applyFont="0" applyFill="0" applyBorder="0" applyAlignment="0" applyProtection="0"/>
    <xf numFmtId="189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76" fillId="20" borderId="1" applyNumberFormat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80" fillId="21" borderId="2" applyNumberFormat="0" applyAlignment="0" applyProtection="0"/>
    <xf numFmtId="0" fontId="81" fillId="0" borderId="6" applyNumberFormat="0" applyFill="0" applyAlignment="0" applyProtection="0"/>
    <xf numFmtId="0" fontId="82" fillId="4" borderId="0" applyNumberFormat="0" applyBorder="0" applyAlignment="0" applyProtection="0"/>
    <xf numFmtId="0" fontId="92" fillId="0" borderId="0"/>
    <xf numFmtId="0" fontId="83" fillId="7" borderId="1" applyNumberFormat="0" applyAlignment="0" applyProtection="0"/>
    <xf numFmtId="0" fontId="84" fillId="22" borderId="0" applyNumberFormat="0" applyBorder="0" applyAlignment="0" applyProtection="0"/>
    <xf numFmtId="0" fontId="85" fillId="0" borderId="9" applyNumberFormat="0" applyFill="0" applyAlignment="0" applyProtection="0"/>
    <xf numFmtId="0" fontId="86" fillId="3" borderId="0" applyNumberFormat="0" applyBorder="0" applyAlignment="0" applyProtection="0"/>
    <xf numFmtId="0" fontId="55" fillId="16" borderId="0" applyNumberFormat="0" applyBorder="0" applyAlignment="0" applyProtection="0"/>
    <xf numFmtId="0" fontId="55" fillId="17" borderId="0" applyNumberFormat="0" applyBorder="0" applyAlignment="0" applyProtection="0"/>
    <xf numFmtId="0" fontId="55" fillId="18" borderId="0" applyNumberFormat="0" applyBorder="0" applyAlignment="0" applyProtection="0"/>
    <xf numFmtId="0" fontId="55" fillId="13" borderId="0" applyNumberFormat="0" applyBorder="0" applyAlignment="0" applyProtection="0"/>
    <xf numFmtId="0" fontId="55" fillId="14" borderId="0" applyNumberFormat="0" applyBorder="0" applyAlignment="0" applyProtection="0"/>
    <xf numFmtId="0" fontId="55" fillId="19" borderId="0" applyNumberFormat="0" applyBorder="0" applyAlignment="0" applyProtection="0"/>
    <xf numFmtId="0" fontId="87" fillId="20" borderId="8" applyNumberFormat="0" applyAlignment="0" applyProtection="0"/>
    <xf numFmtId="0" fontId="53" fillId="23" borderId="7" applyNumberFormat="0" applyFont="0" applyAlignment="0" applyProtection="0"/>
    <xf numFmtId="0" fontId="88" fillId="0" borderId="3" applyNumberFormat="0" applyFill="0" applyAlignment="0" applyProtection="0"/>
    <xf numFmtId="0" fontId="89" fillId="0" borderId="4" applyNumberFormat="0" applyFill="0" applyAlignment="0" applyProtection="0"/>
    <xf numFmtId="0" fontId="90" fillId="0" borderId="5" applyNumberFormat="0" applyFill="0" applyAlignment="0" applyProtection="0"/>
    <xf numFmtId="0" fontId="90" fillId="0" borderId="0" applyNumberFormat="0" applyFill="0" applyBorder="0" applyAlignment="0" applyProtection="0"/>
    <xf numFmtId="0" fontId="91" fillId="0" borderId="0"/>
    <xf numFmtId="0" fontId="92" fillId="0" borderId="0"/>
    <xf numFmtId="0" fontId="2" fillId="0" borderId="0"/>
    <xf numFmtId="0" fontId="9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4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38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4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188" fontId="9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94" fillId="0" borderId="0" applyNumberFormat="0" applyFill="0" applyBorder="0" applyAlignment="0" applyProtection="0">
      <alignment horizontal="left" indent="1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9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9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6" fillId="0" borderId="0">
      <alignment vertical="center"/>
    </xf>
    <xf numFmtId="0" fontId="2" fillId="0" borderId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0" fontId="2" fillId="31" borderId="18" applyNumberFormat="0" applyFont="0" applyAlignment="0" applyProtection="0"/>
    <xf numFmtId="9" fontId="93" fillId="0" borderId="0" applyFont="0" applyFill="0" applyBorder="0" applyAlignment="0" applyProtection="0">
      <alignment vertical="center"/>
    </xf>
    <xf numFmtId="0" fontId="3" fillId="0" borderId="0"/>
    <xf numFmtId="0" fontId="2" fillId="0" borderId="0"/>
    <xf numFmtId="0" fontId="96" fillId="0" borderId="0">
      <alignment vertical="center"/>
    </xf>
    <xf numFmtId="43" fontId="3" fillId="0" borderId="0" applyFont="0" applyFill="0" applyBorder="0" applyAlignment="0" applyProtection="0"/>
    <xf numFmtId="9" fontId="96" fillId="0" borderId="0" applyFont="0" applyFill="0" applyBorder="0" applyAlignment="0" applyProtection="0">
      <alignment vertical="center"/>
    </xf>
    <xf numFmtId="43" fontId="98" fillId="0" borderId="0" applyFont="0" applyFill="0" applyBorder="0" applyAlignment="0" applyProtection="0"/>
    <xf numFmtId="0" fontId="99" fillId="0" borderId="0"/>
    <xf numFmtId="0" fontId="98" fillId="0" borderId="0"/>
    <xf numFmtId="43" fontId="96" fillId="0" borderId="0" applyFont="0" applyFill="0" applyBorder="0" applyAlignment="0" applyProtection="0"/>
    <xf numFmtId="0" fontId="1" fillId="0" borderId="0"/>
    <xf numFmtId="38" fontId="100" fillId="0" borderId="0" applyFont="0" applyFill="0" applyBorder="0" applyAlignment="0" applyProtection="0"/>
    <xf numFmtId="0" fontId="101" fillId="0" borderId="17"/>
    <xf numFmtId="199" fontId="102" fillId="0" borderId="0" applyFont="0" applyFill="0" applyBorder="0" applyAlignment="0" applyProtection="0"/>
    <xf numFmtId="192" fontId="102" fillId="0" borderId="0" applyFont="0" applyFill="0" applyBorder="0" applyAlignment="0" applyProtection="0"/>
    <xf numFmtId="200" fontId="103" fillId="0" borderId="0" applyFont="0" applyFill="0" applyBorder="0" applyAlignment="0" applyProtection="0"/>
    <xf numFmtId="201" fontId="103" fillId="0" borderId="0" applyFont="0" applyFill="0" applyBorder="0" applyAlignment="0" applyProtection="0"/>
    <xf numFmtId="37" fontId="104" fillId="0" borderId="0"/>
    <xf numFmtId="40" fontId="103" fillId="0" borderId="0" applyFont="0" applyFill="0" applyBorder="0" applyAlignment="0" applyProtection="0"/>
    <xf numFmtId="38" fontId="103" fillId="0" borderId="0" applyFont="0" applyFill="0" applyBorder="0" applyAlignment="0" applyProtection="0"/>
    <xf numFmtId="202" fontId="105" fillId="0" borderId="0"/>
    <xf numFmtId="202" fontId="105" fillId="0" borderId="0"/>
    <xf numFmtId="202" fontId="105" fillId="0" borderId="0"/>
    <xf numFmtId="202" fontId="105" fillId="0" borderId="0"/>
    <xf numFmtId="202" fontId="105" fillId="0" borderId="0"/>
    <xf numFmtId="202" fontId="105" fillId="0" borderId="0"/>
    <xf numFmtId="202" fontId="105" fillId="0" borderId="0"/>
    <xf numFmtId="202" fontId="105" fillId="0" borderId="0"/>
    <xf numFmtId="0" fontId="54" fillId="6" borderId="0" applyNumberFormat="0" applyBorder="0" applyAlignment="0" applyProtection="0"/>
    <xf numFmtId="0" fontId="54" fillId="6" borderId="0" applyNumberFormat="0" applyBorder="0" applyAlignment="0" applyProtection="0"/>
    <xf numFmtId="0" fontId="54" fillId="6" borderId="0" applyNumberFormat="0" applyBorder="0" applyAlignment="0" applyProtection="0"/>
    <xf numFmtId="0" fontId="54" fillId="19" borderId="0" applyNumberFormat="0" applyBorder="0" applyAlignment="0" applyProtection="0"/>
    <xf numFmtId="0" fontId="54" fillId="19" borderId="0" applyNumberFormat="0" applyBorder="0" applyAlignment="0" applyProtection="0"/>
    <xf numFmtId="0" fontId="54" fillId="19" borderId="0" applyNumberFormat="0" applyBorder="0" applyAlignment="0" applyProtection="0"/>
    <xf numFmtId="0" fontId="54" fillId="11" borderId="0" applyNumberFormat="0" applyBorder="0" applyAlignment="0" applyProtection="0"/>
    <xf numFmtId="0" fontId="54" fillId="11" borderId="0" applyNumberFormat="0" applyBorder="0" applyAlignment="0" applyProtection="0"/>
    <xf numFmtId="0" fontId="54" fillId="11" borderId="0" applyNumberFormat="0" applyBorder="0" applyAlignment="0" applyProtection="0"/>
    <xf numFmtId="0" fontId="54" fillId="3" borderId="0" applyNumberFormat="0" applyBorder="0" applyAlignment="0" applyProtection="0"/>
    <xf numFmtId="0" fontId="54" fillId="3" borderId="0" applyNumberFormat="0" applyBorder="0" applyAlignment="0" applyProtection="0"/>
    <xf numFmtId="0" fontId="54" fillId="3" borderId="0" applyNumberFormat="0" applyBorder="0" applyAlignment="0" applyProtection="0"/>
    <xf numFmtId="0" fontId="54" fillId="6" borderId="0" applyNumberFormat="0" applyBorder="0" applyAlignment="0" applyProtection="0"/>
    <xf numFmtId="0" fontId="54" fillId="6" borderId="0" applyNumberFormat="0" applyBorder="0" applyAlignment="0" applyProtection="0"/>
    <xf numFmtId="0" fontId="54" fillId="6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4" fillId="45" borderId="0" applyNumberFormat="0" applyBorder="0" applyAlignment="0" applyProtection="0"/>
    <xf numFmtId="0" fontId="54" fillId="19" borderId="0" applyNumberFormat="0" applyBorder="0" applyAlignment="0" applyProtection="0"/>
    <xf numFmtId="0" fontId="54" fillId="19" borderId="0" applyNumberFormat="0" applyBorder="0" applyAlignment="0" applyProtection="0"/>
    <xf numFmtId="0" fontId="54" fillId="19" borderId="0" applyNumberFormat="0" applyBorder="0" applyAlignment="0" applyProtection="0"/>
    <xf numFmtId="0" fontId="54" fillId="11" borderId="0" applyNumberFormat="0" applyBorder="0" applyAlignment="0" applyProtection="0"/>
    <xf numFmtId="0" fontId="54" fillId="11" borderId="0" applyNumberFormat="0" applyBorder="0" applyAlignment="0" applyProtection="0"/>
    <xf numFmtId="0" fontId="54" fillId="11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14" borderId="0" applyNumberFormat="0" applyBorder="0" applyAlignment="0" applyProtection="0"/>
    <xf numFmtId="0" fontId="54" fillId="14" borderId="0" applyNumberFormat="0" applyBorder="0" applyAlignment="0" applyProtection="0"/>
    <xf numFmtId="0" fontId="54" fillId="14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106" fillId="0" borderId="24" applyFont="0" applyFill="0" applyBorder="0" applyAlignment="0" applyProtection="0">
      <alignment horizontal="center" vertical="center"/>
    </xf>
    <xf numFmtId="0" fontId="57" fillId="5" borderId="0" applyNumberFormat="0" applyBorder="0" applyAlignment="0" applyProtection="0"/>
    <xf numFmtId="0" fontId="57" fillId="5" borderId="0" applyNumberFormat="0" applyBorder="0" applyAlignment="0" applyProtection="0"/>
    <xf numFmtId="0" fontId="57" fillId="5" borderId="0" applyNumberFormat="0" applyBorder="0" applyAlignment="0" applyProtection="0"/>
    <xf numFmtId="203" fontId="107" fillId="50" borderId="25"/>
    <xf numFmtId="204" fontId="21" fillId="0" borderId="0" applyFill="0" applyBorder="0" applyAlignment="0"/>
    <xf numFmtId="205" fontId="21" fillId="0" borderId="0" applyFill="0" applyBorder="0" applyAlignment="0"/>
    <xf numFmtId="206" fontId="21" fillId="0" borderId="0" applyFill="0" applyBorder="0" applyAlignment="0"/>
    <xf numFmtId="207" fontId="21" fillId="0" borderId="0" applyFill="0" applyBorder="0" applyAlignment="0"/>
    <xf numFmtId="208" fontId="21" fillId="0" borderId="0" applyFill="0" applyBorder="0" applyAlignment="0"/>
    <xf numFmtId="209" fontId="21" fillId="0" borderId="0" applyFill="0" applyBorder="0" applyAlignment="0"/>
    <xf numFmtId="204" fontId="21" fillId="0" borderId="0" applyFill="0" applyBorder="0" applyAlignment="0"/>
    <xf numFmtId="0" fontId="58" fillId="47" borderId="1" applyNumberFormat="0" applyAlignment="0" applyProtection="0"/>
    <xf numFmtId="0" fontId="58" fillId="47" borderId="1" applyNumberFormat="0" applyAlignment="0" applyProtection="0"/>
    <xf numFmtId="0" fontId="58" fillId="47" borderId="1" applyNumberFormat="0" applyAlignment="0" applyProtection="0"/>
    <xf numFmtId="0" fontId="108" fillId="0" borderId="0"/>
    <xf numFmtId="0" fontId="59" fillId="21" borderId="2" applyNumberFormat="0" applyAlignment="0" applyProtection="0"/>
    <xf numFmtId="0" fontId="59" fillId="21" borderId="2" applyNumberFormat="0" applyAlignment="0" applyProtection="0"/>
    <xf numFmtId="0" fontId="59" fillId="21" borderId="2" applyNumberFormat="0" applyAlignment="0" applyProtection="0"/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41" fontId="109" fillId="0" borderId="0" applyFont="0" applyFill="0" applyBorder="0" applyAlignment="0" applyProtection="0"/>
    <xf numFmtId="208" fontId="21" fillId="0" borderId="0" applyFont="0" applyFill="0" applyBorder="0" applyAlignment="0" applyProtection="0"/>
    <xf numFmtId="188" fontId="3" fillId="0" borderId="0" applyFont="0" applyFill="0" applyBorder="0" applyAlignment="0" applyProtection="0"/>
    <xf numFmtId="43" fontId="109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210" fontId="110" fillId="0" borderId="26" applyFont="0" applyAlignment="0">
      <alignment horizontal="center"/>
    </xf>
    <xf numFmtId="204" fontId="21" fillId="0" borderId="0" applyFont="0" applyFill="0" applyBorder="0" applyAlignment="0" applyProtection="0"/>
    <xf numFmtId="211" fontId="3" fillId="0" borderId="0" applyFont="0" applyFill="0" applyBorder="0" applyAlignment="0" applyProtection="0"/>
    <xf numFmtId="0" fontId="111" fillId="0" borderId="0"/>
    <xf numFmtId="0" fontId="111" fillId="0" borderId="25"/>
    <xf numFmtId="14" fontId="8" fillId="0" borderId="0" applyFill="0" applyBorder="0" applyAlignment="0"/>
    <xf numFmtId="0" fontId="21" fillId="0" borderId="0" applyProtection="0"/>
    <xf numFmtId="212" fontId="71" fillId="0" borderId="15"/>
    <xf numFmtId="208" fontId="21" fillId="0" borderId="0" applyFill="0" applyBorder="0" applyAlignment="0"/>
    <xf numFmtId="204" fontId="21" fillId="0" borderId="0" applyFill="0" applyBorder="0" applyAlignment="0"/>
    <xf numFmtId="208" fontId="21" fillId="0" borderId="0" applyFill="0" applyBorder="0" applyAlignment="0"/>
    <xf numFmtId="209" fontId="21" fillId="0" borderId="0" applyFill="0" applyBorder="0" applyAlignment="0"/>
    <xf numFmtId="204" fontId="21" fillId="0" borderId="0" applyFill="0" applyBorder="0" applyAlignment="0"/>
    <xf numFmtId="198" fontId="3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61" fillId="6" borderId="0" applyNumberFormat="0" applyBorder="0" applyAlignment="0" applyProtection="0"/>
    <xf numFmtId="0" fontId="112" fillId="0" borderId="0">
      <alignment horizontal="left"/>
    </xf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3" fillId="0" borderId="21" applyNumberFormat="0" applyFill="0" applyAlignment="0" applyProtection="0"/>
    <xf numFmtId="0" fontId="63" fillId="0" borderId="21" applyNumberFormat="0" applyFill="0" applyAlignment="0" applyProtection="0"/>
    <xf numFmtId="0" fontId="63" fillId="0" borderId="21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99" fontId="106" fillId="0" borderId="0" applyFont="0" applyFill="0" applyBorder="0" applyAlignment="0" applyProtection="0">
      <alignment horizontal="center" vertical="center"/>
    </xf>
    <xf numFmtId="0" fontId="65" fillId="22" borderId="1" applyNumberFormat="0" applyAlignment="0" applyProtection="0"/>
    <xf numFmtId="0" fontId="65" fillId="22" borderId="1" applyNumberFormat="0" applyAlignment="0" applyProtection="0"/>
    <xf numFmtId="0" fontId="65" fillId="22" borderId="1" applyNumberFormat="0" applyAlignment="0" applyProtection="0"/>
    <xf numFmtId="0" fontId="113" fillId="51" borderId="25"/>
    <xf numFmtId="203" fontId="114" fillId="0" borderId="25"/>
    <xf numFmtId="208" fontId="21" fillId="0" borderId="0" applyFill="0" applyBorder="0" applyAlignment="0"/>
    <xf numFmtId="204" fontId="21" fillId="0" borderId="0" applyFill="0" applyBorder="0" applyAlignment="0"/>
    <xf numFmtId="208" fontId="21" fillId="0" borderId="0" applyFill="0" applyBorder="0" applyAlignment="0"/>
    <xf numFmtId="209" fontId="21" fillId="0" borderId="0" applyFill="0" applyBorder="0" applyAlignment="0"/>
    <xf numFmtId="204" fontId="21" fillId="0" borderId="0" applyFill="0" applyBorder="0" applyAlignment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66" fillId="0" borderId="23" applyNumberFormat="0" applyFill="0" applyAlignment="0" applyProtection="0"/>
    <xf numFmtId="0" fontId="106" fillId="0" borderId="0" applyFont="0" applyFill="0" applyBorder="0" applyProtection="0">
      <alignment horizontal="center" vertical="center"/>
    </xf>
    <xf numFmtId="0" fontId="115" fillId="0" borderId="27"/>
    <xf numFmtId="0" fontId="67" fillId="22" borderId="0" applyNumberFormat="0" applyBorder="0" applyAlignment="0" applyProtection="0"/>
    <xf numFmtId="0" fontId="67" fillId="22" borderId="0" applyNumberFormat="0" applyBorder="0" applyAlignment="0" applyProtection="0"/>
    <xf numFmtId="0" fontId="67" fillId="22" borderId="0" applyNumberFormat="0" applyBorder="0" applyAlignment="0" applyProtection="0"/>
    <xf numFmtId="37" fontId="116" fillId="0" borderId="0"/>
    <xf numFmtId="191" fontId="68" fillId="0" borderId="0"/>
    <xf numFmtId="0" fontId="3" fillId="0" borderId="0"/>
    <xf numFmtId="0" fontId="3" fillId="0" borderId="0"/>
    <xf numFmtId="0" fontId="92" fillId="0" borderId="0"/>
    <xf numFmtId="0" fontId="96" fillId="0" borderId="0">
      <alignment vertical="center"/>
    </xf>
    <xf numFmtId="0" fontId="96" fillId="0" borderId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21" fillId="23" borderId="7" applyNumberFormat="0" applyFont="0" applyAlignment="0" applyProtection="0"/>
    <xf numFmtId="0" fontId="21" fillId="23" borderId="7" applyNumberFormat="0" applyFont="0" applyAlignment="0" applyProtection="0"/>
    <xf numFmtId="0" fontId="21" fillId="23" borderId="7" applyNumberFormat="0" applyFont="0" applyAlignment="0" applyProtection="0"/>
    <xf numFmtId="0" fontId="69" fillId="47" borderId="8" applyNumberFormat="0" applyAlignment="0" applyProtection="0"/>
    <xf numFmtId="0" fontId="69" fillId="47" borderId="8" applyNumberFormat="0" applyAlignment="0" applyProtection="0"/>
    <xf numFmtId="0" fontId="69" fillId="47" borderId="8" applyNumberFormat="0" applyAlignment="0" applyProtection="0"/>
    <xf numFmtId="207" fontId="21" fillId="0" borderId="0" applyFont="0" applyFill="0" applyBorder="0" applyAlignment="0" applyProtection="0"/>
    <xf numFmtId="213" fontId="117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9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/>
    <xf numFmtId="208" fontId="21" fillId="0" borderId="0" applyFill="0" applyBorder="0" applyAlignment="0"/>
    <xf numFmtId="204" fontId="21" fillId="0" borderId="0" applyFill="0" applyBorder="0" applyAlignment="0"/>
    <xf numFmtId="208" fontId="21" fillId="0" borderId="0" applyFill="0" applyBorder="0" applyAlignment="0"/>
    <xf numFmtId="209" fontId="21" fillId="0" borderId="0" applyFill="0" applyBorder="0" applyAlignment="0"/>
    <xf numFmtId="204" fontId="21" fillId="0" borderId="0" applyFill="0" applyBorder="0" applyAlignment="0"/>
    <xf numFmtId="41" fontId="3" fillId="0" borderId="0" applyFont="0" applyFill="0" applyBorder="0" applyAlignment="0" applyProtection="0"/>
    <xf numFmtId="214" fontId="21" fillId="0" borderId="0" applyFont="0" applyFill="0" applyBorder="0" applyAlignment="0" applyProtection="0"/>
    <xf numFmtId="1" fontId="3" fillId="0" borderId="14" applyNumberFormat="0" applyFill="0" applyAlignment="0" applyProtection="0">
      <alignment horizontal="center" vertical="center"/>
    </xf>
    <xf numFmtId="0" fontId="111" fillId="0" borderId="0"/>
    <xf numFmtId="0" fontId="111" fillId="0" borderId="25"/>
    <xf numFmtId="49" fontId="8" fillId="0" borderId="0" applyFill="0" applyBorder="0" applyAlignment="0"/>
    <xf numFmtId="215" fontId="21" fillId="0" borderId="0" applyFill="0" applyBorder="0" applyAlignment="0"/>
    <xf numFmtId="216" fontId="21" fillId="0" borderId="0" applyFill="0" applyBorder="0" applyAlignment="0"/>
    <xf numFmtId="0" fontId="118" fillId="52" borderId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3" fontId="75" fillId="0" borderId="13">
      <alignment horizontal="center"/>
    </xf>
    <xf numFmtId="3" fontId="75" fillId="0" borderId="13">
      <alignment horizontal="center"/>
    </xf>
    <xf numFmtId="3" fontId="75" fillId="0" borderId="13">
      <alignment horizontal="center"/>
    </xf>
    <xf numFmtId="0" fontId="113" fillId="0" borderId="28"/>
    <xf numFmtId="0" fontId="113" fillId="0" borderId="25"/>
    <xf numFmtId="217" fontId="21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9" fontId="28" fillId="0" borderId="0" applyFont="0" applyFill="0" applyBorder="0" applyAlignment="0" applyProtection="0"/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119" fillId="0" borderId="0"/>
    <xf numFmtId="0" fontId="120" fillId="0" borderId="17"/>
    <xf numFmtId="0" fontId="3" fillId="0" borderId="0"/>
    <xf numFmtId="188" fontId="121" fillId="0" borderId="0" applyFont="0" applyFill="0" applyBorder="0" applyAlignment="0" applyProtection="0"/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218" fontId="28" fillId="0" borderId="0" applyFont="0" applyFill="0" applyBorder="0" applyAlignment="0" applyProtection="0"/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33" fillId="0" borderId="0" applyFont="0" applyFill="0" applyBorder="0" applyAlignment="0" applyProtection="0">
      <alignment vertical="center"/>
    </xf>
    <xf numFmtId="38" fontId="122" fillId="0" borderId="0" applyFont="0" applyFill="0" applyBorder="0" applyAlignment="0" applyProtection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7" fillId="0" borderId="0">
      <alignment vertical="center"/>
    </xf>
    <xf numFmtId="0" fontId="97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21" fillId="0" borderId="0"/>
    <xf numFmtId="0" fontId="33" fillId="0" borderId="0"/>
    <xf numFmtId="0" fontId="33" fillId="0" borderId="0">
      <alignment vertical="center"/>
    </xf>
    <xf numFmtId="0" fontId="9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1" fillId="0" borderId="17"/>
  </cellStyleXfs>
  <cellXfs count="147">
    <xf numFmtId="0" fontId="0" fillId="0" borderId="0" xfId="0"/>
    <xf numFmtId="0" fontId="5" fillId="24" borderId="0" xfId="0" applyFont="1" applyFill="1" applyBorder="1" applyAlignment="1">
      <alignment horizontal="center" vertical="center"/>
    </xf>
    <xf numFmtId="0" fontId="13" fillId="24" borderId="11" xfId="0" applyFont="1" applyFill="1" applyBorder="1" applyAlignment="1">
      <alignment horizontal="left"/>
    </xf>
    <xf numFmtId="0" fontId="11" fillId="24" borderId="11" xfId="0" applyFont="1" applyFill="1" applyBorder="1" applyAlignment="1">
      <alignment horizontal="center"/>
    </xf>
    <xf numFmtId="0" fontId="11" fillId="24" borderId="0" xfId="0" applyFont="1" applyFill="1" applyBorder="1"/>
    <xf numFmtId="0" fontId="12" fillId="26" borderId="10" xfId="0" applyFont="1" applyFill="1" applyBorder="1" applyAlignment="1">
      <alignment horizontal="center"/>
    </xf>
    <xf numFmtId="3" fontId="12" fillId="26" borderId="10" xfId="0" applyNumberFormat="1" applyFont="1" applyFill="1" applyBorder="1" applyAlignment="1">
      <alignment horizontal="center"/>
    </xf>
    <xf numFmtId="0" fontId="11" fillId="24" borderId="10" xfId="0" applyFont="1" applyFill="1" applyBorder="1" applyAlignment="1">
      <alignment horizontal="center"/>
    </xf>
    <xf numFmtId="0" fontId="11" fillId="24" borderId="10" xfId="0" applyFont="1" applyFill="1" applyBorder="1" applyAlignment="1">
      <alignment horizontal="left"/>
    </xf>
    <xf numFmtId="3" fontId="11" fillId="24" borderId="10" xfId="0" applyNumberFormat="1" applyFont="1" applyFill="1" applyBorder="1" applyAlignment="1">
      <alignment horizontal="center"/>
    </xf>
    <xf numFmtId="0" fontId="10" fillId="24" borderId="10" xfId="0" applyFont="1" applyFill="1" applyBorder="1" applyAlignment="1">
      <alignment horizontal="center"/>
    </xf>
    <xf numFmtId="0" fontId="10" fillId="24" borderId="10" xfId="0" applyFont="1" applyFill="1" applyBorder="1" applyAlignment="1">
      <alignment horizontal="left"/>
    </xf>
    <xf numFmtId="0" fontId="10" fillId="24" borderId="10" xfId="0" applyFont="1" applyFill="1" applyBorder="1" applyAlignment="1"/>
    <xf numFmtId="0" fontId="10" fillId="24" borderId="11" xfId="0" applyFont="1" applyFill="1" applyBorder="1" applyAlignment="1">
      <alignment horizontal="left"/>
    </xf>
    <xf numFmtId="0" fontId="10" fillId="24" borderId="11" xfId="0" applyFont="1" applyFill="1" applyBorder="1" applyAlignment="1"/>
    <xf numFmtId="0" fontId="10" fillId="24" borderId="11" xfId="0" applyFont="1" applyFill="1" applyBorder="1" applyAlignment="1">
      <alignment horizontal="center"/>
    </xf>
    <xf numFmtId="0" fontId="11" fillId="24" borderId="0" xfId="0" applyFont="1" applyFill="1" applyBorder="1" applyAlignment="1">
      <alignment horizontal="center"/>
    </xf>
    <xf numFmtId="0" fontId="9" fillId="24" borderId="0" xfId="0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/>
    </xf>
    <xf numFmtId="0" fontId="9" fillId="24" borderId="0" xfId="0" applyFont="1" applyFill="1"/>
    <xf numFmtId="0" fontId="9" fillId="24" borderId="0" xfId="0" applyFont="1" applyFill="1" applyBorder="1"/>
    <xf numFmtId="0" fontId="9" fillId="24" borderId="10" xfId="0" applyFont="1" applyFill="1" applyBorder="1" applyAlignment="1">
      <alignment horizontal="center"/>
    </xf>
    <xf numFmtId="3" fontId="9" fillId="24" borderId="10" xfId="0" applyNumberFormat="1" applyFont="1" applyFill="1" applyBorder="1" applyAlignment="1">
      <alignment horizontal="center"/>
    </xf>
    <xf numFmtId="0" fontId="10" fillId="24" borderId="0" xfId="0" applyFont="1" applyFill="1" applyBorder="1"/>
    <xf numFmtId="0" fontId="18" fillId="24" borderId="11" xfId="0" applyFont="1" applyFill="1" applyBorder="1" applyAlignment="1">
      <alignment horizontal="left"/>
    </xf>
    <xf numFmtId="0" fontId="14" fillId="24" borderId="10" xfId="0" applyFont="1" applyFill="1" applyBorder="1" applyAlignment="1">
      <alignment horizontal="center"/>
    </xf>
    <xf numFmtId="0" fontId="14" fillId="24" borderId="10" xfId="0" applyFont="1" applyFill="1" applyBorder="1" applyAlignment="1">
      <alignment horizontal="left"/>
    </xf>
    <xf numFmtId="3" fontId="14" fillId="24" borderId="10" xfId="0" applyNumberFormat="1" applyFont="1" applyFill="1" applyBorder="1" applyAlignment="1">
      <alignment horizontal="center"/>
    </xf>
    <xf numFmtId="0" fontId="14" fillId="24" borderId="0" xfId="0" applyFont="1" applyFill="1" applyBorder="1"/>
    <xf numFmtId="3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4" fillId="24" borderId="10" xfId="0" applyFont="1" applyFill="1" applyBorder="1" applyAlignment="1"/>
    <xf numFmtId="0" fontId="5" fillId="26" borderId="10" xfId="0" applyFont="1" applyFill="1" applyBorder="1" applyAlignment="1">
      <alignment horizontal="center" vertical="center" wrapText="1"/>
    </xf>
    <xf numFmtId="3" fontId="5" fillId="26" borderId="10" xfId="0" applyNumberFormat="1" applyFont="1" applyFill="1" applyBorder="1" applyAlignment="1">
      <alignment horizontal="center" vertical="center" wrapText="1"/>
    </xf>
    <xf numFmtId="0" fontId="14" fillId="24" borderId="11" xfId="0" applyFont="1" applyFill="1" applyBorder="1" applyAlignment="1">
      <alignment horizontal="center"/>
    </xf>
    <xf numFmtId="0" fontId="14" fillId="24" borderId="11" xfId="0" applyFont="1" applyFill="1" applyBorder="1" applyAlignment="1">
      <alignment horizontal="left"/>
    </xf>
    <xf numFmtId="3" fontId="14" fillId="24" borderId="11" xfId="0" applyNumberFormat="1" applyFont="1" applyFill="1" applyBorder="1" applyAlignment="1">
      <alignment horizontal="center"/>
    </xf>
    <xf numFmtId="0" fontId="14" fillId="24" borderId="11" xfId="0" applyFont="1" applyFill="1" applyBorder="1" applyAlignment="1"/>
    <xf numFmtId="0" fontId="14" fillId="24" borderId="0" xfId="0" applyFont="1" applyFill="1" applyBorder="1" applyAlignment="1">
      <alignment horizontal="center" vertical="center" wrapText="1"/>
    </xf>
    <xf numFmtId="0" fontId="6" fillId="24" borderId="11" xfId="0" applyFont="1" applyFill="1" applyBorder="1" applyAlignment="1">
      <alignment horizontal="left" vertical="center"/>
    </xf>
    <xf numFmtId="0" fontId="9" fillId="24" borderId="0" xfId="0" applyFont="1" applyFill="1" applyBorder="1" applyAlignment="1">
      <alignment horizontal="left" vertical="center"/>
    </xf>
    <xf numFmtId="0" fontId="5" fillId="24" borderId="0" xfId="0" applyFont="1" applyFill="1" applyBorder="1" applyAlignment="1">
      <alignment horizontal="left" vertical="center"/>
    </xf>
    <xf numFmtId="0" fontId="9" fillId="24" borderId="10" xfId="0" applyFont="1" applyFill="1" applyBorder="1" applyAlignment="1">
      <alignment horizontal="left"/>
    </xf>
    <xf numFmtId="0" fontId="9" fillId="24" borderId="0" xfId="0" applyFont="1" applyFill="1" applyAlignment="1">
      <alignment vertical="center"/>
    </xf>
    <xf numFmtId="3" fontId="17" fillId="24" borderId="10" xfId="0" applyNumberFormat="1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/>
    </xf>
    <xf numFmtId="0" fontId="16" fillId="24" borderId="10" xfId="0" applyFont="1" applyFill="1" applyBorder="1" applyAlignment="1">
      <alignment horizontal="center"/>
    </xf>
    <xf numFmtId="3" fontId="16" fillId="24" borderId="10" xfId="0" applyNumberFormat="1" applyFont="1" applyFill="1" applyBorder="1" applyAlignment="1">
      <alignment horizontal="center"/>
    </xf>
    <xf numFmtId="0" fontId="9" fillId="24" borderId="0" xfId="0" applyFont="1" applyFill="1" applyBorder="1" applyAlignment="1">
      <alignment horizontal="left"/>
    </xf>
    <xf numFmtId="0" fontId="22" fillId="24" borderId="10" xfId="0" applyFont="1" applyFill="1" applyBorder="1" applyAlignment="1">
      <alignment horizontal="center"/>
    </xf>
    <xf numFmtId="0" fontId="22" fillId="24" borderId="11" xfId="0" applyFont="1" applyFill="1" applyBorder="1" applyAlignment="1">
      <alignment horizontal="center"/>
    </xf>
    <xf numFmtId="0" fontId="7" fillId="26" borderId="10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left" vertical="center" wrapText="1"/>
    </xf>
    <xf numFmtId="0" fontId="25" fillId="24" borderId="10" xfId="0" applyFont="1" applyFill="1" applyBorder="1" applyAlignment="1">
      <alignment horizontal="center"/>
    </xf>
    <xf numFmtId="0" fontId="24" fillId="26" borderId="10" xfId="0" applyFont="1" applyFill="1" applyBorder="1" applyAlignment="1"/>
    <xf numFmtId="0" fontId="24" fillId="26" borderId="10" xfId="0" applyFont="1" applyFill="1" applyBorder="1" applyAlignment="1">
      <alignment horizontal="left"/>
    </xf>
    <xf numFmtId="0" fontId="25" fillId="24" borderId="11" xfId="0" applyFont="1" applyFill="1" applyBorder="1" applyAlignment="1">
      <alignment horizontal="center"/>
    </xf>
    <xf numFmtId="3" fontId="25" fillId="24" borderId="11" xfId="0" applyNumberFormat="1" applyFont="1" applyFill="1" applyBorder="1" applyAlignment="1"/>
    <xf numFmtId="3" fontId="25" fillId="24" borderId="10" xfId="0" applyNumberFormat="1" applyFont="1" applyFill="1" applyBorder="1" applyAlignment="1"/>
    <xf numFmtId="3" fontId="24" fillId="26" borderId="10" xfId="0" applyNumberFormat="1" applyFont="1" applyFill="1" applyBorder="1" applyAlignment="1"/>
    <xf numFmtId="0" fontId="27" fillId="24" borderId="0" xfId="0" applyFont="1" applyFill="1" applyBorder="1" applyAlignment="1"/>
    <xf numFmtId="0" fontId="9" fillId="24" borderId="11" xfId="0" applyFont="1" applyFill="1" applyBorder="1" applyAlignment="1">
      <alignment horizontal="center"/>
    </xf>
    <xf numFmtId="0" fontId="17" fillId="24" borderId="11" xfId="0" applyFont="1" applyFill="1" applyBorder="1" applyAlignment="1">
      <alignment horizontal="center"/>
    </xf>
    <xf numFmtId="0" fontId="16" fillId="24" borderId="11" xfId="0" applyFont="1" applyFill="1" applyBorder="1" applyAlignment="1">
      <alignment horizontal="center"/>
    </xf>
    <xf numFmtId="0" fontId="19" fillId="24" borderId="11" xfId="0" applyFont="1" applyFill="1" applyBorder="1" applyAlignment="1">
      <alignment horizontal="center"/>
    </xf>
    <xf numFmtId="3" fontId="26" fillId="24" borderId="11" xfId="0" applyNumberFormat="1" applyFont="1" applyFill="1" applyBorder="1" applyAlignment="1"/>
    <xf numFmtId="3" fontId="26" fillId="24" borderId="10" xfId="0" applyNumberFormat="1" applyFont="1" applyFill="1" applyBorder="1" applyAlignment="1"/>
    <xf numFmtId="0" fontId="24" fillId="26" borderId="10" xfId="0" applyFont="1" applyFill="1" applyBorder="1" applyAlignment="1">
      <alignment horizontal="center"/>
    </xf>
    <xf numFmtId="3" fontId="27" fillId="24" borderId="11" xfId="0" applyNumberFormat="1" applyFont="1" applyFill="1" applyBorder="1" applyAlignment="1">
      <alignment horizontal="center"/>
    </xf>
    <xf numFmtId="3" fontId="27" fillId="24" borderId="10" xfId="0" applyNumberFormat="1" applyFont="1" applyFill="1" applyBorder="1" applyAlignment="1">
      <alignment horizontal="center"/>
    </xf>
    <xf numFmtId="0" fontId="12" fillId="26" borderId="12" xfId="0" applyFont="1" applyFill="1" applyBorder="1" applyAlignment="1">
      <alignment horizontal="center"/>
    </xf>
    <xf numFmtId="0" fontId="11" fillId="24" borderId="12" xfId="0" applyFont="1" applyFill="1" applyBorder="1" applyAlignment="1">
      <alignment horizontal="center"/>
    </xf>
    <xf numFmtId="0" fontId="48" fillId="24" borderId="10" xfId="0" applyFont="1" applyFill="1" applyBorder="1" applyAlignment="1">
      <alignment horizontal="center"/>
    </xf>
    <xf numFmtId="0" fontId="48" fillId="24" borderId="11" xfId="0" applyFont="1" applyFill="1" applyBorder="1" applyAlignment="1">
      <alignment horizontal="center"/>
    </xf>
    <xf numFmtId="0" fontId="49" fillId="26" borderId="10" xfId="0" applyFont="1" applyFill="1" applyBorder="1" applyAlignment="1">
      <alignment horizontal="center"/>
    </xf>
    <xf numFmtId="1" fontId="9" fillId="24" borderId="0" xfId="0" applyNumberFormat="1" applyFont="1" applyFill="1" applyBorder="1" applyAlignment="1">
      <alignment horizontal="center"/>
    </xf>
    <xf numFmtId="1" fontId="5" fillId="24" borderId="0" xfId="0" applyNumberFormat="1" applyFont="1" applyFill="1" applyBorder="1" applyAlignment="1">
      <alignment horizontal="center" vertical="center"/>
    </xf>
    <xf numFmtId="187" fontId="50" fillId="24" borderId="0" xfId="0" applyNumberFormat="1" applyFont="1" applyFill="1" applyBorder="1" applyAlignment="1">
      <alignment horizontal="center"/>
    </xf>
    <xf numFmtId="3" fontId="6" fillId="24" borderId="0" xfId="0" applyNumberFormat="1" applyFont="1" applyFill="1" applyBorder="1" applyAlignment="1">
      <alignment horizontal="center" vertical="center"/>
    </xf>
    <xf numFmtId="3" fontId="51" fillId="24" borderId="0" xfId="0" applyNumberFormat="1" applyFont="1" applyFill="1" applyBorder="1" applyAlignment="1">
      <alignment horizontal="center"/>
    </xf>
    <xf numFmtId="0" fontId="15" fillId="24" borderId="0" xfId="0" applyFont="1" applyFill="1" applyBorder="1" applyAlignment="1">
      <alignment horizontal="left"/>
    </xf>
    <xf numFmtId="0" fontId="5" fillId="24" borderId="0" xfId="0" applyFont="1" applyFill="1" applyBorder="1" applyAlignment="1">
      <alignment horizontal="center" vertical="center" textRotation="90" wrapText="1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/>
    <xf numFmtId="0" fontId="5" fillId="49" borderId="0" xfId="0" applyFont="1" applyFill="1" applyBorder="1" applyAlignment="1">
      <alignment horizontal="center" vertical="center"/>
    </xf>
    <xf numFmtId="0" fontId="5" fillId="25" borderId="0" xfId="0" quotePrefix="1" applyFont="1" applyFill="1" applyBorder="1" applyAlignment="1">
      <alignment horizontal="center" vertical="center"/>
    </xf>
    <xf numFmtId="0" fontId="5" fillId="25" borderId="0" xfId="0" applyFont="1" applyFill="1" applyBorder="1" applyAlignment="1">
      <alignment horizontal="center" vertical="center"/>
    </xf>
    <xf numFmtId="3" fontId="5" fillId="28" borderId="0" xfId="0" applyNumberFormat="1" applyFont="1" applyFill="1" applyBorder="1" applyAlignment="1">
      <alignment horizontal="center" vertical="center"/>
    </xf>
    <xf numFmtId="3" fontId="5" fillId="49" borderId="0" xfId="0" applyNumberFormat="1" applyFont="1" applyFill="1" applyBorder="1" applyAlignment="1">
      <alignment horizontal="center" vertical="center"/>
    </xf>
    <xf numFmtId="0" fontId="9" fillId="49" borderId="0" xfId="0" applyFont="1" applyFill="1" applyBorder="1"/>
    <xf numFmtId="0" fontId="5" fillId="49" borderId="0" xfId="0" applyFont="1" applyFill="1" applyBorder="1" applyAlignment="1">
      <alignment horizontal="center" vertical="center" wrapText="1"/>
    </xf>
    <xf numFmtId="1" fontId="5" fillId="49" borderId="0" xfId="0" applyNumberFormat="1" applyFont="1" applyFill="1" applyBorder="1" applyAlignment="1">
      <alignment horizontal="center" vertical="center" wrapText="1"/>
    </xf>
    <xf numFmtId="0" fontId="9" fillId="28" borderId="0" xfId="0" applyFont="1" applyFill="1" applyBorder="1" applyAlignment="1">
      <alignment horizontal="center"/>
    </xf>
    <xf numFmtId="0" fontId="3" fillId="24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3" fillId="24" borderId="0" xfId="0" applyFont="1" applyFill="1" applyBorder="1" applyAlignment="1">
      <alignment horizontal="left"/>
    </xf>
    <xf numFmtId="3" fontId="3" fillId="24" borderId="0" xfId="0" applyNumberFormat="1" applyFont="1" applyFill="1" applyBorder="1" applyAlignment="1">
      <alignment horizontal="center"/>
    </xf>
    <xf numFmtId="3" fontId="3" fillId="28" borderId="0" xfId="0" applyNumberFormat="1" applyFont="1" applyFill="1" applyBorder="1" applyAlignment="1">
      <alignment horizontal="center"/>
    </xf>
    <xf numFmtId="3" fontId="3" fillId="0" borderId="0" xfId="0" applyNumberFormat="1" applyFont="1" applyFill="1" applyBorder="1" applyAlignment="1">
      <alignment horizontal="center"/>
    </xf>
    <xf numFmtId="0" fontId="5" fillId="28" borderId="0" xfId="0" applyFont="1" applyFill="1" applyBorder="1" applyAlignment="1">
      <alignment horizontal="left"/>
    </xf>
    <xf numFmtId="3" fontId="9" fillId="24" borderId="0" xfId="0" applyNumberFormat="1" applyFont="1" applyFill="1" applyBorder="1" applyAlignment="1">
      <alignment horizontal="center"/>
    </xf>
    <xf numFmtId="0" fontId="3" fillId="28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3" fillId="24" borderId="0" xfId="0" applyNumberFormat="1" applyFont="1" applyFill="1" applyBorder="1" applyAlignment="1">
      <alignment horizontal="center"/>
    </xf>
    <xf numFmtId="0" fontId="17" fillId="49" borderId="0" xfId="0" applyFont="1" applyFill="1" applyBorder="1" applyAlignment="1">
      <alignment horizontal="center"/>
    </xf>
    <xf numFmtId="0" fontId="16" fillId="49" borderId="0" xfId="0" applyFont="1" applyFill="1" applyBorder="1" applyAlignment="1">
      <alignment horizontal="center"/>
    </xf>
    <xf numFmtId="0" fontId="9" fillId="25" borderId="0" xfId="0" applyFont="1" applyFill="1" applyBorder="1" applyAlignment="1">
      <alignment horizontal="center"/>
    </xf>
    <xf numFmtId="0" fontId="13" fillId="24" borderId="0" xfId="0" applyFont="1" applyFill="1" applyBorder="1" applyAlignment="1">
      <alignment horizontal="left"/>
    </xf>
    <xf numFmtId="0" fontId="11" fillId="24" borderId="0" xfId="0" applyFont="1" applyFill="1" applyBorder="1" applyAlignment="1">
      <alignment horizontal="left"/>
    </xf>
    <xf numFmtId="3" fontId="11" fillId="24" borderId="0" xfId="0" applyNumberFormat="1" applyFont="1" applyFill="1" applyBorder="1" applyAlignment="1">
      <alignment horizontal="center"/>
    </xf>
    <xf numFmtId="3" fontId="23" fillId="29" borderId="0" xfId="0" applyNumberFormat="1" applyFont="1" applyFill="1" applyBorder="1" applyAlignment="1">
      <alignment horizontal="center"/>
    </xf>
    <xf numFmtId="3" fontId="11" fillId="29" borderId="0" xfId="0" applyNumberFormat="1" applyFont="1" applyFill="1" applyBorder="1" applyAlignment="1">
      <alignment horizontal="center"/>
    </xf>
    <xf numFmtId="0" fontId="48" fillId="24" borderId="0" xfId="0" applyFont="1" applyFill="1" applyBorder="1" applyAlignment="1">
      <alignment horizontal="center"/>
    </xf>
    <xf numFmtId="0" fontId="12" fillId="30" borderId="0" xfId="0" applyFont="1" applyFill="1" applyBorder="1" applyAlignment="1">
      <alignment horizontal="center"/>
    </xf>
    <xf numFmtId="0" fontId="12" fillId="30" borderId="0" xfId="0" applyFont="1" applyFill="1" applyBorder="1" applyAlignment="1">
      <alignment horizontal="left"/>
    </xf>
    <xf numFmtId="3" fontId="12" fillId="30" borderId="0" xfId="0" applyNumberFormat="1" applyFont="1" applyFill="1" applyBorder="1" applyAlignment="1">
      <alignment horizontal="center"/>
    </xf>
    <xf numFmtId="3" fontId="13" fillId="49" borderId="0" xfId="0" applyNumberFormat="1" applyFont="1" applyFill="1" applyBorder="1" applyAlignment="1">
      <alignment horizontal="center"/>
    </xf>
    <xf numFmtId="3" fontId="12" fillId="49" borderId="0" xfId="0" applyNumberFormat="1" applyFont="1" applyFill="1" applyBorder="1" applyAlignment="1">
      <alignment horizontal="center"/>
    </xf>
    <xf numFmtId="0" fontId="12" fillId="49" borderId="0" xfId="0" applyFont="1" applyFill="1" applyBorder="1" applyAlignment="1">
      <alignment horizontal="center"/>
    </xf>
    <xf numFmtId="0" fontId="49" fillId="49" borderId="0" xfId="0" applyFont="1" applyFill="1" applyBorder="1" applyAlignment="1">
      <alignment horizontal="center"/>
    </xf>
    <xf numFmtId="3" fontId="23" fillId="49" borderId="0" xfId="0" applyNumberFormat="1" applyFont="1" applyFill="1" applyBorder="1" applyAlignment="1">
      <alignment horizontal="center"/>
    </xf>
    <xf numFmtId="3" fontId="11" fillId="49" borderId="0" xfId="0" applyNumberFormat="1" applyFont="1" applyFill="1" applyBorder="1" applyAlignment="1">
      <alignment horizontal="center"/>
    </xf>
    <xf numFmtId="0" fontId="11" fillId="49" borderId="0" xfId="0" applyFont="1" applyFill="1" applyBorder="1" applyAlignment="1">
      <alignment horizontal="center"/>
    </xf>
    <xf numFmtId="0" fontId="48" fillId="49" borderId="0" xfId="0" applyFont="1" applyFill="1" applyBorder="1" applyAlignment="1">
      <alignment horizontal="center"/>
    </xf>
    <xf numFmtId="3" fontId="23" fillId="24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23" fillId="0" borderId="0" xfId="0" applyFont="1" applyAlignment="1">
      <alignment horizontal="left"/>
    </xf>
    <xf numFmtId="0" fontId="125" fillId="0" borderId="0" xfId="0" applyFont="1" applyAlignment="1">
      <alignment horizontal="left"/>
    </xf>
    <xf numFmtId="0" fontId="5" fillId="25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5" fillId="25" borderId="0" xfId="0" applyFont="1" applyFill="1" applyBorder="1" applyAlignment="1">
      <alignment horizontal="center" vertical="center"/>
    </xf>
    <xf numFmtId="0" fontId="5" fillId="28" borderId="0" xfId="0" applyFont="1" applyFill="1" applyBorder="1" applyAlignment="1">
      <alignment horizontal="center" vertical="center"/>
    </xf>
    <xf numFmtId="0" fontId="5" fillId="27" borderId="0" xfId="0" applyFont="1" applyFill="1" applyBorder="1" applyAlignment="1">
      <alignment horizontal="center" vertical="center"/>
    </xf>
    <xf numFmtId="0" fontId="5" fillId="49" borderId="0" xfId="0" applyFont="1" applyFill="1" applyBorder="1" applyAlignment="1">
      <alignment horizontal="center" vertical="center" wrapText="1"/>
    </xf>
    <xf numFmtId="0" fontId="5" fillId="27" borderId="0" xfId="0" applyFont="1" applyFill="1" applyBorder="1" applyAlignment="1">
      <alignment horizontal="center" vertical="center" wrapText="1"/>
    </xf>
    <xf numFmtId="3" fontId="5" fillId="49" borderId="0" xfId="0" applyNumberFormat="1" applyFont="1" applyFill="1" applyBorder="1" applyAlignment="1">
      <alignment horizontal="center" vertical="center"/>
    </xf>
    <xf numFmtId="0" fontId="5" fillId="49" borderId="0" xfId="0" applyFont="1" applyFill="1" applyBorder="1" applyAlignment="1">
      <alignment horizontal="center" vertical="center" textRotation="90"/>
    </xf>
    <xf numFmtId="0" fontId="5" fillId="49" borderId="0" xfId="0" applyFont="1" applyFill="1" applyBorder="1" applyAlignment="1">
      <alignment horizontal="center" vertical="center"/>
    </xf>
    <xf numFmtId="0" fontId="17" fillId="49" borderId="0" xfId="0" applyFont="1" applyFill="1" applyBorder="1" applyAlignment="1">
      <alignment horizontal="center" vertical="center" textRotation="90" wrapText="1"/>
    </xf>
    <xf numFmtId="0" fontId="16" fillId="49" borderId="0" xfId="0" applyFont="1" applyFill="1" applyBorder="1" applyAlignment="1">
      <alignment horizontal="center" vertical="center" textRotation="90" wrapText="1"/>
    </xf>
  </cellXfs>
  <cellStyles count="1398">
    <cellStyle name=",." xfId="1128"/>
    <cellStyle name="????????" xfId="1129"/>
    <cellStyle name="????_List-dwgist-" xfId="1130"/>
    <cellStyle name="??_laroux" xfId="1131"/>
    <cellStyle name="’ส [0.00]_001-P" xfId="1132"/>
    <cellStyle name="’ส_001-P" xfId="1133"/>
    <cellStyle name="•W_001.WK1" xfId="1134"/>
    <cellStyle name="…ๆุ่ [0.00]_001-P" xfId="1135"/>
    <cellStyle name="…ๆุ่_001-P" xfId="1136"/>
    <cellStyle name="20% - Accent1 2" xfId="42"/>
    <cellStyle name="20% - Accent1 2 2" xfId="165"/>
    <cellStyle name="20% - Accent1 2 2 2" xfId="166"/>
    <cellStyle name="20% - Accent1 2 2 2 2" xfId="167"/>
    <cellStyle name="20% - Accent1 2 2 2 2 2" xfId="168"/>
    <cellStyle name="20% - Accent1 2 2 2 3" xfId="169"/>
    <cellStyle name="20% - Accent1 2 2 2 4" xfId="170"/>
    <cellStyle name="20% - Accent1 2 2 2 5" xfId="171"/>
    <cellStyle name="20% - Accent1 2 2 3" xfId="172"/>
    <cellStyle name="20% - Accent1 2 2 3 2" xfId="173"/>
    <cellStyle name="20% - Accent1 2 2 3 3" xfId="174"/>
    <cellStyle name="20% - Accent1 2 2 3 4" xfId="175"/>
    <cellStyle name="20% - Accent1 2 2 4" xfId="176"/>
    <cellStyle name="20% - Accent1 2 2 4 2" xfId="177"/>
    <cellStyle name="20% - Accent1 2 2 5" xfId="178"/>
    <cellStyle name="20% - Accent1 2 2 6" xfId="179"/>
    <cellStyle name="20% - Accent1 2 2 7" xfId="180"/>
    <cellStyle name="20% - Accent1 2 3" xfId="181"/>
    <cellStyle name="20% - Accent1 2 3 2" xfId="182"/>
    <cellStyle name="20% - Accent1 2 3 2 2" xfId="183"/>
    <cellStyle name="20% - Accent1 2 3 3" xfId="184"/>
    <cellStyle name="20% - Accent1 2 3 4" xfId="185"/>
    <cellStyle name="20% - Accent1 2 3 5" xfId="186"/>
    <cellStyle name="20% - Accent1 2 4" xfId="187"/>
    <cellStyle name="20% - Accent1 2 4 2" xfId="188"/>
    <cellStyle name="20% - Accent1 2 4 3" xfId="189"/>
    <cellStyle name="20% - Accent1 2 4 4" xfId="190"/>
    <cellStyle name="20% - Accent1 2 5" xfId="191"/>
    <cellStyle name="20% - Accent1 2 5 2" xfId="192"/>
    <cellStyle name="20% - Accent1 2 6" xfId="193"/>
    <cellStyle name="20% - Accent1 2 7" xfId="194"/>
    <cellStyle name="20% - Accent1 2 8" xfId="195"/>
    <cellStyle name="20% - Accent1 3" xfId="196"/>
    <cellStyle name="20% - Accent1 3 2" xfId="197"/>
    <cellStyle name="20% - Accent1 3 2 2" xfId="198"/>
    <cellStyle name="20% - Accent1 3 2 2 2" xfId="199"/>
    <cellStyle name="20% - Accent1 3 2 3" xfId="200"/>
    <cellStyle name="20% - Accent1 3 2 4" xfId="201"/>
    <cellStyle name="20% - Accent1 3 2 5" xfId="202"/>
    <cellStyle name="20% - Accent1 3 3" xfId="203"/>
    <cellStyle name="20% - Accent1 3 3 2" xfId="204"/>
    <cellStyle name="20% - Accent1 3 3 3" xfId="205"/>
    <cellStyle name="20% - Accent1 3 3 4" xfId="206"/>
    <cellStyle name="20% - Accent1 3 4" xfId="207"/>
    <cellStyle name="20% - Accent1 3 4 2" xfId="208"/>
    <cellStyle name="20% - Accent1 3 5" xfId="209"/>
    <cellStyle name="20% - Accent1 3 6" xfId="210"/>
    <cellStyle name="20% - Accent1 3 7" xfId="211"/>
    <cellStyle name="20% - Accent1 4" xfId="212"/>
    <cellStyle name="20% - Accent1 5" xfId="213"/>
    <cellStyle name="20% - Accent1 6" xfId="214"/>
    <cellStyle name="20% - Accent2 2" xfId="43"/>
    <cellStyle name="20% - Accent2 2 2" xfId="215"/>
    <cellStyle name="20% - Accent2 2 2 2" xfId="216"/>
    <cellStyle name="20% - Accent2 2 2 2 2" xfId="217"/>
    <cellStyle name="20% - Accent2 2 2 2 2 2" xfId="218"/>
    <cellStyle name="20% - Accent2 2 2 2 3" xfId="219"/>
    <cellStyle name="20% - Accent2 2 2 2 4" xfId="220"/>
    <cellStyle name="20% - Accent2 2 2 2 5" xfId="221"/>
    <cellStyle name="20% - Accent2 2 2 3" xfId="222"/>
    <cellStyle name="20% - Accent2 2 2 3 2" xfId="223"/>
    <cellStyle name="20% - Accent2 2 2 3 3" xfId="224"/>
    <cellStyle name="20% - Accent2 2 2 3 4" xfId="225"/>
    <cellStyle name="20% - Accent2 2 2 4" xfId="226"/>
    <cellStyle name="20% - Accent2 2 2 4 2" xfId="227"/>
    <cellStyle name="20% - Accent2 2 2 5" xfId="228"/>
    <cellStyle name="20% - Accent2 2 2 6" xfId="229"/>
    <cellStyle name="20% - Accent2 2 2 7" xfId="230"/>
    <cellStyle name="20% - Accent2 2 3" xfId="231"/>
    <cellStyle name="20% - Accent2 2 3 2" xfId="232"/>
    <cellStyle name="20% - Accent2 2 3 2 2" xfId="233"/>
    <cellStyle name="20% - Accent2 2 3 3" xfId="234"/>
    <cellStyle name="20% - Accent2 2 3 4" xfId="235"/>
    <cellStyle name="20% - Accent2 2 3 5" xfId="236"/>
    <cellStyle name="20% - Accent2 2 4" xfId="237"/>
    <cellStyle name="20% - Accent2 2 4 2" xfId="238"/>
    <cellStyle name="20% - Accent2 2 4 3" xfId="239"/>
    <cellStyle name="20% - Accent2 2 4 4" xfId="240"/>
    <cellStyle name="20% - Accent2 2 5" xfId="241"/>
    <cellStyle name="20% - Accent2 2 5 2" xfId="242"/>
    <cellStyle name="20% - Accent2 2 6" xfId="243"/>
    <cellStyle name="20% - Accent2 2 7" xfId="244"/>
    <cellStyle name="20% - Accent2 2 8" xfId="245"/>
    <cellStyle name="20% - Accent2 3" xfId="246"/>
    <cellStyle name="20% - Accent2 3 2" xfId="247"/>
    <cellStyle name="20% - Accent2 3 2 2" xfId="248"/>
    <cellStyle name="20% - Accent2 3 2 2 2" xfId="249"/>
    <cellStyle name="20% - Accent2 3 2 3" xfId="250"/>
    <cellStyle name="20% - Accent2 3 2 4" xfId="251"/>
    <cellStyle name="20% - Accent2 3 2 5" xfId="252"/>
    <cellStyle name="20% - Accent2 3 3" xfId="253"/>
    <cellStyle name="20% - Accent2 3 3 2" xfId="254"/>
    <cellStyle name="20% - Accent2 3 3 3" xfId="255"/>
    <cellStyle name="20% - Accent2 3 3 4" xfId="256"/>
    <cellStyle name="20% - Accent2 3 4" xfId="257"/>
    <cellStyle name="20% - Accent2 3 4 2" xfId="258"/>
    <cellStyle name="20% - Accent2 3 5" xfId="259"/>
    <cellStyle name="20% - Accent2 3 6" xfId="260"/>
    <cellStyle name="20% - Accent2 3 7" xfId="261"/>
    <cellStyle name="20% - Accent2 4" xfId="262"/>
    <cellStyle name="20% - Accent2 5" xfId="263"/>
    <cellStyle name="20% - Accent2 6" xfId="264"/>
    <cellStyle name="20% - Accent3 2" xfId="44"/>
    <cellStyle name="20% - Accent3 2 2" xfId="265"/>
    <cellStyle name="20% - Accent3 2 2 2" xfId="266"/>
    <cellStyle name="20% - Accent3 2 2 2 2" xfId="267"/>
    <cellStyle name="20% - Accent3 2 2 2 2 2" xfId="268"/>
    <cellStyle name="20% - Accent3 2 2 2 3" xfId="269"/>
    <cellStyle name="20% - Accent3 2 2 2 4" xfId="270"/>
    <cellStyle name="20% - Accent3 2 2 2 5" xfId="271"/>
    <cellStyle name="20% - Accent3 2 2 3" xfId="272"/>
    <cellStyle name="20% - Accent3 2 2 3 2" xfId="273"/>
    <cellStyle name="20% - Accent3 2 2 3 3" xfId="274"/>
    <cellStyle name="20% - Accent3 2 2 3 4" xfId="275"/>
    <cellStyle name="20% - Accent3 2 2 4" xfId="276"/>
    <cellStyle name="20% - Accent3 2 2 4 2" xfId="277"/>
    <cellStyle name="20% - Accent3 2 2 5" xfId="278"/>
    <cellStyle name="20% - Accent3 2 2 6" xfId="279"/>
    <cellStyle name="20% - Accent3 2 2 7" xfId="280"/>
    <cellStyle name="20% - Accent3 2 3" xfId="281"/>
    <cellStyle name="20% - Accent3 2 3 2" xfId="282"/>
    <cellStyle name="20% - Accent3 2 3 2 2" xfId="283"/>
    <cellStyle name="20% - Accent3 2 3 3" xfId="284"/>
    <cellStyle name="20% - Accent3 2 3 4" xfId="285"/>
    <cellStyle name="20% - Accent3 2 3 5" xfId="286"/>
    <cellStyle name="20% - Accent3 2 4" xfId="287"/>
    <cellStyle name="20% - Accent3 2 4 2" xfId="288"/>
    <cellStyle name="20% - Accent3 2 4 3" xfId="289"/>
    <cellStyle name="20% - Accent3 2 4 4" xfId="290"/>
    <cellStyle name="20% - Accent3 2 5" xfId="291"/>
    <cellStyle name="20% - Accent3 2 5 2" xfId="292"/>
    <cellStyle name="20% - Accent3 2 6" xfId="293"/>
    <cellStyle name="20% - Accent3 2 7" xfId="294"/>
    <cellStyle name="20% - Accent3 2 8" xfId="295"/>
    <cellStyle name="20% - Accent3 3" xfId="296"/>
    <cellStyle name="20% - Accent3 3 2" xfId="297"/>
    <cellStyle name="20% - Accent3 3 2 2" xfId="298"/>
    <cellStyle name="20% - Accent3 3 2 2 2" xfId="299"/>
    <cellStyle name="20% - Accent3 3 2 3" xfId="300"/>
    <cellStyle name="20% - Accent3 3 2 4" xfId="301"/>
    <cellStyle name="20% - Accent3 3 2 5" xfId="302"/>
    <cellStyle name="20% - Accent3 3 3" xfId="303"/>
    <cellStyle name="20% - Accent3 3 3 2" xfId="304"/>
    <cellStyle name="20% - Accent3 3 3 3" xfId="305"/>
    <cellStyle name="20% - Accent3 3 3 4" xfId="306"/>
    <cellStyle name="20% - Accent3 3 4" xfId="307"/>
    <cellStyle name="20% - Accent3 3 4 2" xfId="308"/>
    <cellStyle name="20% - Accent3 3 5" xfId="309"/>
    <cellStyle name="20% - Accent3 3 6" xfId="310"/>
    <cellStyle name="20% - Accent3 3 7" xfId="311"/>
    <cellStyle name="20% - Accent3 4" xfId="312"/>
    <cellStyle name="20% - Accent3 5" xfId="313"/>
    <cellStyle name="20% - Accent3 6" xfId="314"/>
    <cellStyle name="20% - Accent4 2" xfId="45"/>
    <cellStyle name="20% - Accent4 2 2" xfId="315"/>
    <cellStyle name="20% - Accent4 2 2 2" xfId="316"/>
    <cellStyle name="20% - Accent4 2 2 2 2" xfId="317"/>
    <cellStyle name="20% - Accent4 2 2 2 2 2" xfId="318"/>
    <cellStyle name="20% - Accent4 2 2 2 3" xfId="319"/>
    <cellStyle name="20% - Accent4 2 2 2 4" xfId="320"/>
    <cellStyle name="20% - Accent4 2 2 2 5" xfId="321"/>
    <cellStyle name="20% - Accent4 2 2 3" xfId="322"/>
    <cellStyle name="20% - Accent4 2 2 3 2" xfId="323"/>
    <cellStyle name="20% - Accent4 2 2 3 3" xfId="324"/>
    <cellStyle name="20% - Accent4 2 2 3 4" xfId="325"/>
    <cellStyle name="20% - Accent4 2 2 4" xfId="326"/>
    <cellStyle name="20% - Accent4 2 2 4 2" xfId="327"/>
    <cellStyle name="20% - Accent4 2 2 5" xfId="328"/>
    <cellStyle name="20% - Accent4 2 2 6" xfId="329"/>
    <cellStyle name="20% - Accent4 2 2 7" xfId="330"/>
    <cellStyle name="20% - Accent4 2 3" xfId="331"/>
    <cellStyle name="20% - Accent4 2 3 2" xfId="332"/>
    <cellStyle name="20% - Accent4 2 3 2 2" xfId="333"/>
    <cellStyle name="20% - Accent4 2 3 3" xfId="334"/>
    <cellStyle name="20% - Accent4 2 3 4" xfId="335"/>
    <cellStyle name="20% - Accent4 2 3 5" xfId="336"/>
    <cellStyle name="20% - Accent4 2 4" xfId="337"/>
    <cellStyle name="20% - Accent4 2 4 2" xfId="338"/>
    <cellStyle name="20% - Accent4 2 4 3" xfId="339"/>
    <cellStyle name="20% - Accent4 2 4 4" xfId="340"/>
    <cellStyle name="20% - Accent4 2 5" xfId="341"/>
    <cellStyle name="20% - Accent4 2 5 2" xfId="342"/>
    <cellStyle name="20% - Accent4 2 6" xfId="343"/>
    <cellStyle name="20% - Accent4 2 7" xfId="344"/>
    <cellStyle name="20% - Accent4 2 8" xfId="345"/>
    <cellStyle name="20% - Accent4 3" xfId="346"/>
    <cellStyle name="20% - Accent4 3 2" xfId="347"/>
    <cellStyle name="20% - Accent4 3 2 2" xfId="348"/>
    <cellStyle name="20% - Accent4 3 2 2 2" xfId="349"/>
    <cellStyle name="20% - Accent4 3 2 3" xfId="350"/>
    <cellStyle name="20% - Accent4 3 2 4" xfId="351"/>
    <cellStyle name="20% - Accent4 3 2 5" xfId="352"/>
    <cellStyle name="20% - Accent4 3 3" xfId="353"/>
    <cellStyle name="20% - Accent4 3 3 2" xfId="354"/>
    <cellStyle name="20% - Accent4 3 3 3" xfId="355"/>
    <cellStyle name="20% - Accent4 3 3 4" xfId="356"/>
    <cellStyle name="20% - Accent4 3 4" xfId="357"/>
    <cellStyle name="20% - Accent4 3 4 2" xfId="358"/>
    <cellStyle name="20% - Accent4 3 5" xfId="359"/>
    <cellStyle name="20% - Accent4 3 6" xfId="360"/>
    <cellStyle name="20% - Accent4 3 7" xfId="361"/>
    <cellStyle name="20% - Accent4 4" xfId="362"/>
    <cellStyle name="20% - Accent4 5" xfId="363"/>
    <cellStyle name="20% - Accent4 6" xfId="364"/>
    <cellStyle name="20% - Accent5 2" xfId="46"/>
    <cellStyle name="20% - Accent5 2 2" xfId="365"/>
    <cellStyle name="20% - Accent5 2 2 2" xfId="366"/>
    <cellStyle name="20% - Accent5 2 2 2 2" xfId="367"/>
    <cellStyle name="20% - Accent5 2 2 2 2 2" xfId="368"/>
    <cellStyle name="20% - Accent5 2 2 2 3" xfId="369"/>
    <cellStyle name="20% - Accent5 2 2 2 4" xfId="370"/>
    <cellStyle name="20% - Accent5 2 2 2 5" xfId="371"/>
    <cellStyle name="20% - Accent5 2 2 3" xfId="372"/>
    <cellStyle name="20% - Accent5 2 2 3 2" xfId="373"/>
    <cellStyle name="20% - Accent5 2 2 3 3" xfId="374"/>
    <cellStyle name="20% - Accent5 2 2 3 4" xfId="375"/>
    <cellStyle name="20% - Accent5 2 2 4" xfId="376"/>
    <cellStyle name="20% - Accent5 2 2 4 2" xfId="377"/>
    <cellStyle name="20% - Accent5 2 2 5" xfId="378"/>
    <cellStyle name="20% - Accent5 2 2 6" xfId="379"/>
    <cellStyle name="20% - Accent5 2 2 7" xfId="380"/>
    <cellStyle name="20% - Accent5 2 3" xfId="381"/>
    <cellStyle name="20% - Accent5 2 3 2" xfId="382"/>
    <cellStyle name="20% - Accent5 2 3 2 2" xfId="383"/>
    <cellStyle name="20% - Accent5 2 3 3" xfId="384"/>
    <cellStyle name="20% - Accent5 2 3 4" xfId="385"/>
    <cellStyle name="20% - Accent5 2 3 5" xfId="386"/>
    <cellStyle name="20% - Accent5 2 4" xfId="387"/>
    <cellStyle name="20% - Accent5 2 4 2" xfId="388"/>
    <cellStyle name="20% - Accent5 2 4 3" xfId="389"/>
    <cellStyle name="20% - Accent5 2 4 4" xfId="390"/>
    <cellStyle name="20% - Accent5 2 5" xfId="391"/>
    <cellStyle name="20% - Accent5 2 5 2" xfId="392"/>
    <cellStyle name="20% - Accent5 2 6" xfId="393"/>
    <cellStyle name="20% - Accent5 2 7" xfId="394"/>
    <cellStyle name="20% - Accent5 2 8" xfId="395"/>
    <cellStyle name="20% - Accent5 3" xfId="396"/>
    <cellStyle name="20% - Accent5 3 2" xfId="397"/>
    <cellStyle name="20% - Accent5 3 2 2" xfId="398"/>
    <cellStyle name="20% - Accent5 3 2 2 2" xfId="399"/>
    <cellStyle name="20% - Accent5 3 2 3" xfId="400"/>
    <cellStyle name="20% - Accent5 3 2 4" xfId="401"/>
    <cellStyle name="20% - Accent5 3 2 5" xfId="402"/>
    <cellStyle name="20% - Accent5 3 3" xfId="403"/>
    <cellStyle name="20% - Accent5 3 3 2" xfId="404"/>
    <cellStyle name="20% - Accent5 3 3 3" xfId="405"/>
    <cellStyle name="20% - Accent5 3 3 4" xfId="406"/>
    <cellStyle name="20% - Accent5 3 4" xfId="407"/>
    <cellStyle name="20% - Accent5 3 4 2" xfId="408"/>
    <cellStyle name="20% - Accent5 3 5" xfId="409"/>
    <cellStyle name="20% - Accent5 3 6" xfId="410"/>
    <cellStyle name="20% - Accent5 3 7" xfId="411"/>
    <cellStyle name="20% - Accent5 4" xfId="412"/>
    <cellStyle name="20% - Accent5 5" xfId="413"/>
    <cellStyle name="20% - Accent5 6" xfId="414"/>
    <cellStyle name="20% - Accent6 2" xfId="47"/>
    <cellStyle name="20% - Accent6 2 2" xfId="415"/>
    <cellStyle name="20% - Accent6 2 2 2" xfId="416"/>
    <cellStyle name="20% - Accent6 2 2 2 2" xfId="417"/>
    <cellStyle name="20% - Accent6 2 2 2 2 2" xfId="418"/>
    <cellStyle name="20% - Accent6 2 2 2 3" xfId="419"/>
    <cellStyle name="20% - Accent6 2 2 2 4" xfId="420"/>
    <cellStyle name="20% - Accent6 2 2 2 5" xfId="421"/>
    <cellStyle name="20% - Accent6 2 2 3" xfId="422"/>
    <cellStyle name="20% - Accent6 2 2 3 2" xfId="423"/>
    <cellStyle name="20% - Accent6 2 2 3 3" xfId="424"/>
    <cellStyle name="20% - Accent6 2 2 3 4" xfId="425"/>
    <cellStyle name="20% - Accent6 2 2 4" xfId="426"/>
    <cellStyle name="20% - Accent6 2 2 4 2" xfId="427"/>
    <cellStyle name="20% - Accent6 2 2 5" xfId="428"/>
    <cellStyle name="20% - Accent6 2 2 6" xfId="429"/>
    <cellStyle name="20% - Accent6 2 2 7" xfId="430"/>
    <cellStyle name="20% - Accent6 2 3" xfId="431"/>
    <cellStyle name="20% - Accent6 2 3 2" xfId="432"/>
    <cellStyle name="20% - Accent6 2 3 2 2" xfId="433"/>
    <cellStyle name="20% - Accent6 2 3 3" xfId="434"/>
    <cellStyle name="20% - Accent6 2 3 4" xfId="435"/>
    <cellStyle name="20% - Accent6 2 3 5" xfId="436"/>
    <cellStyle name="20% - Accent6 2 4" xfId="437"/>
    <cellStyle name="20% - Accent6 2 4 2" xfId="438"/>
    <cellStyle name="20% - Accent6 2 4 3" xfId="439"/>
    <cellStyle name="20% - Accent6 2 4 4" xfId="440"/>
    <cellStyle name="20% - Accent6 2 5" xfId="441"/>
    <cellStyle name="20% - Accent6 2 5 2" xfId="442"/>
    <cellStyle name="20% - Accent6 2 6" xfId="443"/>
    <cellStyle name="20% - Accent6 2 7" xfId="444"/>
    <cellStyle name="20% - Accent6 2 8" xfId="445"/>
    <cellStyle name="20% - Accent6 3" xfId="446"/>
    <cellStyle name="20% - Accent6 3 2" xfId="447"/>
    <cellStyle name="20% - Accent6 3 2 2" xfId="448"/>
    <cellStyle name="20% - Accent6 3 2 2 2" xfId="449"/>
    <cellStyle name="20% - Accent6 3 2 3" xfId="450"/>
    <cellStyle name="20% - Accent6 3 2 4" xfId="451"/>
    <cellStyle name="20% - Accent6 3 2 5" xfId="452"/>
    <cellStyle name="20% - Accent6 3 3" xfId="453"/>
    <cellStyle name="20% - Accent6 3 3 2" xfId="454"/>
    <cellStyle name="20% - Accent6 3 3 3" xfId="455"/>
    <cellStyle name="20% - Accent6 3 3 4" xfId="456"/>
    <cellStyle name="20% - Accent6 3 4" xfId="457"/>
    <cellStyle name="20% - Accent6 3 4 2" xfId="458"/>
    <cellStyle name="20% - Accent6 3 5" xfId="459"/>
    <cellStyle name="20% - Accent6 3 6" xfId="460"/>
    <cellStyle name="20% - Accent6 3 7" xfId="461"/>
    <cellStyle name="20% - Accent6 4" xfId="462"/>
    <cellStyle name="20% - Accent6 5" xfId="463"/>
    <cellStyle name="20% - Accent6 6" xfId="464"/>
    <cellStyle name="20% - アクセント 1" xfId="1"/>
    <cellStyle name="20% - アクセント 2" xfId="2"/>
    <cellStyle name="20% - アクセント 3" xfId="3"/>
    <cellStyle name="20% - アクセント 4" xfId="4"/>
    <cellStyle name="20% - アクセント 5" xfId="5"/>
    <cellStyle name="20% - アクセント 6" xfId="6"/>
    <cellStyle name="20% - ส่วนที่ถูกเน้น1" xfId="48"/>
    <cellStyle name="20% - ส่วนที่ถูกเน้น2" xfId="49"/>
    <cellStyle name="20% - ส่วนที่ถูกเน้น3" xfId="50"/>
    <cellStyle name="20% - ส่วนที่ถูกเน้น4" xfId="51"/>
    <cellStyle name="20% - ส่วนที่ถูกเน้น5" xfId="52"/>
    <cellStyle name="20% - ส่วนที่ถูกเน้น6" xfId="53"/>
    <cellStyle name="๒Wลว - Style1" xfId="1137"/>
    <cellStyle name="๒Wลว - Style2" xfId="1138"/>
    <cellStyle name="๒Wลว - Style3" xfId="1139"/>
    <cellStyle name="๒Wลว - Style4" xfId="1140"/>
    <cellStyle name="๒Wลว - Style5" xfId="1141"/>
    <cellStyle name="๒Wลว - Style6" xfId="1142"/>
    <cellStyle name="๒Wลว - Style7" xfId="1143"/>
    <cellStyle name="๒Wลว - Style8" xfId="1144"/>
    <cellStyle name="40% - Accent1 2" xfId="54"/>
    <cellStyle name="40% - Accent1 2 2" xfId="465"/>
    <cellStyle name="40% - Accent1 2 2 2" xfId="466"/>
    <cellStyle name="40% - Accent1 2 2 2 2" xfId="467"/>
    <cellStyle name="40% - Accent1 2 2 2 2 2" xfId="468"/>
    <cellStyle name="40% - Accent1 2 2 2 3" xfId="469"/>
    <cellStyle name="40% - Accent1 2 2 2 4" xfId="470"/>
    <cellStyle name="40% - Accent1 2 2 2 5" xfId="471"/>
    <cellStyle name="40% - Accent1 2 2 3" xfId="472"/>
    <cellStyle name="40% - Accent1 2 2 3 2" xfId="473"/>
    <cellStyle name="40% - Accent1 2 2 3 3" xfId="474"/>
    <cellStyle name="40% - Accent1 2 2 3 4" xfId="475"/>
    <cellStyle name="40% - Accent1 2 2 4" xfId="476"/>
    <cellStyle name="40% - Accent1 2 2 4 2" xfId="477"/>
    <cellStyle name="40% - Accent1 2 2 5" xfId="478"/>
    <cellStyle name="40% - Accent1 2 2 6" xfId="479"/>
    <cellStyle name="40% - Accent1 2 2 7" xfId="480"/>
    <cellStyle name="40% - Accent1 2 3" xfId="481"/>
    <cellStyle name="40% - Accent1 2 3 2" xfId="482"/>
    <cellStyle name="40% - Accent1 2 3 2 2" xfId="483"/>
    <cellStyle name="40% - Accent1 2 3 3" xfId="484"/>
    <cellStyle name="40% - Accent1 2 3 4" xfId="485"/>
    <cellStyle name="40% - Accent1 2 3 5" xfId="486"/>
    <cellStyle name="40% - Accent1 2 4" xfId="487"/>
    <cellStyle name="40% - Accent1 2 4 2" xfId="488"/>
    <cellStyle name="40% - Accent1 2 4 3" xfId="489"/>
    <cellStyle name="40% - Accent1 2 4 4" xfId="490"/>
    <cellStyle name="40% - Accent1 2 5" xfId="491"/>
    <cellStyle name="40% - Accent1 2 5 2" xfId="492"/>
    <cellStyle name="40% - Accent1 2 6" xfId="493"/>
    <cellStyle name="40% - Accent1 2 7" xfId="494"/>
    <cellStyle name="40% - Accent1 2 8" xfId="495"/>
    <cellStyle name="40% - Accent1 3" xfId="496"/>
    <cellStyle name="40% - Accent1 3 2" xfId="497"/>
    <cellStyle name="40% - Accent1 3 2 2" xfId="498"/>
    <cellStyle name="40% - Accent1 3 2 2 2" xfId="499"/>
    <cellStyle name="40% - Accent1 3 2 3" xfId="500"/>
    <cellStyle name="40% - Accent1 3 2 4" xfId="501"/>
    <cellStyle name="40% - Accent1 3 2 5" xfId="502"/>
    <cellStyle name="40% - Accent1 3 3" xfId="503"/>
    <cellStyle name="40% - Accent1 3 3 2" xfId="504"/>
    <cellStyle name="40% - Accent1 3 3 3" xfId="505"/>
    <cellStyle name="40% - Accent1 3 3 4" xfId="506"/>
    <cellStyle name="40% - Accent1 3 4" xfId="507"/>
    <cellStyle name="40% - Accent1 3 4 2" xfId="508"/>
    <cellStyle name="40% - Accent1 3 5" xfId="509"/>
    <cellStyle name="40% - Accent1 3 6" xfId="510"/>
    <cellStyle name="40% - Accent1 3 7" xfId="511"/>
    <cellStyle name="40% - Accent1 4" xfId="512"/>
    <cellStyle name="40% - Accent1 5" xfId="513"/>
    <cellStyle name="40% - Accent1 6" xfId="514"/>
    <cellStyle name="40% - Accent2 2" xfId="55"/>
    <cellStyle name="40% - Accent2 2 2" xfId="515"/>
    <cellStyle name="40% - Accent2 2 2 2" xfId="516"/>
    <cellStyle name="40% - Accent2 2 2 2 2" xfId="517"/>
    <cellStyle name="40% - Accent2 2 2 2 2 2" xfId="518"/>
    <cellStyle name="40% - Accent2 2 2 2 3" xfId="519"/>
    <cellStyle name="40% - Accent2 2 2 2 4" xfId="520"/>
    <cellStyle name="40% - Accent2 2 2 2 5" xfId="521"/>
    <cellStyle name="40% - Accent2 2 2 3" xfId="522"/>
    <cellStyle name="40% - Accent2 2 2 3 2" xfId="523"/>
    <cellStyle name="40% - Accent2 2 2 3 3" xfId="524"/>
    <cellStyle name="40% - Accent2 2 2 3 4" xfId="525"/>
    <cellStyle name="40% - Accent2 2 2 4" xfId="526"/>
    <cellStyle name="40% - Accent2 2 2 4 2" xfId="527"/>
    <cellStyle name="40% - Accent2 2 2 5" xfId="528"/>
    <cellStyle name="40% - Accent2 2 2 6" xfId="529"/>
    <cellStyle name="40% - Accent2 2 2 7" xfId="530"/>
    <cellStyle name="40% - Accent2 2 3" xfId="531"/>
    <cellStyle name="40% - Accent2 2 3 2" xfId="532"/>
    <cellStyle name="40% - Accent2 2 3 2 2" xfId="533"/>
    <cellStyle name="40% - Accent2 2 3 3" xfId="534"/>
    <cellStyle name="40% - Accent2 2 3 4" xfId="535"/>
    <cellStyle name="40% - Accent2 2 3 5" xfId="536"/>
    <cellStyle name="40% - Accent2 2 4" xfId="537"/>
    <cellStyle name="40% - Accent2 2 4 2" xfId="538"/>
    <cellStyle name="40% - Accent2 2 4 3" xfId="539"/>
    <cellStyle name="40% - Accent2 2 4 4" xfId="540"/>
    <cellStyle name="40% - Accent2 2 5" xfId="541"/>
    <cellStyle name="40% - Accent2 2 5 2" xfId="542"/>
    <cellStyle name="40% - Accent2 2 6" xfId="543"/>
    <cellStyle name="40% - Accent2 2 7" xfId="544"/>
    <cellStyle name="40% - Accent2 2 8" xfId="545"/>
    <cellStyle name="40% - Accent2 3" xfId="546"/>
    <cellStyle name="40% - Accent2 3 2" xfId="547"/>
    <cellStyle name="40% - Accent2 3 2 2" xfId="548"/>
    <cellStyle name="40% - Accent2 3 2 2 2" xfId="549"/>
    <cellStyle name="40% - Accent2 3 2 3" xfId="550"/>
    <cellStyle name="40% - Accent2 3 2 4" xfId="551"/>
    <cellStyle name="40% - Accent2 3 2 5" xfId="552"/>
    <cellStyle name="40% - Accent2 3 3" xfId="553"/>
    <cellStyle name="40% - Accent2 3 3 2" xfId="554"/>
    <cellStyle name="40% - Accent2 3 3 3" xfId="555"/>
    <cellStyle name="40% - Accent2 3 3 4" xfId="556"/>
    <cellStyle name="40% - Accent2 3 4" xfId="557"/>
    <cellStyle name="40% - Accent2 3 4 2" xfId="558"/>
    <cellStyle name="40% - Accent2 3 5" xfId="559"/>
    <cellStyle name="40% - Accent2 3 6" xfId="560"/>
    <cellStyle name="40% - Accent2 3 7" xfId="561"/>
    <cellStyle name="40% - Accent2 4" xfId="562"/>
    <cellStyle name="40% - Accent2 5" xfId="563"/>
    <cellStyle name="40% - Accent2 6" xfId="564"/>
    <cellStyle name="40% - Accent3 2" xfId="56"/>
    <cellStyle name="40% - Accent3 2 2" xfId="565"/>
    <cellStyle name="40% - Accent3 2 2 2" xfId="566"/>
    <cellStyle name="40% - Accent3 2 2 2 2" xfId="567"/>
    <cellStyle name="40% - Accent3 2 2 2 2 2" xfId="568"/>
    <cellStyle name="40% - Accent3 2 2 2 3" xfId="569"/>
    <cellStyle name="40% - Accent3 2 2 2 4" xfId="570"/>
    <cellStyle name="40% - Accent3 2 2 2 5" xfId="571"/>
    <cellStyle name="40% - Accent3 2 2 3" xfId="572"/>
    <cellStyle name="40% - Accent3 2 2 3 2" xfId="573"/>
    <cellStyle name="40% - Accent3 2 2 3 3" xfId="574"/>
    <cellStyle name="40% - Accent3 2 2 3 4" xfId="575"/>
    <cellStyle name="40% - Accent3 2 2 4" xfId="576"/>
    <cellStyle name="40% - Accent3 2 2 4 2" xfId="577"/>
    <cellStyle name="40% - Accent3 2 2 5" xfId="578"/>
    <cellStyle name="40% - Accent3 2 2 6" xfId="579"/>
    <cellStyle name="40% - Accent3 2 2 7" xfId="580"/>
    <cellStyle name="40% - Accent3 2 3" xfId="581"/>
    <cellStyle name="40% - Accent3 2 3 2" xfId="582"/>
    <cellStyle name="40% - Accent3 2 3 2 2" xfId="583"/>
    <cellStyle name="40% - Accent3 2 3 3" xfId="584"/>
    <cellStyle name="40% - Accent3 2 3 4" xfId="585"/>
    <cellStyle name="40% - Accent3 2 3 5" xfId="586"/>
    <cellStyle name="40% - Accent3 2 4" xfId="587"/>
    <cellStyle name="40% - Accent3 2 4 2" xfId="588"/>
    <cellStyle name="40% - Accent3 2 4 3" xfId="589"/>
    <cellStyle name="40% - Accent3 2 4 4" xfId="590"/>
    <cellStyle name="40% - Accent3 2 5" xfId="591"/>
    <cellStyle name="40% - Accent3 2 5 2" xfId="592"/>
    <cellStyle name="40% - Accent3 2 6" xfId="593"/>
    <cellStyle name="40% - Accent3 2 7" xfId="594"/>
    <cellStyle name="40% - Accent3 2 8" xfId="595"/>
    <cellStyle name="40% - Accent3 3" xfId="596"/>
    <cellStyle name="40% - Accent3 3 2" xfId="597"/>
    <cellStyle name="40% - Accent3 3 2 2" xfId="598"/>
    <cellStyle name="40% - Accent3 3 2 2 2" xfId="599"/>
    <cellStyle name="40% - Accent3 3 2 3" xfId="600"/>
    <cellStyle name="40% - Accent3 3 2 4" xfId="601"/>
    <cellStyle name="40% - Accent3 3 2 5" xfId="602"/>
    <cellStyle name="40% - Accent3 3 3" xfId="603"/>
    <cellStyle name="40% - Accent3 3 3 2" xfId="604"/>
    <cellStyle name="40% - Accent3 3 3 3" xfId="605"/>
    <cellStyle name="40% - Accent3 3 3 4" xfId="606"/>
    <cellStyle name="40% - Accent3 3 4" xfId="607"/>
    <cellStyle name="40% - Accent3 3 4 2" xfId="608"/>
    <cellStyle name="40% - Accent3 3 5" xfId="609"/>
    <cellStyle name="40% - Accent3 3 6" xfId="610"/>
    <cellStyle name="40% - Accent3 3 7" xfId="611"/>
    <cellStyle name="40% - Accent3 4" xfId="612"/>
    <cellStyle name="40% - Accent3 5" xfId="613"/>
    <cellStyle name="40% - Accent3 6" xfId="614"/>
    <cellStyle name="40% - Accent4 2" xfId="57"/>
    <cellStyle name="40% - Accent4 2 2" xfId="615"/>
    <cellStyle name="40% - Accent4 2 2 2" xfId="616"/>
    <cellStyle name="40% - Accent4 2 2 2 2" xfId="617"/>
    <cellStyle name="40% - Accent4 2 2 2 2 2" xfId="618"/>
    <cellStyle name="40% - Accent4 2 2 2 3" xfId="619"/>
    <cellStyle name="40% - Accent4 2 2 2 4" xfId="620"/>
    <cellStyle name="40% - Accent4 2 2 2 5" xfId="621"/>
    <cellStyle name="40% - Accent4 2 2 3" xfId="622"/>
    <cellStyle name="40% - Accent4 2 2 3 2" xfId="623"/>
    <cellStyle name="40% - Accent4 2 2 3 3" xfId="624"/>
    <cellStyle name="40% - Accent4 2 2 3 4" xfId="625"/>
    <cellStyle name="40% - Accent4 2 2 4" xfId="626"/>
    <cellStyle name="40% - Accent4 2 2 4 2" xfId="627"/>
    <cellStyle name="40% - Accent4 2 2 5" xfId="628"/>
    <cellStyle name="40% - Accent4 2 2 6" xfId="629"/>
    <cellStyle name="40% - Accent4 2 2 7" xfId="630"/>
    <cellStyle name="40% - Accent4 2 3" xfId="631"/>
    <cellStyle name="40% - Accent4 2 3 2" xfId="632"/>
    <cellStyle name="40% - Accent4 2 3 2 2" xfId="633"/>
    <cellStyle name="40% - Accent4 2 3 3" xfId="634"/>
    <cellStyle name="40% - Accent4 2 3 4" xfId="635"/>
    <cellStyle name="40% - Accent4 2 3 5" xfId="636"/>
    <cellStyle name="40% - Accent4 2 4" xfId="637"/>
    <cellStyle name="40% - Accent4 2 4 2" xfId="638"/>
    <cellStyle name="40% - Accent4 2 4 3" xfId="639"/>
    <cellStyle name="40% - Accent4 2 4 4" xfId="640"/>
    <cellStyle name="40% - Accent4 2 5" xfId="641"/>
    <cellStyle name="40% - Accent4 2 5 2" xfId="642"/>
    <cellStyle name="40% - Accent4 2 6" xfId="643"/>
    <cellStyle name="40% - Accent4 2 7" xfId="644"/>
    <cellStyle name="40% - Accent4 2 8" xfId="645"/>
    <cellStyle name="40% - Accent4 3" xfId="646"/>
    <cellStyle name="40% - Accent4 3 2" xfId="647"/>
    <cellStyle name="40% - Accent4 3 2 2" xfId="648"/>
    <cellStyle name="40% - Accent4 3 2 2 2" xfId="649"/>
    <cellStyle name="40% - Accent4 3 2 3" xfId="650"/>
    <cellStyle name="40% - Accent4 3 2 4" xfId="651"/>
    <cellStyle name="40% - Accent4 3 2 5" xfId="652"/>
    <cellStyle name="40% - Accent4 3 3" xfId="653"/>
    <cellStyle name="40% - Accent4 3 3 2" xfId="654"/>
    <cellStyle name="40% - Accent4 3 3 3" xfId="655"/>
    <cellStyle name="40% - Accent4 3 3 4" xfId="656"/>
    <cellStyle name="40% - Accent4 3 4" xfId="657"/>
    <cellStyle name="40% - Accent4 3 4 2" xfId="658"/>
    <cellStyle name="40% - Accent4 3 5" xfId="659"/>
    <cellStyle name="40% - Accent4 3 6" xfId="660"/>
    <cellStyle name="40% - Accent4 3 7" xfId="661"/>
    <cellStyle name="40% - Accent4 4" xfId="662"/>
    <cellStyle name="40% - Accent4 5" xfId="663"/>
    <cellStyle name="40% - Accent4 6" xfId="664"/>
    <cellStyle name="40% - Accent5 2" xfId="58"/>
    <cellStyle name="40% - Accent5 2 2" xfId="665"/>
    <cellStyle name="40% - Accent5 2 2 2" xfId="666"/>
    <cellStyle name="40% - Accent5 2 2 2 2" xfId="667"/>
    <cellStyle name="40% - Accent5 2 2 2 2 2" xfId="668"/>
    <cellStyle name="40% - Accent5 2 2 2 3" xfId="669"/>
    <cellStyle name="40% - Accent5 2 2 2 4" xfId="670"/>
    <cellStyle name="40% - Accent5 2 2 2 5" xfId="671"/>
    <cellStyle name="40% - Accent5 2 2 3" xfId="672"/>
    <cellStyle name="40% - Accent5 2 2 3 2" xfId="673"/>
    <cellStyle name="40% - Accent5 2 2 3 3" xfId="674"/>
    <cellStyle name="40% - Accent5 2 2 3 4" xfId="675"/>
    <cellStyle name="40% - Accent5 2 2 4" xfId="676"/>
    <cellStyle name="40% - Accent5 2 2 4 2" xfId="677"/>
    <cellStyle name="40% - Accent5 2 2 5" xfId="678"/>
    <cellStyle name="40% - Accent5 2 2 6" xfId="679"/>
    <cellStyle name="40% - Accent5 2 2 7" xfId="680"/>
    <cellStyle name="40% - Accent5 2 3" xfId="681"/>
    <cellStyle name="40% - Accent5 2 3 2" xfId="682"/>
    <cellStyle name="40% - Accent5 2 3 2 2" xfId="683"/>
    <cellStyle name="40% - Accent5 2 3 3" xfId="684"/>
    <cellStyle name="40% - Accent5 2 3 4" xfId="685"/>
    <cellStyle name="40% - Accent5 2 3 5" xfId="686"/>
    <cellStyle name="40% - Accent5 2 4" xfId="687"/>
    <cellStyle name="40% - Accent5 2 4 2" xfId="688"/>
    <cellStyle name="40% - Accent5 2 4 3" xfId="689"/>
    <cellStyle name="40% - Accent5 2 4 4" xfId="690"/>
    <cellStyle name="40% - Accent5 2 5" xfId="691"/>
    <cellStyle name="40% - Accent5 2 5 2" xfId="692"/>
    <cellStyle name="40% - Accent5 2 6" xfId="693"/>
    <cellStyle name="40% - Accent5 2 7" xfId="694"/>
    <cellStyle name="40% - Accent5 2 8" xfId="695"/>
    <cellStyle name="40% - Accent5 3" xfId="696"/>
    <cellStyle name="40% - Accent5 3 2" xfId="697"/>
    <cellStyle name="40% - Accent5 3 2 2" xfId="698"/>
    <cellStyle name="40% - Accent5 3 2 2 2" xfId="699"/>
    <cellStyle name="40% - Accent5 3 2 3" xfId="700"/>
    <cellStyle name="40% - Accent5 3 2 4" xfId="701"/>
    <cellStyle name="40% - Accent5 3 2 5" xfId="702"/>
    <cellStyle name="40% - Accent5 3 3" xfId="703"/>
    <cellStyle name="40% - Accent5 3 3 2" xfId="704"/>
    <cellStyle name="40% - Accent5 3 3 3" xfId="705"/>
    <cellStyle name="40% - Accent5 3 3 4" xfId="706"/>
    <cellStyle name="40% - Accent5 3 4" xfId="707"/>
    <cellStyle name="40% - Accent5 3 4 2" xfId="708"/>
    <cellStyle name="40% - Accent5 3 5" xfId="709"/>
    <cellStyle name="40% - Accent5 3 6" xfId="710"/>
    <cellStyle name="40% - Accent5 3 7" xfId="711"/>
    <cellStyle name="40% - Accent5 4" xfId="712"/>
    <cellStyle name="40% - Accent5 5" xfId="713"/>
    <cellStyle name="40% - Accent5 6" xfId="714"/>
    <cellStyle name="40% - Accent6 2" xfId="59"/>
    <cellStyle name="40% - Accent6 2 2" xfId="715"/>
    <cellStyle name="40% - Accent6 2 2 2" xfId="716"/>
    <cellStyle name="40% - Accent6 2 2 2 2" xfId="717"/>
    <cellStyle name="40% - Accent6 2 2 2 2 2" xfId="718"/>
    <cellStyle name="40% - Accent6 2 2 2 3" xfId="719"/>
    <cellStyle name="40% - Accent6 2 2 2 4" xfId="720"/>
    <cellStyle name="40% - Accent6 2 2 2 5" xfId="721"/>
    <cellStyle name="40% - Accent6 2 2 3" xfId="722"/>
    <cellStyle name="40% - Accent6 2 2 3 2" xfId="723"/>
    <cellStyle name="40% - Accent6 2 2 3 3" xfId="724"/>
    <cellStyle name="40% - Accent6 2 2 3 4" xfId="725"/>
    <cellStyle name="40% - Accent6 2 2 4" xfId="726"/>
    <cellStyle name="40% - Accent6 2 2 4 2" xfId="727"/>
    <cellStyle name="40% - Accent6 2 2 5" xfId="728"/>
    <cellStyle name="40% - Accent6 2 2 6" xfId="729"/>
    <cellStyle name="40% - Accent6 2 2 7" xfId="730"/>
    <cellStyle name="40% - Accent6 2 3" xfId="731"/>
    <cellStyle name="40% - Accent6 2 3 2" xfId="732"/>
    <cellStyle name="40% - Accent6 2 3 2 2" xfId="733"/>
    <cellStyle name="40% - Accent6 2 3 3" xfId="734"/>
    <cellStyle name="40% - Accent6 2 3 4" xfId="735"/>
    <cellStyle name="40% - Accent6 2 3 5" xfId="736"/>
    <cellStyle name="40% - Accent6 2 4" xfId="737"/>
    <cellStyle name="40% - Accent6 2 4 2" xfId="738"/>
    <cellStyle name="40% - Accent6 2 4 3" xfId="739"/>
    <cellStyle name="40% - Accent6 2 4 4" xfId="740"/>
    <cellStyle name="40% - Accent6 2 5" xfId="741"/>
    <cellStyle name="40% - Accent6 2 5 2" xfId="742"/>
    <cellStyle name="40% - Accent6 2 6" xfId="743"/>
    <cellStyle name="40% - Accent6 2 7" xfId="744"/>
    <cellStyle name="40% - Accent6 2 8" xfId="745"/>
    <cellStyle name="40% - Accent6 3" xfId="746"/>
    <cellStyle name="40% - Accent6 3 2" xfId="747"/>
    <cellStyle name="40% - Accent6 3 2 2" xfId="748"/>
    <cellStyle name="40% - Accent6 3 2 2 2" xfId="749"/>
    <cellStyle name="40% - Accent6 3 2 3" xfId="750"/>
    <cellStyle name="40% - Accent6 3 2 4" xfId="751"/>
    <cellStyle name="40% - Accent6 3 2 5" xfId="752"/>
    <cellStyle name="40% - Accent6 3 3" xfId="753"/>
    <cellStyle name="40% - Accent6 3 3 2" xfId="754"/>
    <cellStyle name="40% - Accent6 3 3 3" xfId="755"/>
    <cellStyle name="40% - Accent6 3 3 4" xfId="756"/>
    <cellStyle name="40% - Accent6 3 4" xfId="757"/>
    <cellStyle name="40% - Accent6 3 4 2" xfId="758"/>
    <cellStyle name="40% - Accent6 3 5" xfId="759"/>
    <cellStyle name="40% - Accent6 3 6" xfId="760"/>
    <cellStyle name="40% - Accent6 3 7" xfId="761"/>
    <cellStyle name="40% - Accent6 4" xfId="762"/>
    <cellStyle name="40% - Accent6 5" xfId="763"/>
    <cellStyle name="40% - Accent6 6" xfId="764"/>
    <cellStyle name="40% - アクセント 1" xfId="7"/>
    <cellStyle name="40% - アクセント 2" xfId="8"/>
    <cellStyle name="40% - アクセント 3" xfId="9"/>
    <cellStyle name="40% - アクセント 4" xfId="10"/>
    <cellStyle name="40% - アクセント 5" xfId="11"/>
    <cellStyle name="40% - アクセント 6" xfId="12"/>
    <cellStyle name="40% - ส่วนที่ถูกเน้น1" xfId="60"/>
    <cellStyle name="40% - ส่วนที่ถูกเน้น2" xfId="61"/>
    <cellStyle name="40% - ส่วนที่ถูกเน้น3" xfId="62"/>
    <cellStyle name="40% - ส่วนที่ถูกเน้น4" xfId="63"/>
    <cellStyle name="40% - ส่วนที่ถูกเน้น5" xfId="64"/>
    <cellStyle name="40% - ส่วนที่ถูกเน้น6" xfId="65"/>
    <cellStyle name="60% - Accent1 2" xfId="66"/>
    <cellStyle name="60% - Accent1 3" xfId="1145"/>
    <cellStyle name="60% - Accent1 4" xfId="1146"/>
    <cellStyle name="60% - Accent1 5" xfId="1147"/>
    <cellStyle name="60% - Accent2 2" xfId="67"/>
    <cellStyle name="60% - Accent2 3" xfId="1148"/>
    <cellStyle name="60% - Accent2 4" xfId="1149"/>
    <cellStyle name="60% - Accent2 5" xfId="1150"/>
    <cellStyle name="60% - Accent3 2" xfId="68"/>
    <cellStyle name="60% - Accent3 3" xfId="1151"/>
    <cellStyle name="60% - Accent3 4" xfId="1152"/>
    <cellStyle name="60% - Accent3 5" xfId="1153"/>
    <cellStyle name="60% - Accent4 2" xfId="69"/>
    <cellStyle name="60% - Accent4 3" xfId="1154"/>
    <cellStyle name="60% - Accent4 4" xfId="1155"/>
    <cellStyle name="60% - Accent4 5" xfId="1156"/>
    <cellStyle name="60% - Accent5 2" xfId="70"/>
    <cellStyle name="60% - Accent5 3" xfId="1157"/>
    <cellStyle name="60% - Accent5 4" xfId="1158"/>
    <cellStyle name="60% - Accent5 5" xfId="1159"/>
    <cellStyle name="60% - Accent6 2" xfId="71"/>
    <cellStyle name="60% - Accent6 3" xfId="1160"/>
    <cellStyle name="60% - Accent6 4" xfId="1161"/>
    <cellStyle name="60% - Accent6 5" xfId="1162"/>
    <cellStyle name="60% - アクセント 1" xfId="13"/>
    <cellStyle name="60% - アクセント 2" xfId="14"/>
    <cellStyle name="60% - アクセント 3" xfId="15"/>
    <cellStyle name="60% - アクセント 4" xfId="16"/>
    <cellStyle name="60% - アクセント 5" xfId="17"/>
    <cellStyle name="60% - アクセント 6" xfId="18"/>
    <cellStyle name="60% - ส่วนที่ถูกเน้น1" xfId="72"/>
    <cellStyle name="60% - ส่วนที่ถูกเน้น2" xfId="73"/>
    <cellStyle name="60% - ส่วนที่ถูกเน้น3" xfId="74"/>
    <cellStyle name="60% - ส่วนที่ถูกเน้น4" xfId="75"/>
    <cellStyle name="60% - ส่วนที่ถูกเน้น5" xfId="76"/>
    <cellStyle name="60% - ส่วนที่ถูกเน้น6" xfId="77"/>
    <cellStyle name="abc" xfId="78"/>
    <cellStyle name="Accent1 2" xfId="79"/>
    <cellStyle name="Accent1 3" xfId="1163"/>
    <cellStyle name="Accent1 4" xfId="1164"/>
    <cellStyle name="Accent1 5" xfId="1165"/>
    <cellStyle name="Accent2 2" xfId="80"/>
    <cellStyle name="Accent2 3" xfId="1166"/>
    <cellStyle name="Accent2 4" xfId="1167"/>
    <cellStyle name="Accent2 5" xfId="1168"/>
    <cellStyle name="Accent3 2" xfId="81"/>
    <cellStyle name="Accent3 3" xfId="1169"/>
    <cellStyle name="Accent3 4" xfId="1170"/>
    <cellStyle name="Accent3 5" xfId="1171"/>
    <cellStyle name="Accent4 2" xfId="82"/>
    <cellStyle name="Accent4 3" xfId="1172"/>
    <cellStyle name="Accent4 4" xfId="1173"/>
    <cellStyle name="Accent4 5" xfId="1174"/>
    <cellStyle name="Accent5 2" xfId="83"/>
    <cellStyle name="Accent5 3" xfId="1175"/>
    <cellStyle name="Accent5 4" xfId="1176"/>
    <cellStyle name="Accent5 5" xfId="1177"/>
    <cellStyle name="Accent6 2" xfId="84"/>
    <cellStyle name="Accent6 3" xfId="1178"/>
    <cellStyle name="Accent6 4" xfId="1179"/>
    <cellStyle name="Accent6 5" xfId="1180"/>
    <cellStyle name="APPEAR" xfId="1181"/>
    <cellStyle name="Bad 2" xfId="85"/>
    <cellStyle name="Bad 3" xfId="1182"/>
    <cellStyle name="Bad 4" xfId="1183"/>
    <cellStyle name="Bad 5" xfId="1184"/>
    <cellStyle name="BOLDSH - Style1" xfId="1185"/>
    <cellStyle name="Calc Currency (0)" xfId="86"/>
    <cellStyle name="Calc Currency (2)" xfId="1186"/>
    <cellStyle name="Calc Percent (0)" xfId="1187"/>
    <cellStyle name="Calc Percent (1)" xfId="1188"/>
    <cellStyle name="Calc Percent (2)" xfId="1189"/>
    <cellStyle name="Calc Units (0)" xfId="1190"/>
    <cellStyle name="Calc Units (1)" xfId="1191"/>
    <cellStyle name="Calc Units (2)" xfId="1192"/>
    <cellStyle name="Calculation 2" xfId="87"/>
    <cellStyle name="Calculation 3" xfId="1193"/>
    <cellStyle name="Calculation 4" xfId="1194"/>
    <cellStyle name="Calculation 5" xfId="1195"/>
    <cellStyle name="category" xfId="1196"/>
    <cellStyle name="Check Cell 2" xfId="88"/>
    <cellStyle name="Check Cell 3" xfId="1197"/>
    <cellStyle name="Check Cell 4" xfId="1198"/>
    <cellStyle name="Check Cell 5" xfId="1199"/>
    <cellStyle name="Comma [0] 2" xfId="1200"/>
    <cellStyle name="Comma [0] 3" xfId="1201"/>
    <cellStyle name="Comma [0] 4" xfId="1202"/>
    <cellStyle name="Comma [00]" xfId="1203"/>
    <cellStyle name="Comma 10" xfId="1204"/>
    <cellStyle name="Comma 2" xfId="765"/>
    <cellStyle name="Comma 2 2" xfId="766"/>
    <cellStyle name="Comma 2 2 2" xfId="1205"/>
    <cellStyle name="Comma 2 3" xfId="767"/>
    <cellStyle name="Comma 2 4" xfId="1126"/>
    <cellStyle name="Comma 3" xfId="1121"/>
    <cellStyle name="Comma 4" xfId="1123"/>
    <cellStyle name="Comma 5" xfId="1206"/>
    <cellStyle name="comma zerodec" xfId="89"/>
    <cellStyle name="Comma0" xfId="1207"/>
    <cellStyle name="COMMON (0)  D1" xfId="1208"/>
    <cellStyle name="company_title" xfId="90"/>
    <cellStyle name="Ctx_Hyperlink" xfId="768"/>
    <cellStyle name="Currency [00]" xfId="1209"/>
    <cellStyle name="Currency0" xfId="1210"/>
    <cellStyle name="Currency1" xfId="91"/>
    <cellStyle name="Custom - Style8" xfId="1211"/>
    <cellStyle name="Data   - Style2" xfId="1212"/>
    <cellStyle name="Date" xfId="92"/>
    <cellStyle name="Date Short" xfId="1213"/>
    <cellStyle name="Date_400_Resin_Mech_(SC-TKC)" xfId="1214"/>
    <cellStyle name="Description" xfId="1215"/>
    <cellStyle name="Dollar (zero dec)" xfId="93"/>
    <cellStyle name="Enter Currency (0)" xfId="1216"/>
    <cellStyle name="Enter Currency (2)" xfId="1217"/>
    <cellStyle name="Enter Units (0)" xfId="1218"/>
    <cellStyle name="Enter Units (1)" xfId="1219"/>
    <cellStyle name="Enter Units (2)" xfId="1220"/>
    <cellStyle name="Euro" xfId="94"/>
    <cellStyle name="Euro 2" xfId="1221"/>
    <cellStyle name="Explanatory Text 2" xfId="95"/>
    <cellStyle name="Explanatory Text 3" xfId="1222"/>
    <cellStyle name="Explanatory Text 4" xfId="1223"/>
    <cellStyle name="Explanatory Text 5" xfId="1224"/>
    <cellStyle name="Fixed" xfId="96"/>
    <cellStyle name="Good 2" xfId="97"/>
    <cellStyle name="Good 3" xfId="1225"/>
    <cellStyle name="Good 4" xfId="1226"/>
    <cellStyle name="Good 5" xfId="1227"/>
    <cellStyle name="Grey" xfId="98"/>
    <cellStyle name="HEADER" xfId="1228"/>
    <cellStyle name="Header1" xfId="99"/>
    <cellStyle name="Header2" xfId="100"/>
    <cellStyle name="Heading 1 2" xfId="101"/>
    <cellStyle name="Heading 1 3" xfId="1229"/>
    <cellStyle name="Heading 1 4" xfId="1230"/>
    <cellStyle name="Heading 1 5" xfId="1231"/>
    <cellStyle name="Heading 2 2" xfId="102"/>
    <cellStyle name="Heading 2 3" xfId="1232"/>
    <cellStyle name="Heading 2 4" xfId="1233"/>
    <cellStyle name="Heading 2 5" xfId="1234"/>
    <cellStyle name="Heading 3 2" xfId="103"/>
    <cellStyle name="Heading 3 3" xfId="1235"/>
    <cellStyle name="Heading 3 4" xfId="1236"/>
    <cellStyle name="Heading 3 5" xfId="1237"/>
    <cellStyle name="Heading 4 2" xfId="104"/>
    <cellStyle name="Heading 4 3" xfId="1238"/>
    <cellStyle name="Heading 4 4" xfId="1239"/>
    <cellStyle name="Heading 4 5" xfId="1240"/>
    <cellStyle name="HEADING1" xfId="105"/>
    <cellStyle name="HEADING2" xfId="106"/>
    <cellStyle name="HIDE" xfId="1241"/>
    <cellStyle name="Hyperlink 2" xfId="769"/>
    <cellStyle name="Hyperlink 2 2" xfId="770"/>
    <cellStyle name="Input [yellow]" xfId="108"/>
    <cellStyle name="Input 2" xfId="107"/>
    <cellStyle name="Input 3" xfId="1242"/>
    <cellStyle name="Input 4" xfId="1243"/>
    <cellStyle name="Input 5" xfId="1244"/>
    <cellStyle name="Labels - Style3" xfId="1245"/>
    <cellStyle name="LINEAL - Style2" xfId="1246"/>
    <cellStyle name="Link Currency (0)" xfId="1247"/>
    <cellStyle name="Link Currency (2)" xfId="1248"/>
    <cellStyle name="Link Units (0)" xfId="1249"/>
    <cellStyle name="Link Units (1)" xfId="1250"/>
    <cellStyle name="Link Units (2)" xfId="1251"/>
    <cellStyle name="Linked Cell 2" xfId="109"/>
    <cellStyle name="Linked Cell 3" xfId="1252"/>
    <cellStyle name="Linked Cell 4" xfId="1253"/>
    <cellStyle name="Linked Cell 5" xfId="1254"/>
    <cellStyle name="MARK" xfId="1255"/>
    <cellStyle name="Model" xfId="1256"/>
    <cellStyle name="Neutral 2" xfId="110"/>
    <cellStyle name="Neutral 3" xfId="1257"/>
    <cellStyle name="Neutral 4" xfId="1258"/>
    <cellStyle name="Neutral 5" xfId="1259"/>
    <cellStyle name="no dec" xfId="1260"/>
    <cellStyle name="Normal" xfId="0" builtinId="0"/>
    <cellStyle name="Normal - Style1" xfId="111"/>
    <cellStyle name="Normal - Style1 2" xfId="1261"/>
    <cellStyle name="Normal 10" xfId="771"/>
    <cellStyle name="Normal 11" xfId="163"/>
    <cellStyle name="Normal 12" xfId="772"/>
    <cellStyle name="Normal 13" xfId="773"/>
    <cellStyle name="Normal 14" xfId="774"/>
    <cellStyle name="Normal 15" xfId="775"/>
    <cellStyle name="Normal 15 2" xfId="776"/>
    <cellStyle name="Normal 16" xfId="777"/>
    <cellStyle name="Normal 16 2" xfId="778"/>
    <cellStyle name="Normal 16 2 2" xfId="1262"/>
    <cellStyle name="Normal 17" xfId="1119"/>
    <cellStyle name="Normal 18" xfId="1127"/>
    <cellStyle name="Normal 2" xfId="1125"/>
    <cellStyle name="Normal 2 10" xfId="779"/>
    <cellStyle name="Normal 2 17" xfId="1263"/>
    <cellStyle name="Normal 2 18" xfId="1264"/>
    <cellStyle name="Normal 2 2" xfId="112"/>
    <cellStyle name="Normal 2 2 2" xfId="780"/>
    <cellStyle name="Normal 2 2 3" xfId="781"/>
    <cellStyle name="Normal 2 2 4" xfId="1124"/>
    <cellStyle name="Normal 2 2 5" xfId="1265"/>
    <cellStyle name="Normal 2 2 6" xfId="1266"/>
    <cellStyle name="Normal 2 3" xfId="113"/>
    <cellStyle name="Normal 2 3 2" xfId="782"/>
    <cellStyle name="Normal 2 4" xfId="1267"/>
    <cellStyle name="Normal 2 5" xfId="1268"/>
    <cellStyle name="Normal 3" xfId="114"/>
    <cellStyle name="Normal 3 2" xfId="115"/>
    <cellStyle name="Normal 3 2 2" xfId="783"/>
    <cellStyle name="Normal 3 3" xfId="784"/>
    <cellStyle name="Normal 3 3 2" xfId="785"/>
    <cellStyle name="Normal 3 3 3" xfId="786"/>
    <cellStyle name="Normal 3 3 4" xfId="787"/>
    <cellStyle name="Normal 3 4" xfId="788"/>
    <cellStyle name="Normal 3 5" xfId="789"/>
    <cellStyle name="Normal 3 6" xfId="790"/>
    <cellStyle name="Normal 3 7" xfId="1120"/>
    <cellStyle name="Normal 4" xfId="116"/>
    <cellStyle name="Normal 4 10" xfId="791"/>
    <cellStyle name="Normal 4 11" xfId="792"/>
    <cellStyle name="Normal 4 12" xfId="793"/>
    <cellStyle name="Normal 4 2" xfId="794"/>
    <cellStyle name="Normal 4 2 10" xfId="795"/>
    <cellStyle name="Normal 4 2 11" xfId="796"/>
    <cellStyle name="Normal 4 2 2" xfId="797"/>
    <cellStyle name="Normal 4 2 2 2" xfId="798"/>
    <cellStyle name="Normal 4 2 2 2 2" xfId="799"/>
    <cellStyle name="Normal 4 2 2 2 2 2" xfId="800"/>
    <cellStyle name="Normal 4 2 2 2 2 2 2" xfId="801"/>
    <cellStyle name="Normal 4 2 2 2 2 3" xfId="802"/>
    <cellStyle name="Normal 4 2 2 2 2 4" xfId="803"/>
    <cellStyle name="Normal 4 2 2 2 2 5" xfId="804"/>
    <cellStyle name="Normal 4 2 2 2 3" xfId="805"/>
    <cellStyle name="Normal 4 2 2 2 3 2" xfId="806"/>
    <cellStyle name="Normal 4 2 2 2 3 3" xfId="807"/>
    <cellStyle name="Normal 4 2 2 2 3 4" xfId="808"/>
    <cellStyle name="Normal 4 2 2 2 4" xfId="809"/>
    <cellStyle name="Normal 4 2 2 2 4 2" xfId="810"/>
    <cellStyle name="Normal 4 2 2 2 5" xfId="811"/>
    <cellStyle name="Normal 4 2 2 2 6" xfId="812"/>
    <cellStyle name="Normal 4 2 2 2 7" xfId="813"/>
    <cellStyle name="Normal 4 2 2 3" xfId="814"/>
    <cellStyle name="Normal 4 2 2 3 2" xfId="815"/>
    <cellStyle name="Normal 4 2 2 3 2 2" xfId="816"/>
    <cellStyle name="Normal 4 2 2 3 3" xfId="817"/>
    <cellStyle name="Normal 4 2 2 3 4" xfId="818"/>
    <cellStyle name="Normal 4 2 2 3 5" xfId="819"/>
    <cellStyle name="Normal 4 2 2 4" xfId="820"/>
    <cellStyle name="Normal 4 2 2 4 2" xfId="821"/>
    <cellStyle name="Normal 4 2 2 4 3" xfId="822"/>
    <cellStyle name="Normal 4 2 2 4 4" xfId="823"/>
    <cellStyle name="Normal 4 2 2 5" xfId="824"/>
    <cellStyle name="Normal 4 2 2 5 2" xfId="825"/>
    <cellStyle name="Normal 4 2 2 6" xfId="826"/>
    <cellStyle name="Normal 4 2 2 7" xfId="827"/>
    <cellStyle name="Normal 4 2 2 8" xfId="828"/>
    <cellStyle name="Normal 4 2 3" xfId="829"/>
    <cellStyle name="Normal 4 2 3 2" xfId="830"/>
    <cellStyle name="Normal 4 2 3 2 2" xfId="831"/>
    <cellStyle name="Normal 4 2 3 2 2 2" xfId="832"/>
    <cellStyle name="Normal 4 2 3 2 3" xfId="833"/>
    <cellStyle name="Normal 4 2 3 2 4" xfId="834"/>
    <cellStyle name="Normal 4 2 3 2 5" xfId="835"/>
    <cellStyle name="Normal 4 2 3 3" xfId="836"/>
    <cellStyle name="Normal 4 2 3 3 2" xfId="837"/>
    <cellStyle name="Normal 4 2 3 3 3" xfId="838"/>
    <cellStyle name="Normal 4 2 3 3 4" xfId="839"/>
    <cellStyle name="Normal 4 2 3 4" xfId="840"/>
    <cellStyle name="Normal 4 2 3 4 2" xfId="841"/>
    <cellStyle name="Normal 4 2 3 5" xfId="842"/>
    <cellStyle name="Normal 4 2 3 6" xfId="843"/>
    <cellStyle name="Normal 4 2 3 7" xfId="844"/>
    <cellStyle name="Normal 4 2 4" xfId="845"/>
    <cellStyle name="Normal 4 2 4 2" xfId="846"/>
    <cellStyle name="Normal 4 2 4 2 2" xfId="847"/>
    <cellStyle name="Normal 4 2 4 2 2 2" xfId="848"/>
    <cellStyle name="Normal 4 2 4 2 3" xfId="849"/>
    <cellStyle name="Normal 4 2 4 2 4" xfId="850"/>
    <cellStyle name="Normal 4 2 4 2 5" xfId="851"/>
    <cellStyle name="Normal 4 2 4 3" xfId="852"/>
    <cellStyle name="Normal 4 2 4 3 2" xfId="853"/>
    <cellStyle name="Normal 4 2 4 3 3" xfId="854"/>
    <cellStyle name="Normal 4 2 4 3 4" xfId="855"/>
    <cellStyle name="Normal 4 2 4 4" xfId="856"/>
    <cellStyle name="Normal 4 2 4 4 2" xfId="857"/>
    <cellStyle name="Normal 4 2 4 5" xfId="858"/>
    <cellStyle name="Normal 4 2 4 6" xfId="859"/>
    <cellStyle name="Normal 4 2 4 7" xfId="860"/>
    <cellStyle name="Normal 4 2 5" xfId="861"/>
    <cellStyle name="Normal 4 2 5 2" xfId="862"/>
    <cellStyle name="Normal 4 2 5 2 2" xfId="863"/>
    <cellStyle name="Normal 4 2 5 3" xfId="864"/>
    <cellStyle name="Normal 4 2 5 4" xfId="865"/>
    <cellStyle name="Normal 4 2 5 5" xfId="866"/>
    <cellStyle name="Normal 4 2 6" xfId="867"/>
    <cellStyle name="Normal 4 2 6 2" xfId="868"/>
    <cellStyle name="Normal 4 2 6 3" xfId="869"/>
    <cellStyle name="Normal 4 2 6 4" xfId="870"/>
    <cellStyle name="Normal 4 2 7" xfId="871"/>
    <cellStyle name="Normal 4 2 7 2" xfId="872"/>
    <cellStyle name="Normal 4 2 8" xfId="873"/>
    <cellStyle name="Normal 4 2 9" xfId="874"/>
    <cellStyle name="Normal 4 3" xfId="875"/>
    <cellStyle name="Normal 4 3 2" xfId="876"/>
    <cellStyle name="Normal 4 3 2 2" xfId="877"/>
    <cellStyle name="Normal 4 3 2 2 2" xfId="878"/>
    <cellStyle name="Normal 4 3 2 2 2 2" xfId="879"/>
    <cellStyle name="Normal 4 3 2 2 3" xfId="880"/>
    <cellStyle name="Normal 4 3 2 2 4" xfId="881"/>
    <cellStyle name="Normal 4 3 2 2 5" xfId="882"/>
    <cellStyle name="Normal 4 3 2 3" xfId="883"/>
    <cellStyle name="Normal 4 3 2 3 2" xfId="884"/>
    <cellStyle name="Normal 4 3 2 3 3" xfId="885"/>
    <cellStyle name="Normal 4 3 2 3 4" xfId="886"/>
    <cellStyle name="Normal 4 3 2 4" xfId="887"/>
    <cellStyle name="Normal 4 3 2 4 2" xfId="888"/>
    <cellStyle name="Normal 4 3 2 5" xfId="889"/>
    <cellStyle name="Normal 4 3 2 6" xfId="890"/>
    <cellStyle name="Normal 4 3 2 7" xfId="891"/>
    <cellStyle name="Normal 4 3 3" xfId="892"/>
    <cellStyle name="Normal 4 3 3 2" xfId="893"/>
    <cellStyle name="Normal 4 3 3 2 2" xfId="894"/>
    <cellStyle name="Normal 4 3 3 3" xfId="895"/>
    <cellStyle name="Normal 4 3 3 4" xfId="896"/>
    <cellStyle name="Normal 4 3 3 5" xfId="897"/>
    <cellStyle name="Normal 4 3 4" xfId="898"/>
    <cellStyle name="Normal 4 3 4 2" xfId="899"/>
    <cellStyle name="Normal 4 3 4 3" xfId="900"/>
    <cellStyle name="Normal 4 3 4 4" xfId="901"/>
    <cellStyle name="Normal 4 3 5" xfId="902"/>
    <cellStyle name="Normal 4 3 5 2" xfId="903"/>
    <cellStyle name="Normal 4 3 6" xfId="904"/>
    <cellStyle name="Normal 4 3 7" xfId="905"/>
    <cellStyle name="Normal 4 3 8" xfId="906"/>
    <cellStyle name="Normal 4 4" xfId="907"/>
    <cellStyle name="Normal 4 4 2" xfId="908"/>
    <cellStyle name="Normal 4 4 2 2" xfId="909"/>
    <cellStyle name="Normal 4 4 2 2 2" xfId="910"/>
    <cellStyle name="Normal 4 4 2 3" xfId="911"/>
    <cellStyle name="Normal 4 4 2 4" xfId="912"/>
    <cellStyle name="Normal 4 4 2 5" xfId="913"/>
    <cellStyle name="Normal 4 4 3" xfId="914"/>
    <cellStyle name="Normal 4 4 3 2" xfId="915"/>
    <cellStyle name="Normal 4 4 3 3" xfId="916"/>
    <cellStyle name="Normal 4 4 3 4" xfId="917"/>
    <cellStyle name="Normal 4 4 4" xfId="918"/>
    <cellStyle name="Normal 4 4 4 2" xfId="919"/>
    <cellStyle name="Normal 4 4 5" xfId="920"/>
    <cellStyle name="Normal 4 4 6" xfId="921"/>
    <cellStyle name="Normal 4 4 7" xfId="922"/>
    <cellStyle name="Normal 4 5" xfId="923"/>
    <cellStyle name="Normal 4 5 2" xfId="924"/>
    <cellStyle name="Normal 4 5 2 2" xfId="925"/>
    <cellStyle name="Normal 4 5 2 2 2" xfId="926"/>
    <cellStyle name="Normal 4 5 2 3" xfId="927"/>
    <cellStyle name="Normal 4 5 2 4" xfId="928"/>
    <cellStyle name="Normal 4 5 2 5" xfId="929"/>
    <cellStyle name="Normal 4 5 3" xfId="930"/>
    <cellStyle name="Normal 4 5 3 2" xfId="931"/>
    <cellStyle name="Normal 4 5 3 3" xfId="932"/>
    <cellStyle name="Normal 4 5 3 4" xfId="933"/>
    <cellStyle name="Normal 4 5 4" xfId="934"/>
    <cellStyle name="Normal 4 5 4 2" xfId="935"/>
    <cellStyle name="Normal 4 5 5" xfId="936"/>
    <cellStyle name="Normal 4 5 6" xfId="937"/>
    <cellStyle name="Normal 4 5 7" xfId="938"/>
    <cellStyle name="Normal 4 6" xfId="939"/>
    <cellStyle name="Normal 4 6 2" xfId="940"/>
    <cellStyle name="Normal 4 6 2 2" xfId="941"/>
    <cellStyle name="Normal 4 6 3" xfId="942"/>
    <cellStyle name="Normal 4 6 4" xfId="943"/>
    <cellStyle name="Normal 4 6 5" xfId="944"/>
    <cellStyle name="Normal 4 7" xfId="945"/>
    <cellStyle name="Normal 4 7 2" xfId="946"/>
    <cellStyle name="Normal 4 7 3" xfId="947"/>
    <cellStyle name="Normal 4 7 4" xfId="948"/>
    <cellStyle name="Normal 4 7 4 2" xfId="1269"/>
    <cellStyle name="Normal 4 7 4 3" xfId="1270"/>
    <cellStyle name="Normal 4 8" xfId="949"/>
    <cellStyle name="Normal 4 8 2" xfId="950"/>
    <cellStyle name="Normal 4 9" xfId="951"/>
    <cellStyle name="Normal 5" xfId="117"/>
    <cellStyle name="Normal 5 2" xfId="118"/>
    <cellStyle name="Normal 5 2 2" xfId="952"/>
    <cellStyle name="Normal 5 3" xfId="119"/>
    <cellStyle name="Normal 5 4" xfId="953"/>
    <cellStyle name="Normal 50" xfId="1271"/>
    <cellStyle name="Normal 6" xfId="164"/>
    <cellStyle name="Normal 6 2" xfId="954"/>
    <cellStyle name="Normal 6 3" xfId="1272"/>
    <cellStyle name="Normal 7" xfId="955"/>
    <cellStyle name="Normal 8" xfId="956"/>
    <cellStyle name="Normal 8 2" xfId="1273"/>
    <cellStyle name="Normal 84" xfId="1274"/>
    <cellStyle name="Normal 9" xfId="957"/>
    <cellStyle name="Note 2" xfId="120"/>
    <cellStyle name="Note 2 10" xfId="959"/>
    <cellStyle name="Note 2 11" xfId="960"/>
    <cellStyle name="Note 2 2" xfId="958"/>
    <cellStyle name="Note 2 2 10" xfId="961"/>
    <cellStyle name="Note 2 2 2" xfId="962"/>
    <cellStyle name="Note 2 2 2 2" xfId="963"/>
    <cellStyle name="Note 2 2 2 2 2" xfId="964"/>
    <cellStyle name="Note 2 2 2 2 2 2" xfId="965"/>
    <cellStyle name="Note 2 2 2 2 2 2 2" xfId="966"/>
    <cellStyle name="Note 2 2 2 2 2 3" xfId="967"/>
    <cellStyle name="Note 2 2 2 2 2 4" xfId="968"/>
    <cellStyle name="Note 2 2 2 2 2 5" xfId="969"/>
    <cellStyle name="Note 2 2 2 2 3" xfId="970"/>
    <cellStyle name="Note 2 2 2 2 3 2" xfId="971"/>
    <cellStyle name="Note 2 2 2 2 3 3" xfId="972"/>
    <cellStyle name="Note 2 2 2 2 3 4" xfId="973"/>
    <cellStyle name="Note 2 2 2 2 4" xfId="974"/>
    <cellStyle name="Note 2 2 2 2 4 2" xfId="975"/>
    <cellStyle name="Note 2 2 2 2 5" xfId="976"/>
    <cellStyle name="Note 2 2 2 2 6" xfId="977"/>
    <cellStyle name="Note 2 2 2 2 7" xfId="978"/>
    <cellStyle name="Note 2 2 2 3" xfId="979"/>
    <cellStyle name="Note 2 2 2 3 2" xfId="980"/>
    <cellStyle name="Note 2 2 2 3 2 2" xfId="981"/>
    <cellStyle name="Note 2 2 2 3 3" xfId="982"/>
    <cellStyle name="Note 2 2 2 3 4" xfId="983"/>
    <cellStyle name="Note 2 2 2 3 5" xfId="984"/>
    <cellStyle name="Note 2 2 2 4" xfId="985"/>
    <cellStyle name="Note 2 2 2 4 2" xfId="986"/>
    <cellStyle name="Note 2 2 2 4 3" xfId="987"/>
    <cellStyle name="Note 2 2 2 4 4" xfId="988"/>
    <cellStyle name="Note 2 2 2 5" xfId="989"/>
    <cellStyle name="Note 2 2 2 5 2" xfId="990"/>
    <cellStyle name="Note 2 2 2 6" xfId="991"/>
    <cellStyle name="Note 2 2 2 7" xfId="992"/>
    <cellStyle name="Note 2 2 2 8" xfId="993"/>
    <cellStyle name="Note 2 2 3" xfId="994"/>
    <cellStyle name="Note 2 2 3 2" xfId="995"/>
    <cellStyle name="Note 2 2 3 2 2" xfId="996"/>
    <cellStyle name="Note 2 2 3 2 2 2" xfId="997"/>
    <cellStyle name="Note 2 2 3 2 3" xfId="998"/>
    <cellStyle name="Note 2 2 3 2 4" xfId="999"/>
    <cellStyle name="Note 2 2 3 2 5" xfId="1000"/>
    <cellStyle name="Note 2 2 3 3" xfId="1001"/>
    <cellStyle name="Note 2 2 3 3 2" xfId="1002"/>
    <cellStyle name="Note 2 2 3 3 3" xfId="1003"/>
    <cellStyle name="Note 2 2 3 3 4" xfId="1004"/>
    <cellStyle name="Note 2 2 3 4" xfId="1005"/>
    <cellStyle name="Note 2 2 3 4 2" xfId="1006"/>
    <cellStyle name="Note 2 2 3 5" xfId="1007"/>
    <cellStyle name="Note 2 2 3 6" xfId="1008"/>
    <cellStyle name="Note 2 2 3 7" xfId="1009"/>
    <cellStyle name="Note 2 2 4" xfId="1010"/>
    <cellStyle name="Note 2 2 4 2" xfId="1011"/>
    <cellStyle name="Note 2 2 4 2 2" xfId="1012"/>
    <cellStyle name="Note 2 2 4 2 2 2" xfId="1013"/>
    <cellStyle name="Note 2 2 4 2 3" xfId="1014"/>
    <cellStyle name="Note 2 2 4 2 4" xfId="1015"/>
    <cellStyle name="Note 2 2 4 2 5" xfId="1016"/>
    <cellStyle name="Note 2 2 4 3" xfId="1017"/>
    <cellStyle name="Note 2 2 4 3 2" xfId="1018"/>
    <cellStyle name="Note 2 2 4 3 3" xfId="1019"/>
    <cellStyle name="Note 2 2 4 3 4" xfId="1020"/>
    <cellStyle name="Note 2 2 4 4" xfId="1021"/>
    <cellStyle name="Note 2 2 4 4 2" xfId="1022"/>
    <cellStyle name="Note 2 2 4 5" xfId="1023"/>
    <cellStyle name="Note 2 2 4 6" xfId="1024"/>
    <cellStyle name="Note 2 2 4 7" xfId="1025"/>
    <cellStyle name="Note 2 2 5" xfId="1026"/>
    <cellStyle name="Note 2 2 5 2" xfId="1027"/>
    <cellStyle name="Note 2 2 5 2 2" xfId="1028"/>
    <cellStyle name="Note 2 2 5 3" xfId="1029"/>
    <cellStyle name="Note 2 2 5 4" xfId="1030"/>
    <cellStyle name="Note 2 2 5 5" xfId="1031"/>
    <cellStyle name="Note 2 2 6" xfId="1032"/>
    <cellStyle name="Note 2 2 6 2" xfId="1033"/>
    <cellStyle name="Note 2 2 6 3" xfId="1034"/>
    <cellStyle name="Note 2 2 6 4" xfId="1035"/>
    <cellStyle name="Note 2 2 7" xfId="1036"/>
    <cellStyle name="Note 2 2 7 2" xfId="1037"/>
    <cellStyle name="Note 2 2 8" xfId="1038"/>
    <cellStyle name="Note 2 2 9" xfId="1039"/>
    <cellStyle name="Note 2 3" xfId="1040"/>
    <cellStyle name="Note 2 3 2" xfId="1041"/>
    <cellStyle name="Note 2 3 2 2" xfId="1042"/>
    <cellStyle name="Note 2 3 2 2 2" xfId="1043"/>
    <cellStyle name="Note 2 3 2 2 2 2" xfId="1044"/>
    <cellStyle name="Note 2 3 2 2 3" xfId="1045"/>
    <cellStyle name="Note 2 3 2 2 4" xfId="1046"/>
    <cellStyle name="Note 2 3 2 2 5" xfId="1047"/>
    <cellStyle name="Note 2 3 2 3" xfId="1048"/>
    <cellStyle name="Note 2 3 2 3 2" xfId="1049"/>
    <cellStyle name="Note 2 3 2 3 3" xfId="1050"/>
    <cellStyle name="Note 2 3 2 3 4" xfId="1051"/>
    <cellStyle name="Note 2 3 2 4" xfId="1052"/>
    <cellStyle name="Note 2 3 2 4 2" xfId="1053"/>
    <cellStyle name="Note 2 3 2 5" xfId="1054"/>
    <cellStyle name="Note 2 3 2 6" xfId="1055"/>
    <cellStyle name="Note 2 3 2 7" xfId="1056"/>
    <cellStyle name="Note 2 3 3" xfId="1057"/>
    <cellStyle name="Note 2 3 3 2" xfId="1058"/>
    <cellStyle name="Note 2 3 3 2 2" xfId="1059"/>
    <cellStyle name="Note 2 3 3 3" xfId="1060"/>
    <cellStyle name="Note 2 3 3 4" xfId="1061"/>
    <cellStyle name="Note 2 3 3 5" xfId="1062"/>
    <cellStyle name="Note 2 3 4" xfId="1063"/>
    <cellStyle name="Note 2 3 4 2" xfId="1064"/>
    <cellStyle name="Note 2 3 4 3" xfId="1065"/>
    <cellStyle name="Note 2 3 4 4" xfId="1066"/>
    <cellStyle name="Note 2 3 5" xfId="1067"/>
    <cellStyle name="Note 2 3 5 2" xfId="1068"/>
    <cellStyle name="Note 2 3 6" xfId="1069"/>
    <cellStyle name="Note 2 3 7" xfId="1070"/>
    <cellStyle name="Note 2 3 8" xfId="1071"/>
    <cellStyle name="Note 2 4" xfId="1072"/>
    <cellStyle name="Note 2 4 2" xfId="1073"/>
    <cellStyle name="Note 2 4 2 2" xfId="1074"/>
    <cellStyle name="Note 2 4 2 2 2" xfId="1075"/>
    <cellStyle name="Note 2 4 2 3" xfId="1076"/>
    <cellStyle name="Note 2 4 2 4" xfId="1077"/>
    <cellStyle name="Note 2 4 2 5" xfId="1078"/>
    <cellStyle name="Note 2 4 3" xfId="1079"/>
    <cellStyle name="Note 2 4 3 2" xfId="1080"/>
    <cellStyle name="Note 2 4 3 3" xfId="1081"/>
    <cellStyle name="Note 2 4 3 4" xfId="1082"/>
    <cellStyle name="Note 2 4 4" xfId="1083"/>
    <cellStyle name="Note 2 4 4 2" xfId="1084"/>
    <cellStyle name="Note 2 4 5" xfId="1085"/>
    <cellStyle name="Note 2 4 6" xfId="1086"/>
    <cellStyle name="Note 2 4 7" xfId="1087"/>
    <cellStyle name="Note 2 5" xfId="1088"/>
    <cellStyle name="Note 2 5 2" xfId="1089"/>
    <cellStyle name="Note 2 5 2 2" xfId="1090"/>
    <cellStyle name="Note 2 5 2 2 2" xfId="1091"/>
    <cellStyle name="Note 2 5 2 3" xfId="1092"/>
    <cellStyle name="Note 2 5 2 4" xfId="1093"/>
    <cellStyle name="Note 2 5 2 5" xfId="1094"/>
    <cellStyle name="Note 2 5 3" xfId="1095"/>
    <cellStyle name="Note 2 5 3 2" xfId="1096"/>
    <cellStyle name="Note 2 5 3 3" xfId="1097"/>
    <cellStyle name="Note 2 5 3 4" xfId="1098"/>
    <cellStyle name="Note 2 5 4" xfId="1099"/>
    <cellStyle name="Note 2 5 4 2" xfId="1100"/>
    <cellStyle name="Note 2 5 5" xfId="1101"/>
    <cellStyle name="Note 2 5 6" xfId="1102"/>
    <cellStyle name="Note 2 5 7" xfId="1103"/>
    <cellStyle name="Note 2 6" xfId="1104"/>
    <cellStyle name="Note 2 6 2" xfId="1105"/>
    <cellStyle name="Note 2 6 2 2" xfId="1106"/>
    <cellStyle name="Note 2 6 3" xfId="1107"/>
    <cellStyle name="Note 2 6 4" xfId="1108"/>
    <cellStyle name="Note 2 6 5" xfId="1109"/>
    <cellStyle name="Note 2 7" xfId="1110"/>
    <cellStyle name="Note 2 7 2" xfId="1111"/>
    <cellStyle name="Note 2 7 3" xfId="1112"/>
    <cellStyle name="Note 2 7 4" xfId="1113"/>
    <cellStyle name="Note 2 8" xfId="1114"/>
    <cellStyle name="Note 2 8 2" xfId="1115"/>
    <cellStyle name="Note 2 9" xfId="1116"/>
    <cellStyle name="Note 3" xfId="1275"/>
    <cellStyle name="Note 4" xfId="1276"/>
    <cellStyle name="Note 5" xfId="1277"/>
    <cellStyle name="Output 2" xfId="121"/>
    <cellStyle name="Output 3" xfId="1278"/>
    <cellStyle name="Output 4" xfId="1279"/>
    <cellStyle name="Output 5" xfId="1280"/>
    <cellStyle name="Percent [0]" xfId="1281"/>
    <cellStyle name="Percent [00]" xfId="1282"/>
    <cellStyle name="Percent [2]" xfId="122"/>
    <cellStyle name="Percent 2" xfId="1117"/>
    <cellStyle name="Percent 2 2" xfId="1122"/>
    <cellStyle name="Percent 2 2 2" xfId="1283"/>
    <cellStyle name="Percent 2 3" xfId="1284"/>
    <cellStyle name="Percent 2 4" xfId="1285"/>
    <cellStyle name="Percent 2 5" xfId="1286"/>
    <cellStyle name="Percent 3" xfId="1287"/>
    <cellStyle name="Percent 3 2" xfId="1288"/>
    <cellStyle name="Percent 4" xfId="1289"/>
    <cellStyle name="Percent 5" xfId="1290"/>
    <cellStyle name="Pilkku_BINV" xfId="1291"/>
    <cellStyle name="PrePop Currency (0)" xfId="1292"/>
    <cellStyle name="PrePop Currency (2)" xfId="1293"/>
    <cellStyle name="PrePop Units (0)" xfId="1294"/>
    <cellStyle name="PrePop Units (1)" xfId="1295"/>
    <cellStyle name="PrePop Units (2)" xfId="1296"/>
    <cellStyle name="Py?r. luku_BINV" xfId="1297"/>
    <cellStyle name="Py?r. valuutta_BINV" xfId="1298"/>
    <cellStyle name="Quantity" xfId="1299"/>
    <cellStyle name="report_title" xfId="123"/>
    <cellStyle name="Reset  - Style7" xfId="1300"/>
    <cellStyle name="Standard_Auswertung" xfId="124"/>
    <cellStyle name="subhead" xfId="125"/>
    <cellStyle name="Table  - Style6" xfId="1301"/>
    <cellStyle name="Text Indent A" xfId="1302"/>
    <cellStyle name="Text Indent B" xfId="1303"/>
    <cellStyle name="Text Indent C" xfId="1304"/>
    <cellStyle name="Times New Roman" xfId="126"/>
    <cellStyle name="Title  - Style1" xfId="1305"/>
    <cellStyle name="Title 2" xfId="127"/>
    <cellStyle name="Title 3" xfId="1306"/>
    <cellStyle name="Title 4" xfId="1307"/>
    <cellStyle name="Title 5" xfId="1308"/>
    <cellStyle name="Total 2" xfId="128"/>
    <cellStyle name="Total 3" xfId="1309"/>
    <cellStyle name="Total 4" xfId="1310"/>
    <cellStyle name="Total 5" xfId="1311"/>
    <cellStyle name="TotCol - Style5" xfId="1312"/>
    <cellStyle name="TotRow - Style4" xfId="1313"/>
    <cellStyle name="Tusental (0)_pldt" xfId="129"/>
    <cellStyle name="Tusental_pldt" xfId="130"/>
    <cellStyle name="Valuta (0)_pldt" xfId="131"/>
    <cellStyle name="Valuta_pldt" xfId="132"/>
    <cellStyle name="Valuutta_BINV" xfId="1314"/>
    <cellStyle name="Währung [0]_EM - data.xls Diagramm 2" xfId="133"/>
    <cellStyle name="Währung_EM - data.xls Diagramm 2" xfId="134"/>
    <cellStyle name="Warning Text 2" xfId="135"/>
    <cellStyle name="Warning Text 3" xfId="1315"/>
    <cellStyle name="Warning Text 4" xfId="1316"/>
    <cellStyle name="Warning Text 5" xfId="1317"/>
    <cellStyle name="アクセント 1" xfId="19"/>
    <cellStyle name="アクセント 2" xfId="20"/>
    <cellStyle name="アクセント 3" xfId="21"/>
    <cellStyle name="アクセント 4" xfId="22"/>
    <cellStyle name="アクセント 5" xfId="23"/>
    <cellStyle name="アクセント 6" xfId="24"/>
    <cellStyle name="タイトル" xfId="25"/>
    <cellStyle name="チェック セル" xfId="26"/>
    <cellStyle name="どちらでもない" xfId="27"/>
    <cellStyle name="パーセント 2" xfId="1318"/>
    <cellStyle name="パーセント 2 2" xfId="1319"/>
    <cellStyle name="パーセント 3" xfId="1320"/>
    <cellStyle name="メモ" xfId="28"/>
    <cellStyle name="リンク セル" xfId="29"/>
    <cellStyle name="การคำนวณ" xfId="136"/>
    <cellStyle name="–ข’่`" xfId="1321"/>
    <cellStyle name="ข้อความเตือน" xfId="137"/>
    <cellStyle name="ข้อความอธิบาย" xfId="138"/>
    <cellStyle name="เครื่องหมายจุลภาค 2" xfId="139"/>
    <cellStyle name="ชื่อเรื่อง" xfId="140"/>
    <cellStyle name="เซลล์ตรวจสอบ" xfId="141"/>
    <cellStyle name="เซลล์ที่มีการเชื่อมโยง" xfId="142"/>
    <cellStyle name="ดี" xfId="143"/>
    <cellStyle name="ปกติ 2" xfId="144"/>
    <cellStyle name="ปกติ_พนักงานชั่วคราว 9 พค.46" xfId="1118"/>
    <cellStyle name="ป้อนค่า" xfId="145"/>
    <cellStyle name="ปานกลาง" xfId="146"/>
    <cellStyle name="ผลรวม" xfId="147"/>
    <cellStyle name="แย่" xfId="148"/>
    <cellStyle name="ส่วนที่ถูกเน้น1" xfId="149"/>
    <cellStyle name="ส่วนที่ถูกเน้น2" xfId="150"/>
    <cellStyle name="ส่วนที่ถูกเน้น3" xfId="151"/>
    <cellStyle name="ส่วนที่ถูกเน้น4" xfId="152"/>
    <cellStyle name="ส่วนที่ถูกเน้น5" xfId="153"/>
    <cellStyle name="ส่วนที่ถูกเน้น6" xfId="154"/>
    <cellStyle name="เส้นขอบขวา" xfId="1322"/>
    <cellStyle name="แสดงผล" xfId="155"/>
    <cellStyle name="หมายเหตุ" xfId="156"/>
    <cellStyle name="หัวเรื่อง 1" xfId="157"/>
    <cellStyle name="หัวเรื่อง 2" xfId="158"/>
    <cellStyle name="หัวเรื่อง 3" xfId="159"/>
    <cellStyle name="หัวเรื่อง 4" xfId="160"/>
    <cellStyle name="一般_twinstars-calendar-01" xfId="161"/>
    <cellStyle name="入力" xfId="30"/>
    <cellStyle name="出力" xfId="31"/>
    <cellStyle name="常规_Spindle Sales Forecast FEB-JUL'09 " xfId="1323"/>
    <cellStyle name="悪い" xfId="32"/>
    <cellStyle name="桁区切り [0.00] 2" xfId="1324"/>
    <cellStyle name="桁区切り 10" xfId="1325"/>
    <cellStyle name="桁区切り 11" xfId="1326"/>
    <cellStyle name="桁区切り 12" xfId="1327"/>
    <cellStyle name="桁区切り 13" xfId="1328"/>
    <cellStyle name="桁区切り 14" xfId="1329"/>
    <cellStyle name="桁区切り 15" xfId="1330"/>
    <cellStyle name="桁区切り 16" xfId="1331"/>
    <cellStyle name="桁区切り 17" xfId="1332"/>
    <cellStyle name="桁区切り 18" xfId="1333"/>
    <cellStyle name="桁区切り 19" xfId="1334"/>
    <cellStyle name="桁区切り 2" xfId="1335"/>
    <cellStyle name="桁区切り 20" xfId="1336"/>
    <cellStyle name="桁区切り 21" xfId="1337"/>
    <cellStyle name="桁区切り 22" xfId="1338"/>
    <cellStyle name="桁区切り 23" xfId="1339"/>
    <cellStyle name="桁区切り 24" xfId="1340"/>
    <cellStyle name="桁区切り 25" xfId="1341"/>
    <cellStyle name="桁区切り 26" xfId="1342"/>
    <cellStyle name="桁区切り 3" xfId="1343"/>
    <cellStyle name="桁区切り 4" xfId="1344"/>
    <cellStyle name="桁区切り 5" xfId="1345"/>
    <cellStyle name="桁区切り 6" xfId="1346"/>
    <cellStyle name="桁区切り 7" xfId="1347"/>
    <cellStyle name="桁区切り 8" xfId="1348"/>
    <cellStyle name="桁区切り 9" xfId="1349"/>
    <cellStyle name="桁区切り_Material Net" xfId="1350"/>
    <cellStyle name="標準 10" xfId="1351"/>
    <cellStyle name="標準 11" xfId="1352"/>
    <cellStyle name="標準 12" xfId="1353"/>
    <cellStyle name="標準 13" xfId="1354"/>
    <cellStyle name="標準 14" xfId="1355"/>
    <cellStyle name="標準 15" xfId="1356"/>
    <cellStyle name="標準 16" xfId="1357"/>
    <cellStyle name="標準 17" xfId="1358"/>
    <cellStyle name="標準 18" xfId="1359"/>
    <cellStyle name="標準 19" xfId="1360"/>
    <cellStyle name="標準 2" xfId="1361"/>
    <cellStyle name="標準 2 2" xfId="1362"/>
    <cellStyle name="標準 2 3" xfId="1363"/>
    <cellStyle name="標準 20" xfId="1364"/>
    <cellStyle name="標準 21" xfId="1365"/>
    <cellStyle name="標準 22" xfId="1366"/>
    <cellStyle name="標準 23" xfId="1367"/>
    <cellStyle name="標準 24" xfId="1368"/>
    <cellStyle name="標準 25" xfId="1369"/>
    <cellStyle name="標準 26" xfId="1370"/>
    <cellStyle name="標準 27" xfId="1371"/>
    <cellStyle name="標準 28" xfId="1372"/>
    <cellStyle name="標準 3" xfId="1373"/>
    <cellStyle name="標準 4" xfId="1374"/>
    <cellStyle name="標準 5" xfId="1375"/>
    <cellStyle name="標準 6" xfId="1376"/>
    <cellStyle name="標準 7" xfId="1377"/>
    <cellStyle name="標準 8" xfId="1378"/>
    <cellStyle name="標準 9" xfId="1379"/>
    <cellStyle name="標準 9 2" xfId="1380"/>
    <cellStyle name="標準 9 2 10" xfId="1381"/>
    <cellStyle name="標準 9 2 11" xfId="1382"/>
    <cellStyle name="標準 9 2 12" xfId="1383"/>
    <cellStyle name="標準 9 2 13" xfId="1384"/>
    <cellStyle name="標準 9 2 14" xfId="1385"/>
    <cellStyle name="標準 9 2 15" xfId="1386"/>
    <cellStyle name="標準 9 2 16" xfId="1387"/>
    <cellStyle name="標準 9 2 17" xfId="1388"/>
    <cellStyle name="標準 9 2 2" xfId="1389"/>
    <cellStyle name="標準 9 2 3" xfId="1390"/>
    <cellStyle name="標準 9 2 4" xfId="1391"/>
    <cellStyle name="標準 9 2 5" xfId="1392"/>
    <cellStyle name="標準 9 2 6" xfId="1393"/>
    <cellStyle name="標準 9 2 7" xfId="1394"/>
    <cellStyle name="標準 9 2 8" xfId="1395"/>
    <cellStyle name="標準 9 2 9" xfId="1396"/>
    <cellStyle name="標準_ Data Run - Out Line" xfId="162"/>
    <cellStyle name="猝鮖｢ﾍｺ｢ﾇﾒ" xfId="1397"/>
    <cellStyle name="良い" xfId="33"/>
    <cellStyle name="見出し 1" xfId="34"/>
    <cellStyle name="見出し 2" xfId="35"/>
    <cellStyle name="見出し 3" xfId="36"/>
    <cellStyle name="見出し 4" xfId="37"/>
    <cellStyle name="計算" xfId="38"/>
    <cellStyle name="説明文" xfId="39"/>
    <cellStyle name="警告文" xfId="40"/>
    <cellStyle name="集計" xfId="41"/>
  </cellStyles>
  <dxfs count="0"/>
  <tableStyles count="0" defaultTableStyle="TableStyleMedium9" defaultPivotStyle="PivotStyleLight16"/>
  <colors>
    <mruColors>
      <color rgb="FF00FF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123265</xdr:colOff>
      <xdr:row>0</xdr:row>
      <xdr:rowOff>28575</xdr:rowOff>
    </xdr:from>
    <xdr:to>
      <xdr:col>7</xdr:col>
      <xdr:colOff>0</xdr:colOff>
      <xdr:row>1</xdr:row>
      <xdr:rowOff>123264</xdr:rowOff>
    </xdr:to>
    <xdr:sp macro="[0]!AutoShape1_Click" textlink="">
      <xdr:nvSpPr>
        <xdr:cNvPr id="2" name="AutoShape 1"/>
        <xdr:cNvSpPr>
          <a:spLocks noChangeArrowheads="1"/>
        </xdr:cNvSpPr>
      </xdr:nvSpPr>
      <xdr:spPr bwMode="auto">
        <a:xfrm>
          <a:off x="4276165" y="28575"/>
          <a:ext cx="686360" cy="513789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FF"/>
              </a:solidFill>
              <a:latin typeface="Arial"/>
              <a:cs typeface="Arial"/>
            </a:rPr>
            <a:t>Save</a:t>
          </a:r>
        </a:p>
      </xdr:txBody>
    </xdr:sp>
    <xdr:clientData/>
  </xdr:twoCellAnchor>
  <xdr:twoCellAnchor>
    <xdr:from>
      <xdr:col>25</xdr:col>
      <xdr:colOff>152400</xdr:colOff>
      <xdr:row>0</xdr:row>
      <xdr:rowOff>0</xdr:rowOff>
    </xdr:from>
    <xdr:to>
      <xdr:col>26</xdr:col>
      <xdr:colOff>523875</xdr:colOff>
      <xdr:row>1</xdr:row>
      <xdr:rowOff>76200</xdr:rowOff>
    </xdr:to>
    <xdr:sp macro="[0]!Input_visual" textlink="">
      <xdr:nvSpPr>
        <xdr:cNvPr id="3" name="AutoShape 1"/>
        <xdr:cNvSpPr>
          <a:spLocks noChangeArrowheads="1"/>
        </xdr:cNvSpPr>
      </xdr:nvSpPr>
      <xdr:spPr bwMode="auto">
        <a:xfrm>
          <a:off x="5895975" y="0"/>
          <a:ext cx="0" cy="495300"/>
        </a:xfrm>
        <a:prstGeom prst="bevel">
          <a:avLst>
            <a:gd name="adj" fmla="val 12500"/>
          </a:avLst>
        </a:prstGeom>
        <a:solidFill>
          <a:srgbClr val="FFFF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200" b="1" i="0" strike="noStrike">
              <a:solidFill>
                <a:srgbClr val="0000FF"/>
              </a:solidFill>
              <a:latin typeface="Arial"/>
              <a:cs typeface="Arial"/>
            </a:rPr>
            <a:t>Save</a:t>
          </a:r>
        </a:p>
      </xdr:txBody>
    </xdr:sp>
    <xdr:clientData/>
  </xdr:twoCellAnchor>
  <xdr:twoCellAnchor>
    <xdr:from>
      <xdr:col>8</xdr:col>
      <xdr:colOff>66675</xdr:colOff>
      <xdr:row>0</xdr:row>
      <xdr:rowOff>0</xdr:rowOff>
    </xdr:from>
    <xdr:to>
      <xdr:col>73</xdr:col>
      <xdr:colOff>142875</xdr:colOff>
      <xdr:row>3</xdr:row>
      <xdr:rowOff>9524</xdr:rowOff>
    </xdr:to>
    <xdr:sp macro="" textlink="">
      <xdr:nvSpPr>
        <xdr:cNvPr id="4" name="Left Arrow 3"/>
        <xdr:cNvSpPr/>
      </xdr:nvSpPr>
      <xdr:spPr>
        <a:xfrm>
          <a:off x="5029200" y="0"/>
          <a:ext cx="1619250" cy="866774"/>
        </a:xfrm>
        <a:prstGeom prst="leftArrow">
          <a:avLst>
            <a:gd name="adj1" fmla="val 63080"/>
            <a:gd name="adj2" fmla="val 68182"/>
          </a:avLst>
        </a:prstGeom>
        <a:solidFill>
          <a:srgbClr val="FFFF00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>
              <a:solidFill>
                <a:srgbClr val="FF0000"/>
              </a:solidFill>
            </a:rPr>
            <a:t>(2) </a:t>
          </a:r>
          <a:r>
            <a:rPr lang="th-TH" sz="1100">
              <a:solidFill>
                <a:srgbClr val="FF0000"/>
              </a:solidFill>
            </a:rPr>
            <a:t>กดปุ่มย้ายข้อมูล</a:t>
          </a:r>
          <a:r>
            <a:rPr lang="en-US" sz="1100">
              <a:solidFill>
                <a:srgbClr val="FF0000"/>
              </a:solidFill>
            </a:rPr>
            <a:t> </a:t>
          </a:r>
          <a:r>
            <a:rPr lang="th-TH" sz="1100">
              <a:solidFill>
                <a:srgbClr val="FF0000"/>
              </a:solidFill>
            </a:rPr>
            <a:t>ไปที่ชีตสีแดง</a:t>
          </a:r>
          <a:r>
            <a:rPr lang="en-US" sz="1100">
              <a:solidFill>
                <a:srgbClr val="FF0000"/>
              </a:solidFill>
            </a:rPr>
            <a:t>(VBA</a:t>
          </a:r>
          <a:r>
            <a:rPr lang="en-US" sz="1100" baseline="0">
              <a:solidFill>
                <a:srgbClr val="FF0000"/>
              </a:solidFill>
            </a:rPr>
            <a:t> code )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527539</xdr:colOff>
      <xdr:row>3</xdr:row>
      <xdr:rowOff>366088</xdr:rowOff>
    </xdr:from>
    <xdr:to>
      <xdr:col>74</xdr:col>
      <xdr:colOff>414704</xdr:colOff>
      <xdr:row>9</xdr:row>
      <xdr:rowOff>137488</xdr:rowOff>
    </xdr:to>
    <xdr:sp macro="" textlink="">
      <xdr:nvSpPr>
        <xdr:cNvPr id="5" name="Left Arrow 4"/>
        <xdr:cNvSpPr/>
      </xdr:nvSpPr>
      <xdr:spPr>
        <a:xfrm>
          <a:off x="5392616" y="1223338"/>
          <a:ext cx="1711569" cy="1104900"/>
        </a:xfrm>
        <a:prstGeom prst="leftArrow">
          <a:avLst/>
        </a:prstGeom>
        <a:solidFill>
          <a:srgbClr val="00FF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000"/>
            <a:t>(1) </a:t>
          </a:r>
          <a:r>
            <a:rPr lang="th-TH" sz="1000"/>
            <a:t>ใส่ข้อมูลช่อง</a:t>
          </a:r>
          <a:r>
            <a:rPr lang="en-US" sz="1000"/>
            <a:t> </a:t>
          </a:r>
        </a:p>
        <a:p>
          <a:pPr algn="ctr"/>
          <a:r>
            <a:rPr lang="en-US" sz="1000"/>
            <a:t>B C D G I L</a:t>
          </a:r>
          <a:endParaRPr lang="th-TH" sz="1000"/>
        </a:p>
      </xdr:txBody>
    </xdr:sp>
    <xdr:clientData/>
  </xdr:twoCellAnchor>
  <xdr:twoCellAnchor>
    <xdr:from>
      <xdr:col>73</xdr:col>
      <xdr:colOff>361951</xdr:colOff>
      <xdr:row>0</xdr:row>
      <xdr:rowOff>266701</xdr:rowOff>
    </xdr:from>
    <xdr:to>
      <xdr:col>74</xdr:col>
      <xdr:colOff>1143001</xdr:colOff>
      <xdr:row>5</xdr:row>
      <xdr:rowOff>19051</xdr:rowOff>
    </xdr:to>
    <xdr:sp macro="" textlink="">
      <xdr:nvSpPr>
        <xdr:cNvPr id="7" name="Right Arrow 6"/>
        <xdr:cNvSpPr/>
      </xdr:nvSpPr>
      <xdr:spPr>
        <a:xfrm>
          <a:off x="6867526" y="266701"/>
          <a:ext cx="1743075" cy="1181100"/>
        </a:xfrm>
        <a:prstGeom prst="rightArrow">
          <a:avLst>
            <a:gd name="adj1" fmla="val 60753"/>
            <a:gd name="adj2" fmla="val 50000"/>
          </a:avLst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800">
              <a:solidFill>
                <a:sysClr val="windowText" lastClr="000000"/>
              </a:solidFill>
            </a:rPr>
            <a:t>(3) </a:t>
          </a:r>
          <a:r>
            <a:rPr lang="th-TH" sz="800">
              <a:solidFill>
                <a:sysClr val="windowText" lastClr="000000"/>
              </a:solidFill>
            </a:rPr>
            <a:t>ข้อมูล</a:t>
          </a:r>
          <a:r>
            <a:rPr lang="en-US" sz="800">
              <a:solidFill>
                <a:sysClr val="windowText" lastClr="000000"/>
              </a:solidFill>
            </a:rPr>
            <a:t>drop</a:t>
          </a:r>
          <a:r>
            <a:rPr lang="en-US" sz="800" baseline="0">
              <a:solidFill>
                <a:sysClr val="windowText" lastClr="000000"/>
              </a:solidFill>
            </a:rPr>
            <a:t> down </a:t>
          </a:r>
          <a:r>
            <a:rPr lang="th-TH" sz="800" baseline="0">
              <a:solidFill>
                <a:sysClr val="windowText" lastClr="000000"/>
              </a:solidFill>
            </a:rPr>
            <a:t>อยู่ที่</a:t>
          </a:r>
        </a:p>
        <a:p>
          <a:pPr algn="ctr"/>
          <a:r>
            <a:rPr lang="en-US" sz="800" baseline="0">
              <a:solidFill>
                <a:sysClr val="windowText" lastClr="000000"/>
              </a:solidFill>
            </a:rPr>
            <a:t>(BX :CE)</a:t>
          </a:r>
          <a:endParaRPr lang="th-TH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277345</xdr:colOff>
      <xdr:row>9</xdr:row>
      <xdr:rowOff>133350</xdr:rowOff>
    </xdr:from>
    <xdr:to>
      <xdr:col>14</xdr:col>
      <xdr:colOff>410695</xdr:colOff>
      <xdr:row>15</xdr:row>
      <xdr:rowOff>104776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87580" y="1948703"/>
          <a:ext cx="7394762" cy="1181661"/>
        </a:xfrm>
        <a:prstGeom prst="rect">
          <a:avLst/>
        </a:prstGeom>
        <a:ln w="38100" cap="sq">
          <a:solidFill>
            <a:srgbClr val="FFFF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PROJSAMP\72100\SAMPLES\PP0_THAI\D_BEM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PROJECT\2004\Maxxis%20international%20(Thailand%20)%20Phase%20II\X-042151\Total-Summary%20(for%20owner)-r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k1370\Spindle\WINDOWS\TEMP\Western%20Digital\Xbox\Niwat\Ibm\VANCOUVER\PROJSAMP\78300\SAMPLES\ES3_THAI\EAGLEDA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k1370\Spindle\WINDOWS\TEMP\Western%20Digital\Xbox\Niwat\Ibm\VANCOUVER\PROJSAMP\71700\SAMPLES\DAT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3591;&#3634;&#3609;&#3607;&#3637;&#3656;&#3605;&#3657;&#3629;&#3591;&#3607;&#3635;&#3607;&#3640;&#3585;&#3623;&#3633;&#3609;\Out%20put%20daily%20nomal\5.May-18....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bpb7901\LOCALS~1\Temp\notes745D84\Forma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_help"/>
      <sheetName val="Compare2"/>
      <sheetName val="D_BEMF"/>
      <sheetName val="CP-TP "/>
      <sheetName val="#REF"/>
      <sheetName val="Shaft Coding results"/>
      <sheetName val="SUMMARY"/>
      <sheetName val=" AE INTEGRAL VALUE MC 1"/>
      <sheetName val="YIELD"/>
      <sheetName val="DAILY "/>
      <sheetName val="TMK280-02"/>
      <sheetName val="SPM"/>
      <sheetName val="_AE_INTEGRAL_VALUE_MC_1"/>
      <sheetName val="CP-TP_"/>
      <sheetName val="Dis-assy Picture"/>
      <sheetName val="4M Summary"/>
      <sheetName val="OQM"/>
      <sheetName val="MED Report"/>
      <sheetName val="P1 Report"/>
      <sheetName val="EDPMS"/>
      <sheetName val="NTRS"/>
      <sheetName val="P.S Data Sheet"/>
      <sheetName val="_AE_INTEGRAL_VALUE_MC_11"/>
      <sheetName val="CP-TP_1"/>
      <sheetName val="DAILY_"/>
      <sheetName val="_AE_INTEGRAL_VALUE_MC_12"/>
      <sheetName val="CP-TP_2"/>
      <sheetName val="DAILY_1"/>
      <sheetName val="Dis-assy_Picture"/>
      <sheetName val="4M_Summary"/>
      <sheetName val="MED_Report"/>
      <sheetName val="P1_Report"/>
      <sheetName val="P_S_Data_Sheet"/>
      <sheetName val="SAR"/>
      <sheetName val="A"/>
      <sheetName val="Sheet1"/>
      <sheetName val="_AE_INTEGRAL_VALUE_MC_13"/>
      <sheetName val="CP-TP_3"/>
      <sheetName val="DAILY_2"/>
      <sheetName val="Dis-assy_Picture1"/>
      <sheetName val="4M_Summary1"/>
      <sheetName val="MED_Report1"/>
      <sheetName val="P1_Report1"/>
      <sheetName val="P_S_Data_Sheet1"/>
      <sheetName val="_AE_INTEGRAL_VALUE_MC_14"/>
      <sheetName val="CP-TP_4"/>
      <sheetName val="DAILY_3"/>
      <sheetName val="Dis-assy_Picture2"/>
      <sheetName val="4M_Summary2"/>
      <sheetName val="MED_Report2"/>
      <sheetName val="P1_Report2"/>
      <sheetName val="P_S_Data_Sheet2"/>
      <sheetName val="四半期"/>
      <sheetName val="Yield 2nd.(Back up)"/>
      <sheetName val="_AE_INTEGRAL_VALUE_MC_15"/>
      <sheetName val="CP-TP_5"/>
      <sheetName val="DAILY_4"/>
      <sheetName val="Dis-assy_Picture3"/>
      <sheetName val="4M_Summary3"/>
      <sheetName val="MED_Report3"/>
      <sheetName val="P1_Report3"/>
      <sheetName val="P_S_Data_Sheet3"/>
      <sheetName val="IC"/>
      <sheetName val="_AE_INTEGRAL_VALUE_MC_16"/>
      <sheetName val="CP-TP_6"/>
      <sheetName val="DAILY_5"/>
      <sheetName val="Dis-assy_Picture4"/>
      <sheetName val="4M_Summary4"/>
      <sheetName val="MED_Report4"/>
      <sheetName val="P1_Report4"/>
      <sheetName val="P_S_Data_Sheet4"/>
      <sheetName val="Yield_2nd_(Back_up)"/>
      <sheetName val="_AE_INTEGRAL_VALUE_MC_17"/>
      <sheetName val="CP-TP_7"/>
      <sheetName val="DAILY_6"/>
      <sheetName val="Dis-assy_Picture5"/>
      <sheetName val="4M_Summary5"/>
      <sheetName val="MED_Report5"/>
      <sheetName val="P1_Report5"/>
      <sheetName val="P_S_Data_Sheet5"/>
      <sheetName val="Yield_2nd_(Back_up)1"/>
      <sheetName val="_AE_INTEGRAL_VALUE_MC_18"/>
      <sheetName val="CP-TP_8"/>
      <sheetName val="DAILY_7"/>
      <sheetName val="Dis-assy_Picture6"/>
      <sheetName val="4M_Summary6"/>
      <sheetName val="MED_Report6"/>
      <sheetName val="P1_Report6"/>
      <sheetName val="P_S_Data_Sheet6"/>
      <sheetName val="Yield_2nd_(Back_up)2"/>
      <sheetName val="_AE_INTEGRAL_VALUE_MC_19"/>
      <sheetName val="CP-TP_9"/>
      <sheetName val="DAILY_8"/>
      <sheetName val="Dis-assy_Picture7"/>
      <sheetName val="4M_Summary7"/>
      <sheetName val="MED_Report7"/>
      <sheetName val="P1_Report7"/>
      <sheetName val="P_S_Data_Sheet7"/>
      <sheetName val="Yield_2nd_(Back_up)3"/>
      <sheetName val="_AE_INTEGRAL_VALUE_MC_110"/>
      <sheetName val="CP-TP_10"/>
      <sheetName val="DAILY_9"/>
      <sheetName val="Dis-assy_Picture8"/>
      <sheetName val="4M_Summary8"/>
      <sheetName val="MED_Report8"/>
      <sheetName val="P1_Report8"/>
      <sheetName val="P_S_Data_Sheet8"/>
      <sheetName val="Yield_2nd_(Back_up)4"/>
      <sheetName val="30Jul"/>
      <sheetName val="1-1.BS"/>
      <sheetName val="CHOICES"/>
      <sheetName val="_AE_INTEGRAL_VALUE_MC_111"/>
      <sheetName val="CP-TP_11"/>
      <sheetName val="DAILY_10"/>
      <sheetName val="Dis-assy_Picture9"/>
      <sheetName val="4M_Summary9"/>
      <sheetName val="MED_Report9"/>
      <sheetName val="P1_Report9"/>
      <sheetName val="P_S_Data_Sheet9"/>
      <sheetName val="Yield_2nd_(Back_up)5"/>
      <sheetName val="_AE_INTEGRAL_VALUE_MC_112"/>
      <sheetName val="CP-TP_12"/>
      <sheetName val="DAILY_11"/>
      <sheetName val="Dis-assy_Picture10"/>
      <sheetName val="4M_Summary10"/>
      <sheetName val="MED_Report10"/>
      <sheetName val="P1_Report10"/>
      <sheetName val="P_S_Data_Sheet10"/>
      <sheetName val="Yield_2nd_(Back_up)6"/>
      <sheetName val="EQUIPMENT LIST"/>
      <sheetName val="_AE_INTEGRAL_VALUE_MC_113"/>
      <sheetName val="CP-TP_13"/>
      <sheetName val="DAILY_12"/>
      <sheetName val="Dis-assy_Picture11"/>
      <sheetName val="4M_Summary11"/>
      <sheetName val="MED_Report11"/>
      <sheetName val="P1_Report11"/>
      <sheetName val="P_S_Data_Sheet11"/>
      <sheetName val="Yield_2nd_(Back_up)7"/>
      <sheetName val="_AE_INTEGRAL_VALUE_MC_114"/>
      <sheetName val="CP-TP_14"/>
      <sheetName val="DAILY_13"/>
      <sheetName val="Dis-assy_Picture12"/>
      <sheetName val="4M_Summary12"/>
      <sheetName val="MED_Report12"/>
      <sheetName val="P1_Report12"/>
      <sheetName val="P_S_Data_Sheet12"/>
      <sheetName val="Yield_2nd_(Back_up)8"/>
      <sheetName val="_AE_INTEGRAL_VALUE_MC_115"/>
      <sheetName val="CP-TP_15"/>
      <sheetName val="DAILY_14"/>
      <sheetName val="Dis-assy_Picture13"/>
      <sheetName val="4M_Summary13"/>
      <sheetName val="MED_Report13"/>
      <sheetName val="P1_Report13"/>
      <sheetName val="P_S_Data_Sheet13"/>
      <sheetName val="Yield_2nd_(Back_up)9"/>
      <sheetName val="Dis-ass_x0018_F9_x0000__x0000__x0000__x0000__x0000__x0001__x0000_"/>
      <sheetName val="???"/>
      <sheetName val="Dis-assy_s_x0000_s_x0000__x0007__x0000__x0007__x0000_2"/>
      <sheetName val="Dis-ass_x0018_F9?????_x0001_?"/>
      <sheetName val="Dis-assy_s?s?_x0007_?_x0007_?2"/>
      <sheetName val="D_BEMF.xls"/>
      <sheetName val="TOSHIBA-TOP COVER"/>
      <sheetName val="ScoreCard"/>
      <sheetName val="\PROJSAMP\72100\SAMPLES\PP0_THA"/>
      <sheetName val="\Q\PROJSAMP\72100\SAMPLES\PP0_T"/>
      <sheetName val="AXIAL RRO"/>
      <sheetName val="Dis-ass_x0018_F9"/>
      <sheetName val="Dis-assy_s"/>
      <sheetName val="Dis-ass_x0018_F9______x0001__"/>
      <sheetName val="Dis-assy_s_s__x0007___x0007__2"/>
      <sheetName val="_PROJSAMP_72100_SAMPLES_PP0_THA"/>
      <sheetName val="_Q_PROJSAMP_72100_SAMPLES_PP0_T"/>
      <sheetName val="_AE_INTEGRAL_VALUE_MC_116"/>
      <sheetName val="CP-TP_16"/>
      <sheetName val="DAILY_15"/>
      <sheetName val="Dis-assy_Picture14"/>
      <sheetName val="4M_Summary14"/>
      <sheetName val="MED_Report14"/>
      <sheetName val="P1_Report14"/>
      <sheetName val="P_S_Data_Sheet14"/>
      <sheetName val="Yield_2nd_(Back_up)10"/>
      <sheetName val="1-1_BS"/>
      <sheetName val="EQUIPMENT_LIST"/>
      <sheetName val="Dis-assF9"/>
      <sheetName val="Dis-assy_ss2"/>
      <sheetName val="Dis-assF9??????"/>
      <sheetName val="Dis-assy_s?s???2"/>
      <sheetName val="D_BEMF_xls"/>
      <sheetName val="TOSHIBA-TOP_COVER"/>
      <sheetName val="Shaft_Coding_results"/>
      <sheetName val="AXIAL_RRO"/>
      <sheetName val="Dis-assF9______"/>
      <sheetName val="Dis-assy_s_s___2"/>
    </sheetNames>
    <definedNames>
      <definedName name="Calculation_Automatic"/>
      <definedName name="Calculation_Hold"/>
      <definedName name="Clear_AllData"/>
      <definedName name="Clear_Content"/>
      <definedName name="Clear_Data"/>
      <definedName name="Clear_Spec"/>
      <definedName name="Data_Input"/>
      <definedName name="Data_Paste"/>
      <definedName name="Home"/>
      <definedName name="Sheet_Unprotect"/>
    </definedNames>
    <sheetDataSet>
      <sheetData sheetId="0" refreshError="1">
        <row r="7">
          <cell r="B7">
            <v>572</v>
          </cell>
        </row>
        <row r="18">
          <cell r="B18">
            <v>7.4142199697534386</v>
          </cell>
        </row>
        <row r="19">
          <cell r="B19">
            <v>1.4044436591089759E-2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ELL (UT)"/>
      <sheetName val="SELL (EE)"/>
      <sheetName val="SELL (AC)"/>
      <sheetName val="SELL"/>
      <sheetName val="SUM-AIR-Submit"/>
      <sheetName val="SUM-UT(A)-Submit"/>
      <sheetName val="SUM-UT(B)-Submit"/>
      <sheetName val="SUM-EE-Submit"/>
      <sheetName val="sum-sys"/>
      <sheetName val="Vender-Me"/>
      <sheetName val="Vender-EE"/>
      <sheetName val="Scope of work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YIELD"/>
      <sheetName val="CP-TP "/>
      <sheetName val="Shaft Coding results"/>
    </sheetNames>
    <sheetDataSet>
      <sheetData sheetId="0"/>
      <sheetData sheetId="1" refreshError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raw data"/>
      <sheetName val="CP-TP "/>
      <sheetName val="Shaft Coding results"/>
    </sheetNames>
    <sheetDataSet>
      <sheetData sheetId="0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May'18"/>
      <sheetName val="VS"/>
      <sheetName val="100%"/>
      <sheetName val="May'18."/>
      <sheetName val="Cutting"/>
      <sheetName val="Input"/>
      <sheetName val="Drill"/>
      <sheetName val="TN"/>
      <sheetName val="SB"/>
      <sheetName val="HUB3.5"/>
      <sheetName val="TOTAL 2.5&quot;+3.5&quot; (BY MODEL)"/>
      <sheetName val="TOTAL 2.5&quot;+3.5&quot;"/>
      <sheetName val="GRAPH Ng Hub"/>
      <sheetName val="Cycle_Time"/>
      <sheetName val="Eff MC"/>
      <sheetName val="Rework"/>
      <sheetName val="report"/>
      <sheetName val="Graph ng by Model"/>
      <sheetName val="Graph daily ng"/>
      <sheetName val="GD"/>
      <sheetName val="Ball"/>
      <sheetName val="SC"/>
      <sheetName val="DLC"/>
      <sheetName val="working day"/>
      <sheetName val="Sheet1"/>
      <sheetName val="CT_ACT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B5" t="str">
            <v>Type</v>
          </cell>
          <cell r="C5" t="str">
            <v>Model</v>
          </cell>
          <cell r="D5" t="str">
            <v>Process</v>
          </cell>
          <cell r="F5" t="str">
            <v>MC type</v>
          </cell>
          <cell r="G5" t="str">
            <v xml:space="preserve"> </v>
          </cell>
          <cell r="H5" t="str">
            <v>NAME</v>
          </cell>
          <cell r="I5" t="str">
            <v>PROCESS</v>
          </cell>
          <cell r="J5" t="str">
            <v>SUM</v>
          </cell>
          <cell r="K5" t="str">
            <v>model-proc</v>
          </cell>
          <cell r="L5">
            <v>41000</v>
          </cell>
          <cell r="M5">
            <v>41030</v>
          </cell>
          <cell r="N5">
            <v>41061</v>
          </cell>
          <cell r="O5">
            <v>41091</v>
          </cell>
          <cell r="P5">
            <v>41122</v>
          </cell>
          <cell r="Q5">
            <v>41153</v>
          </cell>
          <cell r="R5">
            <v>41183</v>
          </cell>
          <cell r="S5">
            <v>41214</v>
          </cell>
          <cell r="T5">
            <v>41244</v>
          </cell>
          <cell r="U5">
            <v>41275</v>
          </cell>
          <cell r="V5">
            <v>41306</v>
          </cell>
          <cell r="W5">
            <v>41334</v>
          </cell>
          <cell r="X5">
            <v>41365</v>
          </cell>
          <cell r="Y5">
            <v>41395</v>
          </cell>
          <cell r="Z5">
            <v>41426</v>
          </cell>
          <cell r="AA5">
            <v>41456</v>
          </cell>
          <cell r="AB5">
            <v>41487</v>
          </cell>
          <cell r="AC5">
            <v>41518</v>
          </cell>
          <cell r="AD5">
            <v>41548</v>
          </cell>
          <cell r="AE5">
            <v>41579</v>
          </cell>
          <cell r="AF5">
            <v>41609</v>
          </cell>
          <cell r="AG5">
            <v>41640</v>
          </cell>
          <cell r="AH5">
            <v>41671</v>
          </cell>
          <cell r="AI5">
            <v>41699</v>
          </cell>
          <cell r="AJ5">
            <v>41730</v>
          </cell>
          <cell r="AK5">
            <v>41760</v>
          </cell>
          <cell r="AL5">
            <v>41791</v>
          </cell>
          <cell r="AM5">
            <v>41821</v>
          </cell>
          <cell r="AN5">
            <v>41852</v>
          </cell>
          <cell r="AO5">
            <v>41883</v>
          </cell>
          <cell r="AP5">
            <v>41913</v>
          </cell>
          <cell r="AQ5">
            <v>41944</v>
          </cell>
          <cell r="AR5">
            <v>41974</v>
          </cell>
          <cell r="AS5">
            <v>42005</v>
          </cell>
          <cell r="AT5">
            <v>42036</v>
          </cell>
          <cell r="AU5">
            <v>42064</v>
          </cell>
          <cell r="AV5">
            <v>42095</v>
          </cell>
          <cell r="AW5">
            <v>42125</v>
          </cell>
          <cell r="AX5">
            <v>42156</v>
          </cell>
          <cell r="AY5">
            <v>42186</v>
          </cell>
          <cell r="AZ5">
            <v>42217</v>
          </cell>
          <cell r="BA5">
            <v>42248</v>
          </cell>
          <cell r="BB5">
            <v>42278</v>
          </cell>
          <cell r="BC5">
            <v>42309</v>
          </cell>
          <cell r="BD5">
            <v>42339</v>
          </cell>
          <cell r="BE5">
            <v>42370</v>
          </cell>
          <cell r="BF5">
            <v>42401</v>
          </cell>
          <cell r="BG5">
            <v>42430</v>
          </cell>
          <cell r="BH5">
            <v>42461</v>
          </cell>
          <cell r="BI5">
            <v>42491</v>
          </cell>
          <cell r="BJ5">
            <v>42522</v>
          </cell>
          <cell r="BK5">
            <v>42552</v>
          </cell>
          <cell r="BL5">
            <v>42583</v>
          </cell>
          <cell r="BM5">
            <v>42614</v>
          </cell>
          <cell r="BN5">
            <v>42644</v>
          </cell>
          <cell r="BO5">
            <v>225296</v>
          </cell>
          <cell r="BP5">
            <v>225326</v>
          </cell>
          <cell r="BQ5">
            <v>225357</v>
          </cell>
          <cell r="BR5">
            <v>225388</v>
          </cell>
          <cell r="BS5">
            <v>225416</v>
          </cell>
          <cell r="BT5">
            <v>225447</v>
          </cell>
          <cell r="BU5">
            <v>225477</v>
          </cell>
          <cell r="BV5">
            <v>225508</v>
          </cell>
          <cell r="BW5" t="str">
            <v>&lt;&lt;data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QTY"/>
      <sheetName val="S-AMT"/>
    </sheetNames>
    <sheetDataSet>
      <sheetData sheetId="0"/>
      <sheetData sheetId="1">
        <row r="1">
          <cell r="A1" t="str">
            <v>ITEM NO./GROUP</v>
          </cell>
          <cell r="B1" t="str">
            <v>VSF</v>
          </cell>
          <cell r="C1" t="str">
            <v>Del</v>
          </cell>
          <cell r="D1" t="str">
            <v>RV ITEM NAME / SPEC</v>
          </cell>
          <cell r="E1" t="str">
            <v>S</v>
          </cell>
          <cell r="F1" t="str">
            <v>RECIEVED</v>
          </cell>
          <cell r="G1" t="str">
            <v>ISSUED</v>
          </cell>
        </row>
        <row r="2">
          <cell r="A2" t="str">
            <v>DHS-1 24.0*2950</v>
          </cell>
          <cell r="B2" t="str">
            <v>STAINLESS STEEL BAR</v>
          </cell>
          <cell r="C2" t="str">
            <v>N</v>
          </cell>
          <cell r="D2" t="str">
            <v>(S-U/P)         138.9800</v>
          </cell>
          <cell r="E2" t="str">
            <v>(S-AMT)</v>
          </cell>
          <cell r="F2">
            <v>746878.52</v>
          </cell>
          <cell r="G2">
            <v>1033177.32</v>
          </cell>
        </row>
        <row r="3">
          <cell r="A3" t="str">
            <v>1109-570-00011A</v>
          </cell>
          <cell r="B3" t="str">
            <v>HUB</v>
          </cell>
          <cell r="C3" t="str">
            <v>N</v>
          </cell>
          <cell r="D3" t="str">
            <v>(S-U/P)          12.2626</v>
          </cell>
          <cell r="E3" t="str">
            <v>(S-AMT)</v>
          </cell>
          <cell r="F3">
            <v>6326594.1699999999</v>
          </cell>
          <cell r="G3">
            <v>7674425.5899999999</v>
          </cell>
        </row>
        <row r="4">
          <cell r="A4" t="str">
            <v>1109-570-00050A</v>
          </cell>
          <cell r="B4" t="str">
            <v>HUB</v>
          </cell>
          <cell r="C4" t="str">
            <v>N</v>
          </cell>
          <cell r="D4" t="str">
            <v>(S-U/P)          48.8100</v>
          </cell>
          <cell r="E4" t="str">
            <v>(S-AMT)</v>
          </cell>
          <cell r="F4">
            <v>0</v>
          </cell>
          <cell r="G4">
            <v>0</v>
          </cell>
        </row>
        <row r="5">
          <cell r="A5" t="str">
            <v>DHS-10672500</v>
          </cell>
          <cell r="B5" t="str">
            <v>STAINLESS STEEL BAR</v>
          </cell>
          <cell r="C5" t="str">
            <v>N</v>
          </cell>
          <cell r="D5" t="str">
            <v>(S-U/P)         205.8700</v>
          </cell>
          <cell r="E5" t="str">
            <v>(S-AMT)</v>
          </cell>
          <cell r="F5">
            <v>1375005.73</v>
          </cell>
          <cell r="G5">
            <v>1315509.3</v>
          </cell>
        </row>
        <row r="6">
          <cell r="A6" t="str">
            <v>SUS30307002500</v>
          </cell>
          <cell r="B6" t="str">
            <v>STAINLESS STEEL BAR</v>
          </cell>
          <cell r="C6" t="str">
            <v>N</v>
          </cell>
          <cell r="D6" t="str">
            <v>(S-U/P)         202.8900</v>
          </cell>
          <cell r="E6" t="str">
            <v>(S-AMT)</v>
          </cell>
          <cell r="F6">
            <v>300885.87</v>
          </cell>
          <cell r="G6">
            <v>468067.23</v>
          </cell>
        </row>
        <row r="7">
          <cell r="A7" t="str">
            <v>SUS440C04002500</v>
          </cell>
          <cell r="B7" t="str">
            <v>STAINLESS STEEL BAR</v>
          </cell>
          <cell r="C7" t="str">
            <v>N</v>
          </cell>
          <cell r="D7" t="str">
            <v>(S-U/P)         355.8420</v>
          </cell>
          <cell r="E7" t="str">
            <v>(S-AMT)</v>
          </cell>
          <cell r="F7">
            <v>222045.41</v>
          </cell>
          <cell r="G7">
            <v>580378.31000000006</v>
          </cell>
        </row>
        <row r="8">
          <cell r="A8" t="str">
            <v>420J204102500</v>
          </cell>
          <cell r="B8" t="str">
            <v>STAINLESS STEEL BAR</v>
          </cell>
          <cell r="C8" t="str">
            <v>N</v>
          </cell>
          <cell r="D8" t="str">
            <v>(S-U/P)         177.9210</v>
          </cell>
          <cell r="E8" t="str">
            <v>(S-AMT)</v>
          </cell>
          <cell r="F8">
            <v>1220182.22</v>
          </cell>
          <cell r="G8">
            <v>906863.34</v>
          </cell>
        </row>
        <row r="9">
          <cell r="A9" t="str">
            <v>420J204602500</v>
          </cell>
          <cell r="B9" t="str">
            <v>STAINLESS STEEL BAR</v>
          </cell>
          <cell r="C9" t="str">
            <v>N</v>
          </cell>
          <cell r="D9" t="str">
            <v>(S-U/P)         172.3260</v>
          </cell>
          <cell r="E9" t="str">
            <v>(S-AMT)</v>
          </cell>
          <cell r="F9">
            <v>172326</v>
          </cell>
          <cell r="G9">
            <v>303965.83</v>
          </cell>
        </row>
        <row r="10">
          <cell r="A10" t="str">
            <v>DHS-9 12.0*2950</v>
          </cell>
          <cell r="B10" t="e">
            <v>#N/A</v>
          </cell>
          <cell r="C10" t="e">
            <v>#N/A</v>
          </cell>
          <cell r="D10" t="str">
            <v>(S-U/P)           0.0000</v>
          </cell>
          <cell r="E10" t="str">
            <v>(S-AMT)</v>
          </cell>
          <cell r="F10">
            <v>0</v>
          </cell>
          <cell r="G10">
            <v>0</v>
          </cell>
        </row>
        <row r="11">
          <cell r="A11" t="str">
            <v>DHS-9 24.0*2950</v>
          </cell>
          <cell r="B11" t="str">
            <v>STAINLESS STEEL BAR</v>
          </cell>
          <cell r="C11" t="str">
            <v>N</v>
          </cell>
          <cell r="D11" t="str">
            <v>(S-U/P)           0.0000</v>
          </cell>
          <cell r="E11" t="str">
            <v>(S-AMT)</v>
          </cell>
          <cell r="F11">
            <v>0</v>
          </cell>
          <cell r="G11">
            <v>0</v>
          </cell>
        </row>
        <row r="12">
          <cell r="A12" t="str">
            <v>DHS-9 6.70*2500</v>
          </cell>
          <cell r="B12" t="str">
            <v>STAINLESS STEEL BAR</v>
          </cell>
          <cell r="C12" t="str">
            <v>N</v>
          </cell>
          <cell r="D12" t="str">
            <v>(S-U/P)           0.0000</v>
          </cell>
          <cell r="E12" t="str">
            <v>(S-AMT)</v>
          </cell>
          <cell r="F12">
            <v>0</v>
          </cell>
          <cell r="G12">
            <v>0</v>
          </cell>
        </row>
        <row r="13">
          <cell r="A13" t="str">
            <v>420F204002500</v>
          </cell>
          <cell r="B13" t="str">
            <v>STAINLESS STEEL BAR</v>
          </cell>
          <cell r="C13" t="str">
            <v>N</v>
          </cell>
          <cell r="D13" t="str">
            <v>(S-U/P)           0.0000</v>
          </cell>
          <cell r="E13" t="str">
            <v>(S-AMT)</v>
          </cell>
          <cell r="F13">
            <v>0</v>
          </cell>
          <cell r="G13">
            <v>0</v>
          </cell>
        </row>
        <row r="14">
          <cell r="A14" t="str">
            <v>420J20410COIL</v>
          </cell>
          <cell r="B14" t="str">
            <v>STAINLESS STEEL WIRE IN COI</v>
          </cell>
          <cell r="C14" t="str">
            <v>N</v>
          </cell>
          <cell r="D14" t="str">
            <v>(S-U/P)         181.9017</v>
          </cell>
          <cell r="E14" t="str">
            <v>(S-AMT)</v>
          </cell>
          <cell r="F14">
            <v>0</v>
          </cell>
          <cell r="G14">
            <v>280619.75</v>
          </cell>
        </row>
        <row r="15">
          <cell r="A15" t="str">
            <v>PB02403-ME</v>
          </cell>
          <cell r="B15" t="str">
            <v>TRUST PLATE BLANK</v>
          </cell>
          <cell r="C15" t="str">
            <v>N</v>
          </cell>
          <cell r="D15" t="str">
            <v>(S-U/P)           0.8550</v>
          </cell>
          <cell r="E15" t="str">
            <v>(S-AMT)</v>
          </cell>
          <cell r="F15">
            <v>0</v>
          </cell>
          <cell r="G15">
            <v>0</v>
          </cell>
        </row>
        <row r="16">
          <cell r="A16" t="str">
            <v>DE-0062FD</v>
          </cell>
          <cell r="B16" t="str">
            <v>HUB BLANK</v>
          </cell>
          <cell r="C16" t="str">
            <v>N</v>
          </cell>
          <cell r="D16" t="str">
            <v>(S-U/P)           4.1500</v>
          </cell>
          <cell r="E16" t="str">
            <v>(S-AMT)</v>
          </cell>
          <cell r="F16">
            <v>2330640</v>
          </cell>
          <cell r="G16">
            <v>2219088</v>
          </cell>
        </row>
        <row r="17">
          <cell r="A17" t="str">
            <v>DE-0071FD</v>
          </cell>
          <cell r="B17" t="str">
            <v>HUB BLANK</v>
          </cell>
          <cell r="C17" t="str">
            <v>N</v>
          </cell>
          <cell r="D17" t="str">
            <v>(S-U/P)           2.5200</v>
          </cell>
          <cell r="E17" t="str">
            <v>(S-AMT)</v>
          </cell>
          <cell r="F17">
            <v>0</v>
          </cell>
          <cell r="G17">
            <v>50803.199999999997</v>
          </cell>
        </row>
        <row r="18">
          <cell r="A18" t="str">
            <v>DE-0079FD</v>
          </cell>
          <cell r="B18" t="str">
            <v>HUB BLANK</v>
          </cell>
          <cell r="C18" t="str">
            <v>N</v>
          </cell>
          <cell r="D18" t="str">
            <v>(S-U/P)           5.0000</v>
          </cell>
          <cell r="E18" t="str">
            <v>(S-AMT)</v>
          </cell>
          <cell r="F18">
            <v>252000</v>
          </cell>
          <cell r="G18">
            <v>460800</v>
          </cell>
        </row>
        <row r="19">
          <cell r="A19" t="str">
            <v>DE-0099FD</v>
          </cell>
          <cell r="B19" t="str">
            <v>HUB BLANK</v>
          </cell>
          <cell r="C19" t="str">
            <v>N</v>
          </cell>
          <cell r="D19" t="str">
            <v>(S-U/P)           4.6700</v>
          </cell>
          <cell r="E19" t="str">
            <v>(S-AMT)</v>
          </cell>
          <cell r="F19">
            <v>2335000</v>
          </cell>
          <cell r="G19">
            <v>2239358.4</v>
          </cell>
        </row>
        <row r="20">
          <cell r="A20" t="str">
            <v>DE-0128FD</v>
          </cell>
          <cell r="B20" t="str">
            <v>HUB BLANK</v>
          </cell>
          <cell r="C20" t="str">
            <v>N</v>
          </cell>
          <cell r="D20" t="str">
            <v>(S-U/P)           4.3700</v>
          </cell>
          <cell r="E20" t="str">
            <v>(S-AMT)</v>
          </cell>
          <cell r="F20">
            <v>2447200</v>
          </cell>
          <cell r="G20">
            <v>2500339.2000000002</v>
          </cell>
        </row>
        <row r="21">
          <cell r="A21" t="str">
            <v>DE-0129FD</v>
          </cell>
          <cell r="B21" t="str">
            <v>HUB BLANK</v>
          </cell>
          <cell r="C21" t="str">
            <v>N</v>
          </cell>
          <cell r="D21" t="str">
            <v>(S-U/P)           2.5000</v>
          </cell>
          <cell r="E21" t="str">
            <v>(S-AMT)</v>
          </cell>
          <cell r="F21">
            <v>701030</v>
          </cell>
          <cell r="G21">
            <v>802800</v>
          </cell>
        </row>
        <row r="22">
          <cell r="A22" t="str">
            <v>DE-0132FD</v>
          </cell>
          <cell r="B22" t="str">
            <v>HUB BLANK</v>
          </cell>
          <cell r="C22" t="str">
            <v>N</v>
          </cell>
          <cell r="D22" t="str">
            <v>(S-U/P)           5.0000</v>
          </cell>
          <cell r="E22" t="str">
            <v>(S-AMT)</v>
          </cell>
          <cell r="F22">
            <v>750000</v>
          </cell>
          <cell r="G22">
            <v>792000</v>
          </cell>
        </row>
        <row r="23">
          <cell r="A23" t="str">
            <v>DE-0165FD</v>
          </cell>
          <cell r="B23" t="str">
            <v>HUB BLANK</v>
          </cell>
          <cell r="C23" t="str">
            <v>N</v>
          </cell>
          <cell r="D23" t="str">
            <v>(S-U/P)           2.6400</v>
          </cell>
          <cell r="E23" t="str">
            <v>(S-AMT)</v>
          </cell>
          <cell r="F23">
            <v>475200</v>
          </cell>
          <cell r="G23">
            <v>245836.79999999999</v>
          </cell>
        </row>
        <row r="24">
          <cell r="A24" t="str">
            <v>DE-0179FD</v>
          </cell>
          <cell r="B24" t="str">
            <v>HUB BLANK</v>
          </cell>
          <cell r="C24" t="str">
            <v>N</v>
          </cell>
          <cell r="D24" t="str">
            <v>(S-U/P)           6.0300</v>
          </cell>
          <cell r="E24" t="str">
            <v>(S-AMT)</v>
          </cell>
          <cell r="F24">
            <v>391950</v>
          </cell>
          <cell r="G24">
            <v>366624</v>
          </cell>
        </row>
        <row r="25">
          <cell r="A25" t="str">
            <v>HB02001-WD-EZ</v>
          </cell>
          <cell r="B25" t="str">
            <v>HUB BLANK</v>
          </cell>
          <cell r="C25" t="str">
            <v>N</v>
          </cell>
          <cell r="D25" t="str">
            <v>(S-U/P)           6.5000</v>
          </cell>
          <cell r="E25" t="str">
            <v>(S-AMT)</v>
          </cell>
          <cell r="F25">
            <v>0</v>
          </cell>
          <cell r="G25">
            <v>0</v>
          </cell>
        </row>
        <row r="26">
          <cell r="A26" t="str">
            <v>HB03001-HG-LZ</v>
          </cell>
          <cell r="B26" t="str">
            <v>HUB BLANK</v>
          </cell>
          <cell r="C26" t="str">
            <v>N</v>
          </cell>
          <cell r="D26" t="str">
            <v>(S-U/P)           5.0000</v>
          </cell>
          <cell r="E26" t="str">
            <v>(S-AMT)</v>
          </cell>
          <cell r="F26">
            <v>1821600</v>
          </cell>
          <cell r="G26">
            <v>3340800</v>
          </cell>
        </row>
        <row r="27">
          <cell r="A27" t="str">
            <v>HB04301-SG-EZ</v>
          </cell>
          <cell r="B27" t="str">
            <v>HUB BLANK</v>
          </cell>
          <cell r="C27" t="str">
            <v>N</v>
          </cell>
          <cell r="D27" t="str">
            <v>(S-U/P)           5.0000</v>
          </cell>
          <cell r="E27" t="str">
            <v>(S-AMT)</v>
          </cell>
          <cell r="F27">
            <v>2191200</v>
          </cell>
          <cell r="G27">
            <v>2714070</v>
          </cell>
        </row>
        <row r="28">
          <cell r="A28" t="str">
            <v>HB04301-SG-SZ</v>
          </cell>
          <cell r="B28" t="str">
            <v>HUB BLANK</v>
          </cell>
          <cell r="C28" t="str">
            <v>N</v>
          </cell>
          <cell r="D28" t="str">
            <v>(S-U/P)           6.5000</v>
          </cell>
          <cell r="E28" t="str">
            <v>(S-AMT)</v>
          </cell>
          <cell r="F28">
            <v>0</v>
          </cell>
          <cell r="G28">
            <v>0</v>
          </cell>
        </row>
        <row r="29">
          <cell r="A29" t="str">
            <v>HB08601-SG-TZ</v>
          </cell>
          <cell r="B29" t="str">
            <v>HUB BLANK</v>
          </cell>
          <cell r="C29" t="str">
            <v>N</v>
          </cell>
          <cell r="D29" t="str">
            <v>(S-U/P)          11.1600</v>
          </cell>
          <cell r="E29" t="str">
            <v>(S-AMT)</v>
          </cell>
          <cell r="F29">
            <v>449971.20000000001</v>
          </cell>
          <cell r="G29">
            <v>466041.59999999998</v>
          </cell>
        </row>
        <row r="30">
          <cell r="A30" t="str">
            <v>HB09301-SG-SZ</v>
          </cell>
          <cell r="B30" t="str">
            <v>HUB BLANK</v>
          </cell>
          <cell r="C30" t="str">
            <v>N</v>
          </cell>
          <cell r="D30" t="str">
            <v>(S-U/P)          11.5400</v>
          </cell>
          <cell r="E30" t="str">
            <v>(S-AMT)</v>
          </cell>
          <cell r="F30">
            <v>886272</v>
          </cell>
          <cell r="G30">
            <v>1008134.4</v>
          </cell>
        </row>
        <row r="31">
          <cell r="A31" t="str">
            <v>HB09401-WD-SZ</v>
          </cell>
          <cell r="B31" t="str">
            <v>HUB BLANK</v>
          </cell>
          <cell r="C31" t="str">
            <v>N</v>
          </cell>
          <cell r="D31" t="str">
            <v>(S-U/P)          11.7400</v>
          </cell>
          <cell r="E31" t="str">
            <v>(S-AMT)</v>
          </cell>
          <cell r="F31">
            <v>3257145.6</v>
          </cell>
          <cell r="G31">
            <v>3178252.8</v>
          </cell>
        </row>
        <row r="32">
          <cell r="A32" t="str">
            <v>HB09601-TO-EZ</v>
          </cell>
          <cell r="B32" t="str">
            <v>HUB BLANK</v>
          </cell>
          <cell r="C32" t="str">
            <v>N</v>
          </cell>
          <cell r="D32" t="str">
            <v>(S-U/P)           6.5000</v>
          </cell>
          <cell r="E32" t="str">
            <v>(S-AMT)</v>
          </cell>
          <cell r="F32">
            <v>0</v>
          </cell>
          <cell r="G32">
            <v>0</v>
          </cell>
        </row>
        <row r="33">
          <cell r="A33" t="str">
            <v>HB09801-SG-EZ</v>
          </cell>
          <cell r="B33" t="str">
            <v>HUB BLANK</v>
          </cell>
          <cell r="C33" t="str">
            <v>N</v>
          </cell>
          <cell r="D33" t="str">
            <v>(S-U/P)           5.0000</v>
          </cell>
          <cell r="E33" t="str">
            <v>(S-AMT)</v>
          </cell>
          <cell r="F33">
            <v>760800</v>
          </cell>
          <cell r="G33">
            <v>1046250</v>
          </cell>
        </row>
        <row r="34">
          <cell r="A34" t="str">
            <v>HB10002-SG-TZ</v>
          </cell>
          <cell r="B34" t="str">
            <v>HUB BLANK</v>
          </cell>
          <cell r="C34" t="str">
            <v>N</v>
          </cell>
          <cell r="D34" t="str">
            <v>(S-U/P)          11.5400</v>
          </cell>
          <cell r="E34" t="str">
            <v>(S-AMT)</v>
          </cell>
          <cell r="F34">
            <v>348508</v>
          </cell>
          <cell r="G34">
            <v>393283.2</v>
          </cell>
        </row>
        <row r="35">
          <cell r="A35" t="str">
            <v>HB10003-SG-SZ</v>
          </cell>
          <cell r="B35" t="str">
            <v>HUB BLANK</v>
          </cell>
          <cell r="C35" t="str">
            <v>N</v>
          </cell>
          <cell r="D35" t="str">
            <v>(S-U/P)          11.3760</v>
          </cell>
          <cell r="E35" t="str">
            <v>(S-AMT)</v>
          </cell>
          <cell r="F35">
            <v>421594.56</v>
          </cell>
          <cell r="G35">
            <v>349470.71999999997</v>
          </cell>
        </row>
        <row r="36">
          <cell r="A36" t="str">
            <v>HB10003-SG-TZ</v>
          </cell>
          <cell r="B36" t="str">
            <v>HUB BLANK</v>
          </cell>
          <cell r="C36" t="str">
            <v>N</v>
          </cell>
          <cell r="D36" t="str">
            <v>(S-U/P)          12.8760</v>
          </cell>
          <cell r="E36" t="str">
            <v>(S-AMT)</v>
          </cell>
          <cell r="F36">
            <v>0</v>
          </cell>
          <cell r="G36">
            <v>0</v>
          </cell>
        </row>
        <row r="37">
          <cell r="A37" t="str">
            <v>HB10302-HG-TZ</v>
          </cell>
          <cell r="B37" t="str">
            <v>HUB BLANK</v>
          </cell>
          <cell r="C37" t="str">
            <v>N</v>
          </cell>
          <cell r="D37" t="str">
            <v>(S-U/P)           6.5000</v>
          </cell>
          <cell r="E37" t="str">
            <v>(S-AMT)</v>
          </cell>
          <cell r="F37">
            <v>0</v>
          </cell>
          <cell r="G37">
            <v>0</v>
          </cell>
        </row>
        <row r="38">
          <cell r="A38" t="str">
            <v>HB10401-TO-EZ</v>
          </cell>
          <cell r="B38" t="str">
            <v>HUB BLANK</v>
          </cell>
          <cell r="C38" t="str">
            <v>N</v>
          </cell>
          <cell r="D38" t="str">
            <v>(S-U/P)           5.0000</v>
          </cell>
          <cell r="E38" t="str">
            <v>(S-AMT)</v>
          </cell>
          <cell r="F38">
            <v>1250400</v>
          </cell>
          <cell r="G38">
            <v>2200800</v>
          </cell>
        </row>
        <row r="39">
          <cell r="A39" t="str">
            <v>HB10401-TO-SZ</v>
          </cell>
          <cell r="B39" t="str">
            <v>HUB BLANK</v>
          </cell>
          <cell r="C39" t="str">
            <v>N</v>
          </cell>
          <cell r="D39" t="str">
            <v>(S-U/P)           6.5000</v>
          </cell>
          <cell r="E39" t="str">
            <v>(S-AMT)</v>
          </cell>
          <cell r="F39">
            <v>0</v>
          </cell>
          <cell r="G39">
            <v>292123</v>
          </cell>
        </row>
        <row r="40">
          <cell r="A40" t="str">
            <v>HB10403-TO-DA</v>
          </cell>
          <cell r="B40" t="str">
            <v>HUB BLANK</v>
          </cell>
          <cell r="C40" t="str">
            <v>N</v>
          </cell>
          <cell r="D40" t="str">
            <v>(S-U/P)          10.3264</v>
          </cell>
          <cell r="E40" t="str">
            <v>(S-AMT)</v>
          </cell>
          <cell r="F40">
            <v>2189196.7999999998</v>
          </cell>
          <cell r="G40">
            <v>376913.6</v>
          </cell>
        </row>
        <row r="41">
          <cell r="A41" t="str">
            <v>HB10501-SG-SZ</v>
          </cell>
          <cell r="B41" t="str">
            <v>HUB BLANK</v>
          </cell>
          <cell r="C41" t="str">
            <v>N</v>
          </cell>
          <cell r="D41" t="str">
            <v>(S-U/P)           6.5000</v>
          </cell>
          <cell r="E41" t="str">
            <v>(S-AMT)</v>
          </cell>
          <cell r="F41">
            <v>0</v>
          </cell>
          <cell r="G41">
            <v>333840</v>
          </cell>
        </row>
        <row r="42">
          <cell r="A42" t="str">
            <v>HB10501-SG-TZ</v>
          </cell>
          <cell r="B42" t="str">
            <v>HUB BLANK</v>
          </cell>
          <cell r="C42" t="str">
            <v>N</v>
          </cell>
          <cell r="D42" t="str">
            <v>(S-U/P)           6.5000</v>
          </cell>
          <cell r="E42" t="str">
            <v>(S-AMT)</v>
          </cell>
          <cell r="F42">
            <v>0</v>
          </cell>
          <cell r="G42">
            <v>0</v>
          </cell>
        </row>
        <row r="43">
          <cell r="A43" t="str">
            <v>HB10601-WD-SZ</v>
          </cell>
          <cell r="B43" t="str">
            <v>HUB BLANK</v>
          </cell>
          <cell r="C43" t="str">
            <v>N</v>
          </cell>
          <cell r="D43" t="str">
            <v>(S-U/P)           6.5000</v>
          </cell>
          <cell r="E43" t="str">
            <v>(S-AMT)</v>
          </cell>
          <cell r="F43">
            <v>0</v>
          </cell>
          <cell r="G43">
            <v>0</v>
          </cell>
        </row>
        <row r="44">
          <cell r="A44" t="str">
            <v>HB10701-WD-EZ</v>
          </cell>
          <cell r="B44" t="e">
            <v>#N/A</v>
          </cell>
          <cell r="C44" t="e">
            <v>#N/A</v>
          </cell>
          <cell r="D44" t="str">
            <v>(S-U/P)           5.0000</v>
          </cell>
          <cell r="E44" t="str">
            <v>(S-AMT)</v>
          </cell>
          <cell r="F44">
            <v>237600</v>
          </cell>
          <cell r="G44">
            <v>18500</v>
          </cell>
        </row>
        <row r="45">
          <cell r="A45" t="str">
            <v>HB10901-SG-TZ</v>
          </cell>
          <cell r="B45" t="str">
            <v>HUB BLANK</v>
          </cell>
          <cell r="C45" t="str">
            <v>N</v>
          </cell>
          <cell r="D45" t="str">
            <v>(S-U/P)          11.0720</v>
          </cell>
          <cell r="E45" t="str">
            <v>(S-AMT)</v>
          </cell>
          <cell r="F45">
            <v>377599.49</v>
          </cell>
          <cell r="G45">
            <v>544742.40000000002</v>
          </cell>
        </row>
        <row r="46">
          <cell r="A46" t="str">
            <v>HB11001-WD-SZ</v>
          </cell>
          <cell r="B46" t="str">
            <v>HUB BLANK</v>
          </cell>
          <cell r="C46" t="str">
            <v>N</v>
          </cell>
          <cell r="D46" t="str">
            <v>(S-U/P)           5.0000</v>
          </cell>
          <cell r="E46" t="str">
            <v>(S-AMT)</v>
          </cell>
          <cell r="F46">
            <v>1250400</v>
          </cell>
          <cell r="G46">
            <v>1593585</v>
          </cell>
        </row>
        <row r="47">
          <cell r="A47" t="str">
            <v>HB11001-WD-TZ</v>
          </cell>
          <cell r="B47" t="str">
            <v>HUB BLANK</v>
          </cell>
          <cell r="C47" t="str">
            <v>N</v>
          </cell>
          <cell r="D47" t="str">
            <v>(S-U/P)           6.5000</v>
          </cell>
          <cell r="E47" t="str">
            <v>(S-AMT)</v>
          </cell>
          <cell r="F47">
            <v>0</v>
          </cell>
          <cell r="G47">
            <v>3120</v>
          </cell>
        </row>
        <row r="48">
          <cell r="A48" t="str">
            <v>SB03602-SG-TZ</v>
          </cell>
          <cell r="B48" t="str">
            <v>SLEEVE BLANK</v>
          </cell>
          <cell r="C48" t="str">
            <v>N</v>
          </cell>
          <cell r="D48" t="str">
            <v>(S-U/P)           5.9000</v>
          </cell>
          <cell r="E48" t="str">
            <v>(S-AMT)</v>
          </cell>
          <cell r="F48">
            <v>5192625.4000000004</v>
          </cell>
          <cell r="G48">
            <v>4981771.2</v>
          </cell>
        </row>
        <row r="49">
          <cell r="A49" t="str">
            <v>SB04401-SG-TZ</v>
          </cell>
          <cell r="B49" t="str">
            <v>SLEEVE BLANK</v>
          </cell>
          <cell r="C49" t="str">
            <v>N</v>
          </cell>
          <cell r="D49" t="str">
            <v>(S-U/P)           2.9000</v>
          </cell>
          <cell r="E49" t="str">
            <v>(S-AMT)</v>
          </cell>
          <cell r="F49">
            <v>0</v>
          </cell>
          <cell r="G49">
            <v>0</v>
          </cell>
        </row>
        <row r="50">
          <cell r="A50" t="str">
            <v>SB04621-SG-TZ</v>
          </cell>
          <cell r="B50" t="str">
            <v>SLEEVE BLANK</v>
          </cell>
          <cell r="C50" t="str">
            <v>N</v>
          </cell>
          <cell r="D50" t="str">
            <v>(S-U/P)           3.5700</v>
          </cell>
          <cell r="E50" t="str">
            <v>(S-AMT)</v>
          </cell>
          <cell r="F50">
            <v>1609341.72</v>
          </cell>
          <cell r="G50">
            <v>1860919.62</v>
          </cell>
        </row>
        <row r="51">
          <cell r="A51" t="str">
            <v>SB05901-WD-TZ</v>
          </cell>
          <cell r="B51" t="str">
            <v>SLEEVE BLANK</v>
          </cell>
          <cell r="C51" t="str">
            <v>N</v>
          </cell>
          <cell r="D51" t="str">
            <v>(S-U/P)           2.4000</v>
          </cell>
          <cell r="E51" t="str">
            <v>(S-AMT)</v>
          </cell>
          <cell r="F51">
            <v>672571.2</v>
          </cell>
          <cell r="G51">
            <v>725707.2</v>
          </cell>
        </row>
        <row r="52">
          <cell r="A52" t="str">
            <v>SB06901-SG-SZ</v>
          </cell>
          <cell r="B52" t="str">
            <v>SLEEVE BLANK</v>
          </cell>
          <cell r="C52" t="str">
            <v>N</v>
          </cell>
          <cell r="D52" t="str">
            <v>(S-U/P)           0.0000</v>
          </cell>
          <cell r="E52" t="str">
            <v>(S-AMT)</v>
          </cell>
          <cell r="F52">
            <v>0</v>
          </cell>
          <cell r="G52">
            <v>0</v>
          </cell>
        </row>
        <row r="53">
          <cell r="A53" t="str">
            <v>SB07001-WD-SZ</v>
          </cell>
          <cell r="B53" t="str">
            <v>SLEEVE BLANK</v>
          </cell>
          <cell r="C53" t="str">
            <v>N</v>
          </cell>
          <cell r="D53" t="str">
            <v>(S-U/P)           5.7300</v>
          </cell>
          <cell r="E53" t="str">
            <v>(S-AMT)</v>
          </cell>
          <cell r="F53">
            <v>986706</v>
          </cell>
          <cell r="G53">
            <v>1375200</v>
          </cell>
        </row>
        <row r="54">
          <cell r="A54" t="str">
            <v>SB07301-WD-SZ</v>
          </cell>
          <cell r="B54" t="str">
            <v>SLEEVE BLANK</v>
          </cell>
          <cell r="C54" t="str">
            <v>N</v>
          </cell>
          <cell r="D54" t="str">
            <v>(S-U/P)           5.3200</v>
          </cell>
          <cell r="E54" t="str">
            <v>(S-AMT)</v>
          </cell>
          <cell r="F54">
            <v>2537640</v>
          </cell>
          <cell r="G54">
            <v>2697240</v>
          </cell>
        </row>
        <row r="55">
          <cell r="A55" t="str">
            <v>SB07601-TO-TZ</v>
          </cell>
          <cell r="B55" t="str">
            <v>SLEEVE BLANK</v>
          </cell>
          <cell r="C55" t="str">
            <v>N</v>
          </cell>
          <cell r="D55" t="str">
            <v>(S-U/P)           2.5000</v>
          </cell>
          <cell r="E55" t="str">
            <v>(S-AMT)</v>
          </cell>
          <cell r="F55">
            <v>1701000</v>
          </cell>
          <cell r="G55">
            <v>1586400</v>
          </cell>
        </row>
        <row r="56">
          <cell r="A56" t="str">
            <v>SB07821-WD-TZ</v>
          </cell>
          <cell r="B56" t="str">
            <v>SLEEVE BLANK</v>
          </cell>
          <cell r="C56" t="str">
            <v>N</v>
          </cell>
          <cell r="D56" t="str">
            <v>(S-U/P)           2.6500</v>
          </cell>
          <cell r="E56" t="str">
            <v>(S-AMT)</v>
          </cell>
          <cell r="F56">
            <v>257580</v>
          </cell>
          <cell r="G56">
            <v>407835</v>
          </cell>
        </row>
        <row r="57">
          <cell r="A57" t="str">
            <v>SB07921-HG-SZ</v>
          </cell>
          <cell r="B57" t="str">
            <v>SLEEVE BLANK</v>
          </cell>
          <cell r="C57" t="str">
            <v>N</v>
          </cell>
          <cell r="D57" t="str">
            <v>(S-U/P)           1.9000</v>
          </cell>
          <cell r="E57" t="str">
            <v>(S-AMT)</v>
          </cell>
          <cell r="F57">
            <v>3230355.3</v>
          </cell>
          <cell r="G57">
            <v>627701.1</v>
          </cell>
        </row>
        <row r="58">
          <cell r="A58" t="str">
            <v>SB08101-HG-SZ</v>
          </cell>
          <cell r="B58" t="str">
            <v>SLEEVE BLANK</v>
          </cell>
          <cell r="C58" t="str">
            <v>N</v>
          </cell>
          <cell r="D58" t="str">
            <v>(S-U/P)           4.2500</v>
          </cell>
          <cell r="E58" t="str">
            <v>(S-AMT)</v>
          </cell>
          <cell r="F58">
            <v>2304864.25</v>
          </cell>
          <cell r="G58">
            <v>2500984.75</v>
          </cell>
        </row>
        <row r="59">
          <cell r="A59" t="str">
            <v>SB09101-HG-TZ</v>
          </cell>
          <cell r="B59" t="str">
            <v>SLEEVE BLANK</v>
          </cell>
          <cell r="C59" t="str">
            <v>N</v>
          </cell>
          <cell r="D59" t="str">
            <v>(S-U/P)           5.9000</v>
          </cell>
          <cell r="E59" t="str">
            <v>(S-AMT)</v>
          </cell>
          <cell r="F59">
            <v>253292.9</v>
          </cell>
          <cell r="G59">
            <v>399028.8</v>
          </cell>
        </row>
        <row r="60">
          <cell r="A60" t="str">
            <v>SB09201-WD-TZ</v>
          </cell>
          <cell r="B60" t="str">
            <v>SLEEVE BLANK</v>
          </cell>
          <cell r="C60" t="str">
            <v>N</v>
          </cell>
          <cell r="D60" t="str">
            <v>(S-U/P)           8.1900</v>
          </cell>
          <cell r="E60" t="str">
            <v>(S-AMT)</v>
          </cell>
          <cell r="F60">
            <v>819000</v>
          </cell>
          <cell r="G60">
            <v>737100</v>
          </cell>
        </row>
        <row r="61">
          <cell r="A61" t="str">
            <v>SB09402-WD-TZ</v>
          </cell>
          <cell r="B61" t="str">
            <v>SLEEVE BLANK</v>
          </cell>
          <cell r="C61" t="str">
            <v>N</v>
          </cell>
          <cell r="D61" t="str">
            <v>(S-U/P)           3.2890</v>
          </cell>
          <cell r="E61" t="str">
            <v>(S-AMT)</v>
          </cell>
          <cell r="F61">
            <v>791234.73</v>
          </cell>
          <cell r="G61">
            <v>900462.42</v>
          </cell>
        </row>
        <row r="62">
          <cell r="A62" t="str">
            <v>SB10201-WD-TZ</v>
          </cell>
          <cell r="B62" t="str">
            <v>SLEEVE BLANK</v>
          </cell>
          <cell r="C62" t="str">
            <v>N</v>
          </cell>
          <cell r="D62" t="str">
            <v>(S-U/P)           7.6020</v>
          </cell>
          <cell r="E62" t="str">
            <v>(S-AMT)</v>
          </cell>
          <cell r="F62">
            <v>547344</v>
          </cell>
          <cell r="G62">
            <v>638568</v>
          </cell>
        </row>
        <row r="63">
          <cell r="A63" t="str">
            <v>AB02001-WD-TS</v>
          </cell>
          <cell r="B63" t="e">
            <v>#N/A</v>
          </cell>
          <cell r="C63" t="e">
            <v>#N/A</v>
          </cell>
          <cell r="D63" t="str">
            <v>(S-U/P)           4.7000</v>
          </cell>
          <cell r="E63" t="str">
            <v>(S-AMT)</v>
          </cell>
          <cell r="F63">
            <v>235000</v>
          </cell>
          <cell r="G63">
            <v>9400</v>
          </cell>
        </row>
        <row r="64">
          <cell r="A64" t="str">
            <v>AB04301-SG-TM</v>
          </cell>
          <cell r="B64" t="str">
            <v>SHAFT BLANK</v>
          </cell>
          <cell r="C64" t="str">
            <v>N</v>
          </cell>
          <cell r="D64" t="str">
            <v>(S-U/P)           4.4797</v>
          </cell>
          <cell r="E64" t="str">
            <v>(S-AMT)</v>
          </cell>
          <cell r="F64">
            <v>940737</v>
          </cell>
          <cell r="G64">
            <v>900419.7</v>
          </cell>
        </row>
        <row r="65">
          <cell r="A65" t="str">
            <v>AB04301-SG-TN</v>
          </cell>
          <cell r="B65" t="str">
            <v>SHAFT BLANK</v>
          </cell>
          <cell r="C65" t="str">
            <v>N</v>
          </cell>
          <cell r="D65" t="str">
            <v>(S-U/P)           3.4378</v>
          </cell>
          <cell r="E65" t="str">
            <v>(S-AMT)</v>
          </cell>
          <cell r="F65">
            <v>863231.58</v>
          </cell>
          <cell r="G65">
            <v>926311.78</v>
          </cell>
        </row>
        <row r="66">
          <cell r="A66" t="str">
            <v>AB04301-SG-TS</v>
          </cell>
          <cell r="B66" t="str">
            <v>SHAFT BLANK</v>
          </cell>
          <cell r="C66" t="str">
            <v>N</v>
          </cell>
          <cell r="D66" t="str">
            <v>(S-U/P)           4.8000</v>
          </cell>
          <cell r="E66" t="str">
            <v>(S-AMT)</v>
          </cell>
          <cell r="F66">
            <v>1006560</v>
          </cell>
          <cell r="G66">
            <v>1126948.8</v>
          </cell>
        </row>
        <row r="67">
          <cell r="A67" t="str">
            <v>AB04332-SG-TC</v>
          </cell>
          <cell r="B67" t="str">
            <v>SHAFT BLANK</v>
          </cell>
          <cell r="C67" t="str">
            <v>N</v>
          </cell>
          <cell r="D67" t="str">
            <v>(S-U/P)           2.8978</v>
          </cell>
          <cell r="E67" t="str">
            <v>(S-AMT)</v>
          </cell>
          <cell r="F67">
            <v>869340</v>
          </cell>
          <cell r="G67">
            <v>0</v>
          </cell>
        </row>
        <row r="68">
          <cell r="A68" t="str">
            <v>AB04631-SG-TY</v>
          </cell>
          <cell r="B68" t="str">
            <v>SHAFT BLANK</v>
          </cell>
          <cell r="C68" t="str">
            <v>N</v>
          </cell>
          <cell r="D68" t="str">
            <v>(S-U/P)           0.0000</v>
          </cell>
          <cell r="E68" t="str">
            <v>(S-AMT)</v>
          </cell>
          <cell r="F68">
            <v>0</v>
          </cell>
          <cell r="G68">
            <v>0</v>
          </cell>
        </row>
        <row r="69">
          <cell r="A69" t="str">
            <v>AB04632-SG-TC</v>
          </cell>
          <cell r="B69" t="str">
            <v>SHAFT BLANK</v>
          </cell>
          <cell r="C69" t="str">
            <v>N</v>
          </cell>
          <cell r="D69" t="str">
            <v>(S-U/P)           3.0495</v>
          </cell>
          <cell r="E69" t="str">
            <v>(S-AMT)</v>
          </cell>
          <cell r="F69">
            <v>1373494.8</v>
          </cell>
          <cell r="G69">
            <v>1070984.3999999999</v>
          </cell>
        </row>
        <row r="70">
          <cell r="A70" t="str">
            <v>AB07631-SG-TY</v>
          </cell>
          <cell r="B70" t="str">
            <v>SHAFT BLANK</v>
          </cell>
          <cell r="C70" t="str">
            <v>N</v>
          </cell>
          <cell r="D70" t="str">
            <v>(S-U/P)           0.0000</v>
          </cell>
          <cell r="E70" t="str">
            <v>(S-AMT)</v>
          </cell>
          <cell r="F70">
            <v>0</v>
          </cell>
          <cell r="G70">
            <v>0</v>
          </cell>
        </row>
        <row r="71">
          <cell r="A71" t="str">
            <v>AB07632-WD-TC</v>
          </cell>
          <cell r="B71" t="str">
            <v>SHAFT BLANK</v>
          </cell>
          <cell r="C71" t="str">
            <v>N</v>
          </cell>
          <cell r="D71" t="str">
            <v>(S-U/P)           3.1987</v>
          </cell>
          <cell r="E71" t="str">
            <v>(S-AMT)</v>
          </cell>
          <cell r="F71">
            <v>0</v>
          </cell>
          <cell r="G71">
            <v>0</v>
          </cell>
        </row>
        <row r="72">
          <cell r="A72" t="str">
            <v>CB07202-HG-SZ</v>
          </cell>
          <cell r="B72" t="str">
            <v>COUNTERPLATE BLANK</v>
          </cell>
          <cell r="C72" t="str">
            <v>N</v>
          </cell>
          <cell r="D72" t="str">
            <v>(S-U/P)           0.0000</v>
          </cell>
          <cell r="E72" t="str">
            <v>(S-AMT)</v>
          </cell>
          <cell r="F72">
            <v>0</v>
          </cell>
          <cell r="G72">
            <v>0</v>
          </cell>
        </row>
        <row r="73">
          <cell r="A73" t="str">
            <v>CB07302-WD-SZ</v>
          </cell>
          <cell r="B73" t="str">
            <v>COUNTERPLATE BLANK</v>
          </cell>
          <cell r="C73" t="str">
            <v>N</v>
          </cell>
          <cell r="D73" t="str">
            <v>(S-U/P)           0.5000</v>
          </cell>
          <cell r="E73" t="str">
            <v>(S-AMT)</v>
          </cell>
          <cell r="F73">
            <v>277200</v>
          </cell>
          <cell r="G73">
            <v>195300</v>
          </cell>
        </row>
        <row r="74">
          <cell r="A74" t="str">
            <v>CB07701-HG-PQ</v>
          </cell>
          <cell r="B74" t="str">
            <v>COUNTERPLATE BLANK</v>
          </cell>
          <cell r="C74" t="str">
            <v>N</v>
          </cell>
          <cell r="D74" t="str">
            <v>(S-U/P)           0.4960</v>
          </cell>
          <cell r="E74" t="str">
            <v>(S-AMT)</v>
          </cell>
          <cell r="F74">
            <v>248000</v>
          </cell>
          <cell r="G74">
            <v>198400</v>
          </cell>
        </row>
        <row r="75">
          <cell r="A75" t="str">
            <v>CB08001-WD-SZ</v>
          </cell>
          <cell r="B75" t="str">
            <v>COUNTERPLATE BLANK</v>
          </cell>
          <cell r="C75" t="str">
            <v>N</v>
          </cell>
          <cell r="D75" t="str">
            <v>(S-U/P)           0.5000</v>
          </cell>
          <cell r="E75" t="str">
            <v>(S-AMT)</v>
          </cell>
          <cell r="F75">
            <v>226800</v>
          </cell>
          <cell r="G75">
            <v>245700</v>
          </cell>
        </row>
        <row r="76">
          <cell r="A76" t="str">
            <v>AB03322-HG-TK</v>
          </cell>
          <cell r="B76" t="str">
            <v>SHAFT BLANK</v>
          </cell>
          <cell r="C76" t="str">
            <v>N</v>
          </cell>
          <cell r="D76" t="str">
            <v>(S-U/P)           0.0000</v>
          </cell>
          <cell r="E76" t="str">
            <v>(S-AMT)</v>
          </cell>
          <cell r="F76">
            <v>0</v>
          </cell>
          <cell r="G76">
            <v>0</v>
          </cell>
        </row>
        <row r="77">
          <cell r="A77" t="str">
            <v>BB10101-HG-TZ</v>
          </cell>
          <cell r="B77" t="str">
            <v>BUSHING BLANK</v>
          </cell>
          <cell r="C77" t="str">
            <v>N</v>
          </cell>
          <cell r="D77" t="str">
            <v>(S-U/P)           0.0000</v>
          </cell>
          <cell r="E77" t="str">
            <v>(S-AMT)</v>
          </cell>
          <cell r="F77">
            <v>17100</v>
          </cell>
          <cell r="G77">
            <v>0</v>
          </cell>
        </row>
        <row r="78">
          <cell r="A78" t="str">
            <v>DE-0020FD</v>
          </cell>
          <cell r="B78" t="str">
            <v>HUB BLANK</v>
          </cell>
          <cell r="C78" t="str">
            <v>N</v>
          </cell>
          <cell r="D78" t="str">
            <v>(S-U/P)           0.0000</v>
          </cell>
          <cell r="E78" t="str">
            <v>(S-AMT)</v>
          </cell>
          <cell r="F78">
            <v>0</v>
          </cell>
          <cell r="G78">
            <v>0</v>
          </cell>
        </row>
        <row r="79">
          <cell r="A79" t="str">
            <v>DE-0118F-BRD</v>
          </cell>
          <cell r="B79" t="str">
            <v>HUB BLANK</v>
          </cell>
          <cell r="C79" t="str">
            <v>N</v>
          </cell>
          <cell r="D79" t="str">
            <v>(S-U/P)           0.0000</v>
          </cell>
          <cell r="E79" t="str">
            <v>(S-AMT)</v>
          </cell>
          <cell r="F79">
            <v>0</v>
          </cell>
          <cell r="G79">
            <v>0</v>
          </cell>
        </row>
        <row r="80">
          <cell r="A80" t="str">
            <v>DE-0118FD</v>
          </cell>
          <cell r="B80" t="str">
            <v>HUB BLANK</v>
          </cell>
          <cell r="C80" t="str">
            <v>N</v>
          </cell>
          <cell r="D80" t="str">
            <v>(S-U/P)           0.0000</v>
          </cell>
          <cell r="E80" t="str">
            <v>(S-AMT)</v>
          </cell>
          <cell r="F80">
            <v>0</v>
          </cell>
          <cell r="G80">
            <v>0</v>
          </cell>
        </row>
        <row r="81">
          <cell r="A81" t="str">
            <v>DE-0144FD</v>
          </cell>
          <cell r="B81" t="str">
            <v>HUB BLANK</v>
          </cell>
          <cell r="C81" t="str">
            <v>N</v>
          </cell>
          <cell r="D81" t="str">
            <v>(S-U/P)           0.0000</v>
          </cell>
          <cell r="E81" t="str">
            <v>(S-AMT)</v>
          </cell>
          <cell r="F81">
            <v>0</v>
          </cell>
          <cell r="G81">
            <v>0</v>
          </cell>
        </row>
        <row r="82">
          <cell r="A82" t="str">
            <v>DE-0187FD</v>
          </cell>
          <cell r="B82" t="str">
            <v>HUB BLANK</v>
          </cell>
          <cell r="C82" t="str">
            <v>N</v>
          </cell>
          <cell r="D82" t="str">
            <v>(S-U/P)           0.0000</v>
          </cell>
          <cell r="E82" t="str">
            <v>(S-AMT)</v>
          </cell>
          <cell r="F82">
            <v>0</v>
          </cell>
          <cell r="G82">
            <v>0</v>
          </cell>
        </row>
        <row r="83">
          <cell r="A83" t="str">
            <v>DE-0194FD</v>
          </cell>
          <cell r="B83" t="str">
            <v>HUB BLANK</v>
          </cell>
          <cell r="C83" t="str">
            <v>N</v>
          </cell>
          <cell r="D83" t="str">
            <v>(S-U/P)           0.0000</v>
          </cell>
          <cell r="E83" t="str">
            <v>(S-AMT)</v>
          </cell>
          <cell r="F83">
            <v>12482.1</v>
          </cell>
          <cell r="G83">
            <v>8776.7999999999993</v>
          </cell>
        </row>
        <row r="84">
          <cell r="A84" t="str">
            <v>DE-0198FD</v>
          </cell>
          <cell r="B84" t="str">
            <v>HUB BLANK</v>
          </cell>
          <cell r="C84" t="str">
            <v>N</v>
          </cell>
          <cell r="D84" t="str">
            <v>(S-U/P)           0.0000</v>
          </cell>
          <cell r="E84" t="str">
            <v>(S-AMT)</v>
          </cell>
          <cell r="F84">
            <v>0</v>
          </cell>
          <cell r="G84">
            <v>0</v>
          </cell>
        </row>
        <row r="85">
          <cell r="A85" t="str">
            <v>HB03004-HG-TZ</v>
          </cell>
          <cell r="B85" t="str">
            <v>HUB BLANK</v>
          </cell>
          <cell r="C85" t="str">
            <v>N</v>
          </cell>
          <cell r="D85" t="str">
            <v>(S-U/P)           0.0000</v>
          </cell>
          <cell r="E85" t="str">
            <v>(S-AMT)</v>
          </cell>
          <cell r="F85">
            <v>3991</v>
          </cell>
          <cell r="G85">
            <v>3991</v>
          </cell>
        </row>
        <row r="86">
          <cell r="A86" t="str">
            <v>HB03006-HG-TZ</v>
          </cell>
          <cell r="B86" t="str">
            <v>HUB BLANK</v>
          </cell>
          <cell r="C86" t="str">
            <v>N</v>
          </cell>
          <cell r="D86" t="str">
            <v>(S-U/P)           0.0000</v>
          </cell>
          <cell r="E86" t="str">
            <v>(S-AMT)</v>
          </cell>
          <cell r="F86">
            <v>0</v>
          </cell>
          <cell r="G86">
            <v>0</v>
          </cell>
        </row>
        <row r="87">
          <cell r="A87" t="str">
            <v>HB03007-HG-TZ</v>
          </cell>
          <cell r="B87" t="e">
            <v>#N/A</v>
          </cell>
          <cell r="C87" t="e">
            <v>#N/A</v>
          </cell>
          <cell r="D87" t="str">
            <v>(S-U/P)           0.0000</v>
          </cell>
          <cell r="E87" t="str">
            <v>(S-AMT)</v>
          </cell>
          <cell r="F87">
            <v>6210</v>
          </cell>
          <cell r="G87">
            <v>3726</v>
          </cell>
        </row>
        <row r="88">
          <cell r="A88" t="str">
            <v>HB05901-WD-TZ</v>
          </cell>
          <cell r="B88" t="str">
            <v>HUB BLANK</v>
          </cell>
          <cell r="C88" t="str">
            <v>N</v>
          </cell>
          <cell r="D88" t="str">
            <v>(S-U/P)           0.0000</v>
          </cell>
          <cell r="E88" t="str">
            <v>(S-AMT)</v>
          </cell>
          <cell r="F88">
            <v>0</v>
          </cell>
          <cell r="G88">
            <v>0</v>
          </cell>
        </row>
        <row r="89">
          <cell r="A89" t="str">
            <v>HB05902-WD-TZ</v>
          </cell>
          <cell r="B89" t="str">
            <v>HUB BLANK</v>
          </cell>
          <cell r="C89" t="str">
            <v>N</v>
          </cell>
          <cell r="D89" t="str">
            <v>(S-U/P)           0.0000</v>
          </cell>
          <cell r="E89" t="str">
            <v>(S-AMT)</v>
          </cell>
          <cell r="F89">
            <v>0</v>
          </cell>
          <cell r="G89">
            <v>0</v>
          </cell>
        </row>
        <row r="90">
          <cell r="A90" t="str">
            <v>HB09403-WD-TZ</v>
          </cell>
          <cell r="B90" t="e">
            <v>#N/A</v>
          </cell>
          <cell r="C90" t="e">
            <v>#N/A</v>
          </cell>
          <cell r="D90" t="str">
            <v>(S-U/P)           0.0000</v>
          </cell>
          <cell r="E90" t="str">
            <v>(S-AMT)</v>
          </cell>
          <cell r="F90">
            <v>2514.38</v>
          </cell>
          <cell r="G90">
            <v>0</v>
          </cell>
        </row>
        <row r="91">
          <cell r="A91" t="str">
            <v>HB09602-TO-TZ</v>
          </cell>
          <cell r="B91" t="str">
            <v>HUB BLANK</v>
          </cell>
          <cell r="C91" t="str">
            <v>N</v>
          </cell>
          <cell r="D91" t="str">
            <v>(S-U/P)           0.0000</v>
          </cell>
          <cell r="E91" t="str">
            <v>(S-AMT)</v>
          </cell>
          <cell r="F91">
            <v>0</v>
          </cell>
          <cell r="G91">
            <v>0</v>
          </cell>
        </row>
        <row r="92">
          <cell r="A92" t="str">
            <v>HB10303-HG-SZ</v>
          </cell>
          <cell r="B92" t="str">
            <v>HUB BLANK</v>
          </cell>
          <cell r="C92" t="str">
            <v>N</v>
          </cell>
          <cell r="D92" t="str">
            <v>(S-U/P)           0.0000</v>
          </cell>
          <cell r="E92" t="str">
            <v>(S-AMT)</v>
          </cell>
          <cell r="F92">
            <v>146094</v>
          </cell>
          <cell r="G92">
            <v>264069</v>
          </cell>
        </row>
        <row r="93">
          <cell r="A93" t="str">
            <v>HB10307-HG-TZ</v>
          </cell>
          <cell r="B93" t="e">
            <v>#N/A</v>
          </cell>
          <cell r="C93" t="e">
            <v>#N/A</v>
          </cell>
          <cell r="D93" t="str">
            <v>(S-U/P)           0.0000</v>
          </cell>
          <cell r="E93" t="str">
            <v>(S-AMT)</v>
          </cell>
          <cell r="F93">
            <v>2203.5</v>
          </cell>
          <cell r="G93">
            <v>2203.5</v>
          </cell>
        </row>
        <row r="94">
          <cell r="A94" t="str">
            <v>HB10308-HG-TZ</v>
          </cell>
          <cell r="B94" t="e">
            <v>#N/A</v>
          </cell>
          <cell r="C94" t="e">
            <v>#N/A</v>
          </cell>
          <cell r="D94" t="str">
            <v>(S-U/P)           0.0000</v>
          </cell>
          <cell r="E94" t="str">
            <v>(S-AMT)</v>
          </cell>
          <cell r="F94">
            <v>1690</v>
          </cell>
          <cell r="G94">
            <v>1690</v>
          </cell>
        </row>
        <row r="95">
          <cell r="A95" t="str">
            <v>HB11201-HG-TZ</v>
          </cell>
          <cell r="B95" t="str">
            <v>HUB BLANK</v>
          </cell>
          <cell r="C95" t="str">
            <v>N</v>
          </cell>
          <cell r="D95" t="str">
            <v>(S-U/P)           0.0000</v>
          </cell>
          <cell r="E95" t="str">
            <v>(S-AMT)</v>
          </cell>
          <cell r="F95">
            <v>0</v>
          </cell>
          <cell r="G95">
            <v>0</v>
          </cell>
        </row>
        <row r="96">
          <cell r="A96" t="str">
            <v>HB11301-HG-TZ</v>
          </cell>
          <cell r="B96" t="str">
            <v>HUB BLANK</v>
          </cell>
          <cell r="C96" t="str">
            <v>N</v>
          </cell>
          <cell r="D96" t="str">
            <v>(S-U/P)           0.0000</v>
          </cell>
          <cell r="E96" t="str">
            <v>(S-AMT)</v>
          </cell>
          <cell r="F96">
            <v>0</v>
          </cell>
          <cell r="G96">
            <v>0</v>
          </cell>
        </row>
        <row r="97">
          <cell r="A97" t="str">
            <v>HB11501-TO-TZ</v>
          </cell>
          <cell r="B97" t="str">
            <v>HUB BLANK</v>
          </cell>
          <cell r="C97" t="str">
            <v>N</v>
          </cell>
          <cell r="D97" t="str">
            <v>(S-U/P)           0.0000</v>
          </cell>
          <cell r="E97" t="str">
            <v>(S-AMT)</v>
          </cell>
          <cell r="F97">
            <v>0</v>
          </cell>
          <cell r="G97">
            <v>4875</v>
          </cell>
        </row>
        <row r="98">
          <cell r="A98" t="str">
            <v>HB11601-TO-TZ</v>
          </cell>
          <cell r="B98" t="str">
            <v>HUB BLANK</v>
          </cell>
          <cell r="C98" t="str">
            <v>N</v>
          </cell>
          <cell r="D98" t="str">
            <v>(S-U/P)           0.0000</v>
          </cell>
          <cell r="E98" t="str">
            <v>(S-AMT)</v>
          </cell>
          <cell r="F98">
            <v>0</v>
          </cell>
          <cell r="G98">
            <v>6045</v>
          </cell>
        </row>
        <row r="99">
          <cell r="A99" t="str">
            <v>SB00601-SG-SZ</v>
          </cell>
          <cell r="B99" t="str">
            <v>SLEEVE BLANK</v>
          </cell>
          <cell r="C99" t="str">
            <v>N</v>
          </cell>
          <cell r="D99" t="str">
            <v>(S-U/P)           0.0000</v>
          </cell>
          <cell r="E99" t="str">
            <v>(S-AMT)</v>
          </cell>
          <cell r="F99">
            <v>0</v>
          </cell>
          <cell r="G99">
            <v>3200</v>
          </cell>
        </row>
        <row r="100">
          <cell r="A100" t="str">
            <v>SB0307-WD-BJ</v>
          </cell>
          <cell r="B100" t="str">
            <v>SLEEVE BLANK</v>
          </cell>
          <cell r="C100" t="str">
            <v>N</v>
          </cell>
          <cell r="D100" t="str">
            <v>(S-U/P)           0.0000</v>
          </cell>
          <cell r="E100" t="str">
            <v>(S-AMT)</v>
          </cell>
          <cell r="F100">
            <v>0</v>
          </cell>
          <cell r="G100">
            <v>0</v>
          </cell>
        </row>
        <row r="101">
          <cell r="A101" t="str">
            <v>SB09402-WD-SZ</v>
          </cell>
          <cell r="B101" t="str">
            <v>SLEEVE BLANK</v>
          </cell>
          <cell r="C101" t="str">
            <v>N</v>
          </cell>
          <cell r="D101" t="str">
            <v>(S-U/P)           0.0000</v>
          </cell>
          <cell r="E101" t="str">
            <v>(S-AMT)</v>
          </cell>
          <cell r="F101">
            <v>0</v>
          </cell>
          <cell r="G101">
            <v>0</v>
          </cell>
        </row>
        <row r="102">
          <cell r="A102" t="str">
            <v>SB10801-WD-TZ</v>
          </cell>
          <cell r="B102" t="str">
            <v>SLEEVE BLANK</v>
          </cell>
          <cell r="C102" t="str">
            <v>N</v>
          </cell>
          <cell r="D102" t="str">
            <v>(S-U/P)           0.0000</v>
          </cell>
          <cell r="E102" t="str">
            <v>(S-AMT)</v>
          </cell>
          <cell r="F102">
            <v>0</v>
          </cell>
          <cell r="G102">
            <v>0</v>
          </cell>
        </row>
        <row r="103">
          <cell r="A103" t="str">
            <v>SB11701-HG-TZ</v>
          </cell>
          <cell r="B103" t="e">
            <v>#N/A</v>
          </cell>
          <cell r="C103" t="e">
            <v>#N/A</v>
          </cell>
          <cell r="D103" t="str">
            <v>(S-U/P)           0.0000</v>
          </cell>
          <cell r="E103" t="str">
            <v>(S-AMT)</v>
          </cell>
          <cell r="F103">
            <v>8995.2000000000007</v>
          </cell>
          <cell r="G103">
            <v>8995.2000000000007</v>
          </cell>
        </row>
        <row r="104">
          <cell r="A104" t="str">
            <v>11A9-660-00004D</v>
          </cell>
          <cell r="B104" t="str">
            <v>YOKE BLANK</v>
          </cell>
          <cell r="C104" t="str">
            <v>N</v>
          </cell>
          <cell r="D104" t="str">
            <v>(S-U/P)           0.0000</v>
          </cell>
          <cell r="E104" t="str">
            <v>(S-AMT)</v>
          </cell>
          <cell r="F104">
            <v>0</v>
          </cell>
          <cell r="G104">
            <v>0</v>
          </cell>
        </row>
        <row r="105">
          <cell r="A105" t="str">
            <v>1106-610-00010P</v>
          </cell>
          <cell r="B105" t="str">
            <v>COUNTERPLATE BLANK</v>
          </cell>
          <cell r="C105" t="str">
            <v>N</v>
          </cell>
          <cell r="D105" t="str">
            <v>(S-U/P)           0.0000</v>
          </cell>
          <cell r="E105" t="str">
            <v>(S-AMT)</v>
          </cell>
          <cell r="F105">
            <v>0</v>
          </cell>
          <cell r="G105">
            <v>0</v>
          </cell>
        </row>
        <row r="106">
          <cell r="A106" t="str">
            <v>1R03-564-00001</v>
          </cell>
          <cell r="B106" t="str">
            <v>WASHER</v>
          </cell>
          <cell r="C106" t="str">
            <v>N</v>
          </cell>
          <cell r="D106" t="str">
            <v>(S-U/P)           0.7745</v>
          </cell>
          <cell r="E106" t="str">
            <v>(S-AMT)</v>
          </cell>
          <cell r="F106">
            <v>346976</v>
          </cell>
          <cell r="G106">
            <v>353184.39</v>
          </cell>
        </row>
        <row r="107">
          <cell r="A107" t="str">
            <v>066-29500-01</v>
          </cell>
          <cell r="B107" t="str">
            <v>YOKE BLANK</v>
          </cell>
          <cell r="C107" t="str">
            <v>N</v>
          </cell>
          <cell r="D107" t="str">
            <v>(S-U/P)           1.4700</v>
          </cell>
          <cell r="E107" t="str">
            <v>(S-AMT)</v>
          </cell>
          <cell r="F107">
            <v>810268.41</v>
          </cell>
          <cell r="G107">
            <v>906784.2</v>
          </cell>
        </row>
        <row r="108">
          <cell r="A108" t="str">
            <v>1104-660-00010D</v>
          </cell>
          <cell r="B108" t="str">
            <v>YOKE BLANK</v>
          </cell>
          <cell r="C108" t="str">
            <v>N</v>
          </cell>
          <cell r="D108" t="str">
            <v>(S-U/P)           1.4700</v>
          </cell>
          <cell r="E108" t="str">
            <v>(S-AMT)</v>
          </cell>
          <cell r="F108">
            <v>220500</v>
          </cell>
          <cell r="G108">
            <v>239307.18</v>
          </cell>
        </row>
        <row r="109">
          <cell r="A109" t="str">
            <v>31B0-660-00001D</v>
          </cell>
          <cell r="B109" t="str">
            <v>YOKE BLANK</v>
          </cell>
          <cell r="C109" t="str">
            <v>N</v>
          </cell>
          <cell r="D109" t="str">
            <v>(S-U/P)          18.3700</v>
          </cell>
          <cell r="E109" t="str">
            <v>(S-AMT)</v>
          </cell>
          <cell r="F109">
            <v>150321.71</v>
          </cell>
          <cell r="G109">
            <v>213092</v>
          </cell>
        </row>
        <row r="110">
          <cell r="A110" t="str">
            <v>3109-660-00001D</v>
          </cell>
          <cell r="B110" t="str">
            <v>YOKE BLANK</v>
          </cell>
          <cell r="C110" t="str">
            <v>N</v>
          </cell>
          <cell r="D110" t="str">
            <v>(S-U/P)          18.3700</v>
          </cell>
          <cell r="E110" t="str">
            <v>(S-AMT)</v>
          </cell>
          <cell r="F110">
            <v>735387.84</v>
          </cell>
          <cell r="G110">
            <v>908819.01</v>
          </cell>
        </row>
        <row r="111">
          <cell r="A111" t="str">
            <v>BB03101-WD-TZ</v>
          </cell>
          <cell r="B111" t="str">
            <v>BUSHING BLANK</v>
          </cell>
          <cell r="C111" t="str">
            <v>N</v>
          </cell>
          <cell r="D111" t="str">
            <v>(S-U/P)           4.5000</v>
          </cell>
          <cell r="E111" t="str">
            <v>(S-AMT)</v>
          </cell>
          <cell r="F111">
            <v>0</v>
          </cell>
          <cell r="G111">
            <v>180000</v>
          </cell>
        </row>
        <row r="112">
          <cell r="A112" t="str">
            <v>BB04204-SG-TZ</v>
          </cell>
          <cell r="B112" t="str">
            <v>BUSHING BLANK</v>
          </cell>
          <cell r="C112" t="str">
            <v>N</v>
          </cell>
          <cell r="D112" t="str">
            <v>(S-U/P)           4.5000</v>
          </cell>
          <cell r="E112" t="str">
            <v>(S-AMT)</v>
          </cell>
          <cell r="F112">
            <v>1621746</v>
          </cell>
          <cell r="G112">
            <v>1350000</v>
          </cell>
        </row>
        <row r="113">
          <cell r="A113" t="str">
            <v>BB09201-WD-TZ</v>
          </cell>
          <cell r="B113" t="str">
            <v>BUSHING BLANK</v>
          </cell>
          <cell r="C113" t="str">
            <v>N</v>
          </cell>
          <cell r="D113" t="str">
            <v>(S-U/P)           4.5000</v>
          </cell>
          <cell r="E113" t="str">
            <v>(S-AMT)</v>
          </cell>
          <cell r="F113">
            <v>20250</v>
          </cell>
          <cell r="G113">
            <v>259200</v>
          </cell>
        </row>
        <row r="114">
          <cell r="A114" t="str">
            <v>BB10501-SG-TZ</v>
          </cell>
          <cell r="B114" t="str">
            <v>BUSHING BLANK</v>
          </cell>
          <cell r="C114" t="str">
            <v>N</v>
          </cell>
          <cell r="D114" t="str">
            <v>(S-U/P)           4.5000</v>
          </cell>
          <cell r="E114" t="str">
            <v>(S-AMT)</v>
          </cell>
          <cell r="F114">
            <v>225000</v>
          </cell>
          <cell r="G114">
            <v>270000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 enableFormatConditionsCalculation="0">
    <tabColor theme="0"/>
  </sheetPr>
  <dimension ref="A1:R2589"/>
  <sheetViews>
    <sheetView zoomScale="80" workbookViewId="0">
      <pane xSplit="6" ySplit="2" topLeftCell="G3" activePane="bottomRight" state="frozen"/>
      <selection activeCell="H39" sqref="H39"/>
      <selection pane="topRight" activeCell="H39" sqref="H39"/>
      <selection pane="bottomLeft" activeCell="H39" sqref="H39"/>
      <selection pane="bottomRight" activeCell="F32" sqref="F32"/>
    </sheetView>
  </sheetViews>
  <sheetFormatPr defaultColWidth="9.140625" defaultRowHeight="15.75"/>
  <cols>
    <col min="1" max="1" width="10.28515625" style="7" bestFit="1" customWidth="1"/>
    <col min="2" max="2" width="12.42578125" style="7" bestFit="1" customWidth="1"/>
    <col min="3" max="3" width="10.85546875" style="7" bestFit="1" customWidth="1"/>
    <col min="4" max="4" width="11.28515625" style="7" bestFit="1" customWidth="1"/>
    <col min="5" max="5" width="16" style="8" bestFit="1" customWidth="1"/>
    <col min="6" max="6" width="16.5703125" style="8" bestFit="1" customWidth="1"/>
    <col min="7" max="7" width="11.5703125" style="9" bestFit="1" customWidth="1"/>
    <col min="8" max="8" width="12.85546875" style="9" bestFit="1" customWidth="1"/>
    <col min="9" max="9" width="9.42578125" style="9" bestFit="1" customWidth="1"/>
    <col min="10" max="10" width="14.5703125" style="7" bestFit="1" customWidth="1"/>
    <col min="11" max="11" width="30" style="7" bestFit="1" customWidth="1"/>
    <col min="12" max="12" width="22.28515625" style="7" bestFit="1" customWidth="1"/>
    <col min="13" max="13" width="14.28515625" style="8" bestFit="1" customWidth="1"/>
    <col min="14" max="14" width="18.7109375" style="7" bestFit="1" customWidth="1"/>
    <col min="15" max="15" width="15.140625" style="72" bestFit="1" customWidth="1"/>
    <col min="16" max="17" width="9.85546875" style="7" bestFit="1" customWidth="1"/>
    <col min="18" max="18" width="23.7109375" style="73" customWidth="1"/>
    <col min="19" max="16384" width="9.140625" style="4"/>
  </cols>
  <sheetData>
    <row r="1" spans="1:18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15"/>
      <c r="R1" s="74"/>
    </row>
    <row r="2" spans="1:18" s="16" customFormat="1">
      <c r="A2" s="5" t="s">
        <v>93</v>
      </c>
      <c r="B2" s="5" t="s">
        <v>94</v>
      </c>
      <c r="C2" s="5" t="s">
        <v>95</v>
      </c>
      <c r="D2" s="5" t="s">
        <v>97</v>
      </c>
      <c r="E2" s="5" t="s">
        <v>27</v>
      </c>
      <c r="F2" s="5" t="s">
        <v>28</v>
      </c>
      <c r="G2" s="6" t="s">
        <v>83</v>
      </c>
      <c r="H2" s="6" t="s">
        <v>84</v>
      </c>
      <c r="I2" s="6" t="s">
        <v>85</v>
      </c>
      <c r="J2" s="5" t="s">
        <v>87</v>
      </c>
      <c r="K2" s="5" t="s">
        <v>88</v>
      </c>
      <c r="L2" s="5" t="s">
        <v>96</v>
      </c>
      <c r="M2" s="5" t="s">
        <v>81</v>
      </c>
      <c r="N2" s="5" t="s">
        <v>104</v>
      </c>
      <c r="O2" s="71" t="s">
        <v>103</v>
      </c>
      <c r="P2" s="5" t="s">
        <v>2</v>
      </c>
      <c r="Q2" s="55" t="s">
        <v>5</v>
      </c>
      <c r="R2" s="75" t="s">
        <v>72</v>
      </c>
    </row>
    <row r="1411" spans="1:17">
      <c r="A1411" s="10"/>
      <c r="B1411" s="10"/>
      <c r="C1411" s="10"/>
      <c r="D1411" s="10"/>
      <c r="E1411" s="12"/>
      <c r="F1411" s="12"/>
      <c r="G1411" s="70"/>
      <c r="H1411" s="67"/>
      <c r="I1411" s="59"/>
      <c r="J1411" s="10"/>
      <c r="K1411" s="11"/>
      <c r="L1411" s="54"/>
      <c r="N1411" s="10"/>
      <c r="O1411" s="10"/>
      <c r="P1411" s="10"/>
      <c r="Q1411" s="10"/>
    </row>
    <row r="1412" spans="1:17">
      <c r="A1412" s="10"/>
      <c r="B1412" s="10"/>
      <c r="C1412" s="10"/>
      <c r="D1412" s="10"/>
      <c r="E1412" s="12"/>
      <c r="F1412" s="12"/>
      <c r="G1412" s="70"/>
      <c r="H1412" s="67"/>
      <c r="I1412" s="59"/>
      <c r="J1412" s="10"/>
      <c r="K1412" s="11"/>
      <c r="L1412" s="54"/>
      <c r="N1412" s="10"/>
      <c r="O1412" s="10"/>
      <c r="P1412" s="10"/>
      <c r="Q1412" s="10"/>
    </row>
    <row r="1413" spans="1:17">
      <c r="A1413" s="10"/>
      <c r="B1413" s="10"/>
      <c r="C1413" s="10"/>
      <c r="D1413" s="10"/>
      <c r="E1413" s="12"/>
      <c r="F1413" s="12"/>
      <c r="G1413" s="70"/>
      <c r="H1413" s="67"/>
      <c r="I1413" s="59"/>
      <c r="J1413" s="10"/>
      <c r="K1413" s="11"/>
      <c r="L1413" s="54"/>
      <c r="N1413" s="10"/>
      <c r="O1413" s="10"/>
      <c r="P1413" s="10"/>
      <c r="Q1413" s="10"/>
    </row>
    <row r="1414" spans="1:17">
      <c r="A1414" s="10"/>
      <c r="B1414" s="10"/>
      <c r="C1414" s="10"/>
      <c r="D1414" s="10"/>
      <c r="E1414" s="12"/>
      <c r="F1414" s="12"/>
      <c r="G1414" s="70"/>
      <c r="H1414" s="67"/>
      <c r="I1414" s="59"/>
      <c r="J1414" s="10"/>
      <c r="K1414" s="11"/>
      <c r="L1414" s="54"/>
      <c r="N1414" s="10"/>
      <c r="O1414" s="10"/>
      <c r="P1414" s="10"/>
      <c r="Q1414" s="10"/>
    </row>
    <row r="1415" spans="1:17">
      <c r="A1415" s="10"/>
      <c r="B1415" s="10"/>
      <c r="C1415" s="10"/>
      <c r="D1415" s="10"/>
      <c r="E1415" s="12"/>
      <c r="F1415" s="12"/>
      <c r="G1415" s="70"/>
      <c r="H1415" s="67"/>
      <c r="I1415" s="59"/>
      <c r="J1415" s="10"/>
      <c r="K1415" s="11"/>
      <c r="L1415" s="54"/>
      <c r="N1415" s="10"/>
      <c r="O1415" s="10"/>
      <c r="P1415" s="10"/>
      <c r="Q1415" s="10"/>
    </row>
    <row r="1416" spans="1:17">
      <c r="A1416" s="10"/>
      <c r="B1416" s="10"/>
      <c r="C1416" s="10"/>
      <c r="D1416" s="10"/>
      <c r="E1416" s="12"/>
      <c r="F1416" s="12"/>
      <c r="G1416" s="70"/>
      <c r="H1416" s="67"/>
      <c r="I1416" s="59"/>
      <c r="J1416" s="10"/>
      <c r="K1416" s="11"/>
      <c r="L1416" s="54"/>
      <c r="N1416" s="10"/>
      <c r="O1416" s="10"/>
      <c r="P1416" s="10"/>
      <c r="Q1416" s="10"/>
    </row>
    <row r="1417" spans="1:17">
      <c r="A1417" s="10"/>
      <c r="B1417" s="10"/>
      <c r="C1417" s="10"/>
      <c r="D1417" s="10"/>
      <c r="E1417" s="12"/>
      <c r="F1417" s="12"/>
      <c r="G1417" s="70"/>
      <c r="H1417" s="67"/>
      <c r="I1417" s="59"/>
      <c r="J1417" s="10"/>
      <c r="K1417" s="11"/>
      <c r="L1417" s="54"/>
      <c r="N1417" s="10"/>
      <c r="O1417" s="10"/>
      <c r="P1417" s="10"/>
      <c r="Q1417" s="10"/>
    </row>
    <row r="1418" spans="1:17">
      <c r="A1418" s="10"/>
      <c r="B1418" s="10"/>
      <c r="C1418" s="10"/>
      <c r="D1418" s="10"/>
      <c r="E1418" s="12"/>
      <c r="F1418" s="12"/>
      <c r="G1418" s="70"/>
      <c r="H1418" s="67"/>
      <c r="I1418" s="59"/>
      <c r="J1418" s="10"/>
      <c r="K1418" s="11"/>
      <c r="L1418" s="54"/>
      <c r="N1418" s="10"/>
      <c r="O1418" s="10"/>
      <c r="P1418" s="10"/>
      <c r="Q1418" s="10"/>
    </row>
    <row r="1419" spans="1:17">
      <c r="A1419" s="10"/>
      <c r="B1419" s="10"/>
      <c r="C1419" s="10"/>
      <c r="D1419" s="10"/>
      <c r="E1419" s="12"/>
      <c r="F1419" s="12"/>
      <c r="G1419" s="70"/>
      <c r="H1419" s="67"/>
      <c r="I1419" s="59"/>
      <c r="J1419" s="10"/>
      <c r="K1419" s="11"/>
      <c r="L1419" s="54"/>
      <c r="N1419" s="10"/>
      <c r="O1419" s="10"/>
      <c r="P1419" s="10"/>
      <c r="Q1419" s="10"/>
    </row>
    <row r="1420" spans="1:17">
      <c r="A1420" s="10"/>
      <c r="B1420" s="10"/>
      <c r="C1420" s="10"/>
      <c r="D1420" s="10"/>
      <c r="E1420" s="12"/>
      <c r="F1420" s="12"/>
      <c r="G1420" s="70"/>
      <c r="H1420" s="67"/>
      <c r="I1420" s="59"/>
      <c r="J1420" s="10"/>
      <c r="K1420" s="11"/>
      <c r="L1420" s="54"/>
      <c r="N1420" s="10"/>
      <c r="O1420" s="10"/>
      <c r="P1420" s="10"/>
      <c r="Q1420" s="10"/>
    </row>
    <row r="1421" spans="1:17">
      <c r="A1421" s="10"/>
      <c r="B1421" s="10"/>
      <c r="C1421" s="10"/>
      <c r="D1421" s="10"/>
      <c r="E1421" s="12"/>
      <c r="F1421" s="12"/>
      <c r="G1421" s="70"/>
      <c r="H1421" s="67"/>
      <c r="I1421" s="59"/>
      <c r="J1421" s="10"/>
      <c r="K1421" s="11"/>
      <c r="L1421" s="54"/>
      <c r="N1421" s="10"/>
      <c r="O1421" s="10"/>
      <c r="P1421" s="10"/>
      <c r="Q1421" s="10"/>
    </row>
    <row r="1422" spans="1:17">
      <c r="A1422" s="10"/>
      <c r="B1422" s="10"/>
      <c r="C1422" s="10"/>
      <c r="D1422" s="10"/>
      <c r="E1422" s="12"/>
      <c r="F1422" s="12"/>
      <c r="G1422" s="70"/>
      <c r="H1422" s="67"/>
      <c r="I1422" s="59"/>
      <c r="J1422" s="10"/>
      <c r="K1422" s="11"/>
      <c r="L1422" s="54"/>
      <c r="N1422" s="10"/>
      <c r="O1422" s="10"/>
      <c r="P1422" s="10"/>
      <c r="Q1422" s="10"/>
    </row>
    <row r="1423" spans="1:17">
      <c r="A1423" s="10"/>
      <c r="B1423" s="10"/>
      <c r="C1423" s="10"/>
      <c r="D1423" s="10"/>
      <c r="E1423" s="12"/>
      <c r="F1423" s="12"/>
      <c r="G1423" s="70"/>
      <c r="H1423" s="67"/>
      <c r="I1423" s="59"/>
      <c r="J1423" s="10"/>
      <c r="K1423" s="11"/>
      <c r="L1423" s="54"/>
      <c r="N1423" s="10"/>
      <c r="O1423" s="10"/>
      <c r="P1423" s="10"/>
      <c r="Q1423" s="10"/>
    </row>
    <row r="1424" spans="1:17">
      <c r="A1424" s="10"/>
      <c r="B1424" s="10"/>
      <c r="C1424" s="10"/>
      <c r="D1424" s="10"/>
      <c r="E1424" s="12"/>
      <c r="F1424" s="12"/>
      <c r="G1424" s="70"/>
      <c r="H1424" s="67"/>
      <c r="I1424" s="59"/>
      <c r="J1424" s="10"/>
      <c r="K1424" s="11"/>
      <c r="L1424" s="54"/>
      <c r="N1424" s="10"/>
      <c r="O1424" s="10"/>
      <c r="P1424" s="10"/>
      <c r="Q1424" s="10"/>
    </row>
    <row r="1425" spans="1:17">
      <c r="A1425" s="10"/>
      <c r="B1425" s="10"/>
      <c r="C1425" s="10"/>
      <c r="D1425" s="10"/>
      <c r="E1425" s="12"/>
      <c r="F1425" s="12"/>
      <c r="G1425" s="70"/>
      <c r="H1425" s="67"/>
      <c r="I1425" s="59"/>
      <c r="J1425" s="10"/>
      <c r="K1425" s="11"/>
      <c r="L1425" s="54"/>
      <c r="N1425" s="10"/>
      <c r="O1425" s="10"/>
      <c r="P1425" s="10"/>
      <c r="Q1425" s="10"/>
    </row>
    <row r="1426" spans="1:17">
      <c r="A1426" s="10"/>
      <c r="B1426" s="10"/>
      <c r="C1426" s="10"/>
      <c r="D1426" s="10"/>
      <c r="E1426" s="12"/>
      <c r="F1426" s="12"/>
      <c r="G1426" s="70"/>
      <c r="H1426" s="67"/>
      <c r="I1426" s="59"/>
      <c r="J1426" s="10"/>
      <c r="K1426" s="11"/>
      <c r="L1426" s="54"/>
      <c r="N1426" s="10"/>
      <c r="O1426" s="10"/>
      <c r="P1426" s="10"/>
      <c r="Q1426" s="10"/>
    </row>
    <row r="1427" spans="1:17">
      <c r="A1427" s="10"/>
      <c r="B1427" s="10"/>
      <c r="C1427" s="10"/>
      <c r="D1427" s="10"/>
      <c r="E1427" s="12"/>
      <c r="F1427" s="12"/>
      <c r="G1427" s="70"/>
      <c r="H1427" s="67"/>
      <c r="I1427" s="59"/>
      <c r="J1427" s="10"/>
      <c r="K1427" s="11"/>
      <c r="L1427" s="54"/>
      <c r="N1427" s="10"/>
      <c r="O1427" s="10"/>
      <c r="P1427" s="10"/>
      <c r="Q1427" s="10"/>
    </row>
    <row r="1428" spans="1:17">
      <c r="A1428" s="10"/>
      <c r="B1428" s="10"/>
      <c r="C1428" s="10"/>
      <c r="D1428" s="10"/>
      <c r="E1428" s="12"/>
      <c r="F1428" s="12"/>
      <c r="G1428" s="70"/>
      <c r="H1428" s="67"/>
      <c r="I1428" s="59"/>
      <c r="J1428" s="10"/>
      <c r="K1428" s="11"/>
      <c r="L1428" s="54"/>
      <c r="N1428" s="10"/>
      <c r="O1428" s="10"/>
      <c r="P1428" s="10"/>
      <c r="Q1428" s="10"/>
    </row>
    <row r="1429" spans="1:17">
      <c r="A1429" s="10"/>
      <c r="B1429" s="10"/>
      <c r="C1429" s="10"/>
      <c r="D1429" s="10"/>
      <c r="E1429" s="12"/>
      <c r="F1429" s="12"/>
      <c r="G1429" s="70"/>
      <c r="H1429" s="67"/>
      <c r="I1429" s="59"/>
      <c r="J1429" s="10"/>
      <c r="K1429" s="11"/>
      <c r="L1429" s="54"/>
      <c r="N1429" s="10"/>
      <c r="O1429" s="10"/>
      <c r="P1429" s="10"/>
      <c r="Q1429" s="10"/>
    </row>
    <row r="1430" spans="1:17">
      <c r="A1430" s="10"/>
      <c r="B1430" s="10"/>
      <c r="C1430" s="10"/>
      <c r="D1430" s="10"/>
      <c r="E1430" s="12"/>
      <c r="F1430" s="12"/>
      <c r="G1430" s="70"/>
      <c r="H1430" s="67"/>
      <c r="I1430" s="59"/>
      <c r="J1430" s="10"/>
      <c r="K1430" s="11"/>
      <c r="L1430" s="54"/>
      <c r="N1430" s="10"/>
      <c r="O1430" s="10"/>
      <c r="P1430" s="10"/>
      <c r="Q1430" s="10"/>
    </row>
    <row r="1431" spans="1:17">
      <c r="A1431" s="10"/>
      <c r="B1431" s="10"/>
      <c r="C1431" s="10"/>
      <c r="D1431" s="10"/>
      <c r="E1431" s="12"/>
      <c r="F1431" s="12"/>
      <c r="G1431" s="70"/>
      <c r="H1431" s="67"/>
      <c r="I1431" s="59"/>
      <c r="J1431" s="10"/>
      <c r="K1431" s="11"/>
      <c r="L1431" s="54"/>
      <c r="N1431" s="10"/>
      <c r="O1431" s="10"/>
      <c r="P1431" s="10"/>
      <c r="Q1431" s="10"/>
    </row>
    <row r="1432" spans="1:17">
      <c r="A1432" s="10"/>
      <c r="B1432" s="10"/>
      <c r="C1432" s="10"/>
      <c r="D1432" s="10"/>
      <c r="E1432" s="12"/>
      <c r="F1432" s="12"/>
      <c r="G1432" s="70"/>
      <c r="H1432" s="67"/>
      <c r="I1432" s="59"/>
      <c r="J1432" s="10"/>
      <c r="K1432" s="11"/>
      <c r="L1432" s="54"/>
      <c r="N1432" s="10"/>
      <c r="O1432" s="10"/>
      <c r="P1432" s="10"/>
      <c r="Q1432" s="10"/>
    </row>
    <row r="1433" spans="1:17">
      <c r="A1433" s="10"/>
      <c r="B1433" s="10"/>
      <c r="C1433" s="10"/>
      <c r="D1433" s="10"/>
      <c r="E1433" s="12"/>
      <c r="F1433" s="12"/>
      <c r="G1433" s="70"/>
      <c r="H1433" s="67"/>
      <c r="I1433" s="59"/>
      <c r="J1433" s="10"/>
      <c r="K1433" s="11"/>
      <c r="L1433" s="54"/>
      <c r="N1433" s="10"/>
      <c r="O1433" s="10"/>
      <c r="P1433" s="10"/>
      <c r="Q1433" s="10"/>
    </row>
    <row r="1434" spans="1:17">
      <c r="A1434" s="10"/>
      <c r="B1434" s="10"/>
      <c r="C1434" s="10"/>
      <c r="D1434" s="10"/>
      <c r="E1434" s="12"/>
      <c r="F1434" s="12"/>
      <c r="G1434" s="70"/>
      <c r="H1434" s="67"/>
      <c r="I1434" s="59"/>
      <c r="J1434" s="10"/>
      <c r="K1434" s="11"/>
      <c r="L1434" s="54"/>
      <c r="N1434" s="10"/>
      <c r="O1434" s="10"/>
      <c r="P1434" s="10"/>
      <c r="Q1434" s="10"/>
    </row>
    <row r="1435" spans="1:17">
      <c r="A1435" s="10"/>
      <c r="B1435" s="10"/>
      <c r="C1435" s="10"/>
      <c r="D1435" s="10"/>
      <c r="E1435" s="12"/>
      <c r="F1435" s="12"/>
      <c r="G1435" s="70"/>
      <c r="H1435" s="67"/>
      <c r="I1435" s="59"/>
      <c r="J1435" s="10"/>
      <c r="K1435" s="11"/>
      <c r="L1435" s="54"/>
      <c r="N1435" s="10"/>
      <c r="O1435" s="10"/>
      <c r="P1435" s="10"/>
      <c r="Q1435" s="10"/>
    </row>
    <row r="1436" spans="1:17">
      <c r="A1436" s="10"/>
      <c r="B1436" s="10"/>
      <c r="C1436" s="10"/>
      <c r="D1436" s="10"/>
      <c r="E1436" s="12"/>
      <c r="F1436" s="12"/>
      <c r="G1436" s="70"/>
      <c r="H1436" s="67"/>
      <c r="I1436" s="59"/>
      <c r="J1436" s="10"/>
      <c r="K1436" s="11"/>
      <c r="L1436" s="54"/>
      <c r="N1436" s="10"/>
      <c r="O1436" s="10"/>
      <c r="P1436" s="10"/>
      <c r="Q1436" s="10"/>
    </row>
    <row r="1437" spans="1:17">
      <c r="A1437" s="10"/>
      <c r="B1437" s="10"/>
      <c r="C1437" s="10"/>
      <c r="D1437" s="10"/>
      <c r="E1437" s="12"/>
      <c r="F1437" s="12"/>
      <c r="G1437" s="70"/>
      <c r="H1437" s="67"/>
      <c r="I1437" s="59"/>
      <c r="J1437" s="10"/>
      <c r="K1437" s="11"/>
      <c r="L1437" s="54"/>
      <c r="N1437" s="10"/>
      <c r="O1437" s="10"/>
      <c r="P1437" s="10"/>
      <c r="Q1437" s="10"/>
    </row>
    <row r="1438" spans="1:17">
      <c r="A1438" s="10"/>
      <c r="B1438" s="10"/>
      <c r="C1438" s="10"/>
      <c r="D1438" s="10"/>
      <c r="E1438" s="12"/>
      <c r="F1438" s="12"/>
      <c r="G1438" s="70"/>
      <c r="H1438" s="67"/>
      <c r="I1438" s="59"/>
      <c r="J1438" s="10"/>
      <c r="K1438" s="11"/>
      <c r="L1438" s="54"/>
      <c r="N1438" s="10"/>
      <c r="O1438" s="10"/>
      <c r="P1438" s="10"/>
      <c r="Q1438" s="10"/>
    </row>
    <row r="1439" spans="1:17">
      <c r="A1439" s="10"/>
      <c r="B1439" s="10"/>
      <c r="C1439" s="10"/>
      <c r="D1439" s="10"/>
      <c r="E1439" s="12"/>
      <c r="F1439" s="12"/>
      <c r="G1439" s="70"/>
      <c r="H1439" s="67"/>
      <c r="I1439" s="59"/>
      <c r="J1439" s="10"/>
      <c r="K1439" s="11"/>
      <c r="L1439" s="54"/>
      <c r="N1439" s="10"/>
      <c r="O1439" s="10"/>
      <c r="P1439" s="10"/>
      <c r="Q1439" s="10"/>
    </row>
    <row r="1440" spans="1:17">
      <c r="A1440" s="10"/>
      <c r="B1440" s="10"/>
      <c r="C1440" s="10"/>
      <c r="D1440" s="10"/>
      <c r="E1440" s="12"/>
      <c r="F1440" s="12"/>
      <c r="G1440" s="70"/>
      <c r="H1440" s="67"/>
      <c r="I1440" s="59"/>
      <c r="J1440" s="10"/>
      <c r="K1440" s="11"/>
      <c r="L1440" s="54"/>
      <c r="N1440" s="10"/>
      <c r="O1440" s="10"/>
      <c r="P1440" s="10"/>
      <c r="Q1440" s="10"/>
    </row>
    <row r="1441" spans="1:17">
      <c r="A1441" s="10"/>
      <c r="B1441" s="10"/>
      <c r="C1441" s="10"/>
      <c r="D1441" s="10"/>
      <c r="E1441" s="12"/>
      <c r="F1441" s="12"/>
      <c r="G1441" s="70"/>
      <c r="H1441" s="67"/>
      <c r="I1441" s="59"/>
      <c r="J1441" s="10"/>
      <c r="K1441" s="11"/>
      <c r="L1441" s="54"/>
      <c r="N1441" s="10"/>
      <c r="O1441" s="10"/>
      <c r="P1441" s="10"/>
      <c r="Q1441" s="10"/>
    </row>
    <row r="1442" spans="1:17">
      <c r="A1442" s="10"/>
      <c r="B1442" s="10"/>
      <c r="C1442" s="10"/>
      <c r="D1442" s="10"/>
      <c r="E1442" s="12"/>
      <c r="F1442" s="12"/>
      <c r="G1442" s="70"/>
      <c r="H1442" s="67"/>
      <c r="I1442" s="59"/>
      <c r="J1442" s="10"/>
      <c r="K1442" s="11"/>
      <c r="L1442" s="54"/>
      <c r="N1442" s="10"/>
      <c r="O1442" s="10"/>
      <c r="P1442" s="10"/>
      <c r="Q1442" s="10"/>
    </row>
    <row r="1443" spans="1:17">
      <c r="A1443" s="10"/>
      <c r="B1443" s="10"/>
      <c r="C1443" s="10"/>
      <c r="D1443" s="10"/>
      <c r="E1443" s="12"/>
      <c r="F1443" s="12"/>
      <c r="G1443" s="70"/>
      <c r="H1443" s="67"/>
      <c r="I1443" s="59"/>
      <c r="J1443" s="10"/>
      <c r="K1443" s="11"/>
      <c r="L1443" s="54"/>
      <c r="N1443" s="10"/>
      <c r="O1443" s="10"/>
      <c r="P1443" s="10"/>
      <c r="Q1443" s="10"/>
    </row>
    <row r="1444" spans="1:17">
      <c r="A1444" s="10"/>
      <c r="B1444" s="10"/>
      <c r="C1444" s="10"/>
      <c r="D1444" s="10"/>
      <c r="E1444" s="12"/>
      <c r="F1444" s="12"/>
      <c r="G1444" s="70"/>
      <c r="H1444" s="67"/>
      <c r="I1444" s="59"/>
      <c r="J1444" s="10"/>
      <c r="K1444" s="11"/>
      <c r="L1444" s="54"/>
      <c r="N1444" s="10"/>
      <c r="O1444" s="10"/>
      <c r="P1444" s="10"/>
      <c r="Q1444" s="10"/>
    </row>
    <row r="1445" spans="1:17">
      <c r="A1445" s="10"/>
      <c r="B1445" s="10"/>
      <c r="C1445" s="10"/>
      <c r="D1445" s="10"/>
      <c r="E1445" s="12"/>
      <c r="F1445" s="12"/>
      <c r="G1445" s="70"/>
      <c r="H1445" s="67"/>
      <c r="I1445" s="59"/>
      <c r="J1445" s="10"/>
      <c r="K1445" s="11"/>
      <c r="L1445" s="54"/>
      <c r="N1445" s="10"/>
      <c r="O1445" s="10"/>
      <c r="P1445" s="10"/>
      <c r="Q1445" s="10"/>
    </row>
    <row r="1446" spans="1:17">
      <c r="A1446" s="10"/>
      <c r="B1446" s="10"/>
      <c r="C1446" s="10"/>
      <c r="D1446" s="10"/>
      <c r="E1446" s="12"/>
      <c r="F1446" s="12"/>
      <c r="G1446" s="70"/>
      <c r="H1446" s="67"/>
      <c r="I1446" s="59"/>
      <c r="J1446" s="10"/>
      <c r="K1446" s="11"/>
      <c r="L1446" s="54"/>
      <c r="N1446" s="10"/>
      <c r="O1446" s="10"/>
      <c r="P1446" s="10"/>
      <c r="Q1446" s="10"/>
    </row>
    <row r="1447" spans="1:17">
      <c r="A1447" s="10"/>
      <c r="B1447" s="10"/>
      <c r="C1447" s="10"/>
      <c r="D1447" s="10"/>
      <c r="E1447" s="12"/>
      <c r="F1447" s="12"/>
      <c r="G1447" s="70"/>
      <c r="H1447" s="67"/>
      <c r="I1447" s="59"/>
      <c r="J1447" s="10"/>
      <c r="K1447" s="11"/>
      <c r="L1447" s="54"/>
      <c r="N1447" s="10"/>
      <c r="O1447" s="10"/>
      <c r="P1447" s="10"/>
      <c r="Q1447" s="10"/>
    </row>
    <row r="1448" spans="1:17">
      <c r="A1448" s="10"/>
      <c r="B1448" s="10"/>
      <c r="C1448" s="10"/>
      <c r="D1448" s="10"/>
      <c r="E1448" s="12"/>
      <c r="F1448" s="12"/>
      <c r="G1448" s="70"/>
      <c r="H1448" s="67"/>
      <c r="I1448" s="59"/>
      <c r="J1448" s="10"/>
      <c r="K1448" s="11"/>
      <c r="L1448" s="54"/>
      <c r="N1448" s="10"/>
      <c r="O1448" s="10"/>
      <c r="P1448" s="10"/>
      <c r="Q1448" s="10"/>
    </row>
    <row r="1449" spans="1:17">
      <c r="A1449" s="10"/>
      <c r="B1449" s="10"/>
      <c r="C1449" s="10"/>
      <c r="D1449" s="10"/>
      <c r="E1449" s="12"/>
      <c r="F1449" s="12"/>
      <c r="G1449" s="70"/>
      <c r="H1449" s="67"/>
      <c r="I1449" s="59"/>
      <c r="J1449" s="10"/>
      <c r="K1449" s="11"/>
      <c r="L1449" s="54"/>
      <c r="N1449" s="10"/>
      <c r="O1449" s="10"/>
      <c r="P1449" s="10"/>
      <c r="Q1449" s="10"/>
    </row>
    <row r="1450" spans="1:17">
      <c r="A1450" s="10"/>
      <c r="B1450" s="10"/>
      <c r="C1450" s="10"/>
      <c r="D1450" s="10"/>
      <c r="E1450" s="12"/>
      <c r="F1450" s="12"/>
      <c r="G1450" s="70"/>
      <c r="H1450" s="67"/>
      <c r="I1450" s="59"/>
      <c r="J1450" s="10"/>
      <c r="K1450" s="11"/>
      <c r="L1450" s="54"/>
      <c r="N1450" s="10"/>
      <c r="O1450" s="10"/>
      <c r="P1450" s="10"/>
      <c r="Q1450" s="10"/>
    </row>
    <row r="1451" spans="1:17">
      <c r="A1451" s="10"/>
      <c r="B1451" s="10"/>
      <c r="C1451" s="10"/>
      <c r="D1451" s="10"/>
      <c r="E1451" s="12"/>
      <c r="F1451" s="12"/>
      <c r="G1451" s="70"/>
      <c r="H1451" s="67"/>
      <c r="I1451" s="59"/>
      <c r="J1451" s="10"/>
      <c r="K1451" s="11"/>
      <c r="L1451" s="54"/>
      <c r="N1451" s="10"/>
      <c r="O1451" s="10"/>
      <c r="P1451" s="10"/>
      <c r="Q1451" s="10"/>
    </row>
    <row r="1452" spans="1:17">
      <c r="A1452" s="10"/>
      <c r="B1452" s="10"/>
      <c r="C1452" s="10"/>
      <c r="D1452" s="10"/>
      <c r="E1452" s="12"/>
      <c r="F1452" s="12"/>
      <c r="G1452" s="70"/>
      <c r="H1452" s="67"/>
      <c r="I1452" s="59"/>
      <c r="J1452" s="10"/>
      <c r="K1452" s="11"/>
      <c r="L1452" s="54"/>
      <c r="N1452" s="10"/>
      <c r="O1452" s="10"/>
      <c r="P1452" s="10"/>
      <c r="Q1452" s="10"/>
    </row>
    <row r="1453" spans="1:17">
      <c r="A1453" s="10"/>
      <c r="B1453" s="10"/>
      <c r="C1453" s="10"/>
      <c r="D1453" s="10"/>
      <c r="E1453" s="12"/>
      <c r="F1453" s="12"/>
      <c r="G1453" s="70"/>
      <c r="H1453" s="67"/>
      <c r="I1453" s="59"/>
      <c r="J1453" s="10"/>
      <c r="K1453" s="11"/>
      <c r="L1453" s="54"/>
      <c r="N1453" s="10"/>
      <c r="O1453" s="10"/>
      <c r="P1453" s="10"/>
      <c r="Q1453" s="10"/>
    </row>
    <row r="1454" spans="1:17">
      <c r="A1454" s="10"/>
      <c r="B1454" s="10"/>
      <c r="C1454" s="10"/>
      <c r="D1454" s="10"/>
      <c r="E1454" s="12"/>
      <c r="F1454" s="12"/>
      <c r="G1454" s="70"/>
      <c r="H1454" s="67"/>
      <c r="I1454" s="59"/>
      <c r="J1454" s="10"/>
      <c r="K1454" s="11"/>
      <c r="L1454" s="54"/>
      <c r="N1454" s="10"/>
      <c r="O1454" s="10"/>
      <c r="P1454" s="10"/>
      <c r="Q1454" s="10"/>
    </row>
    <row r="1455" spans="1:17">
      <c r="A1455" s="10"/>
      <c r="B1455" s="10"/>
      <c r="C1455" s="10"/>
      <c r="D1455" s="10"/>
      <c r="E1455" s="12"/>
      <c r="F1455" s="12"/>
      <c r="G1455" s="70"/>
      <c r="H1455" s="67"/>
      <c r="I1455" s="59"/>
      <c r="J1455" s="10"/>
      <c r="K1455" s="11"/>
      <c r="L1455" s="54"/>
      <c r="N1455" s="10"/>
      <c r="O1455" s="10"/>
      <c r="P1455" s="10"/>
      <c r="Q1455" s="10"/>
    </row>
    <row r="1456" spans="1:17">
      <c r="A1456" s="10"/>
      <c r="B1456" s="10"/>
      <c r="C1456" s="10"/>
      <c r="D1456" s="10"/>
      <c r="E1456" s="12"/>
      <c r="F1456" s="12"/>
      <c r="G1456" s="70"/>
      <c r="H1456" s="67"/>
      <c r="I1456" s="59"/>
      <c r="J1456" s="10"/>
      <c r="K1456" s="11"/>
      <c r="L1456" s="54"/>
      <c r="N1456" s="10"/>
      <c r="O1456" s="10"/>
      <c r="P1456" s="10"/>
      <c r="Q1456" s="10"/>
    </row>
    <row r="1457" spans="1:17">
      <c r="A1457" s="10"/>
      <c r="B1457" s="10"/>
      <c r="C1457" s="10"/>
      <c r="D1457" s="10"/>
      <c r="E1457" s="12"/>
      <c r="F1457" s="12"/>
      <c r="G1457" s="70"/>
      <c r="H1457" s="67"/>
      <c r="I1457" s="59"/>
      <c r="J1457" s="10"/>
      <c r="K1457" s="11"/>
      <c r="L1457" s="54"/>
      <c r="N1457" s="10"/>
      <c r="O1457" s="10"/>
      <c r="P1457" s="10"/>
      <c r="Q1457" s="10"/>
    </row>
    <row r="1458" spans="1:17">
      <c r="A1458" s="10"/>
      <c r="B1458" s="10"/>
      <c r="C1458" s="10"/>
      <c r="D1458" s="10"/>
      <c r="E1458" s="12"/>
      <c r="F1458" s="12"/>
      <c r="G1458" s="70"/>
      <c r="H1458" s="67"/>
      <c r="I1458" s="59"/>
      <c r="J1458" s="10"/>
      <c r="K1458" s="11"/>
      <c r="L1458" s="54"/>
      <c r="N1458" s="10"/>
      <c r="O1458" s="10"/>
      <c r="P1458" s="10"/>
      <c r="Q1458" s="10"/>
    </row>
    <row r="1459" spans="1:17">
      <c r="A1459" s="10"/>
      <c r="B1459" s="10"/>
      <c r="C1459" s="10"/>
      <c r="D1459" s="10"/>
      <c r="E1459" s="12"/>
      <c r="F1459" s="12"/>
      <c r="G1459" s="70"/>
      <c r="H1459" s="67"/>
      <c r="I1459" s="59"/>
      <c r="J1459" s="10"/>
      <c r="K1459" s="11"/>
      <c r="L1459" s="54"/>
      <c r="N1459" s="10"/>
      <c r="O1459" s="10"/>
      <c r="P1459" s="10"/>
      <c r="Q1459" s="10"/>
    </row>
    <row r="1460" spans="1:17">
      <c r="A1460" s="10"/>
      <c r="B1460" s="10"/>
      <c r="C1460" s="10"/>
      <c r="D1460" s="10"/>
      <c r="E1460" s="12"/>
      <c r="F1460" s="12"/>
      <c r="G1460" s="70"/>
      <c r="H1460" s="67"/>
      <c r="I1460" s="59"/>
      <c r="J1460" s="10"/>
      <c r="K1460" s="11"/>
      <c r="L1460" s="54"/>
      <c r="N1460" s="10"/>
      <c r="O1460" s="10"/>
      <c r="P1460" s="10"/>
      <c r="Q1460" s="10"/>
    </row>
    <row r="1461" spans="1:17">
      <c r="A1461" s="10"/>
      <c r="B1461" s="10"/>
      <c r="C1461" s="10"/>
      <c r="D1461" s="10"/>
      <c r="E1461" s="12"/>
      <c r="F1461" s="12"/>
      <c r="G1461" s="70"/>
      <c r="H1461" s="67"/>
      <c r="I1461" s="59"/>
      <c r="J1461" s="10"/>
      <c r="K1461" s="11"/>
      <c r="L1461" s="54"/>
      <c r="N1461" s="10"/>
      <c r="O1461" s="10"/>
      <c r="P1461" s="10"/>
      <c r="Q1461" s="10"/>
    </row>
    <row r="1462" spans="1:17">
      <c r="A1462" s="10"/>
      <c r="B1462" s="10"/>
      <c r="C1462" s="10"/>
      <c r="D1462" s="10"/>
      <c r="E1462" s="12"/>
      <c r="F1462" s="12"/>
      <c r="G1462" s="70"/>
      <c r="H1462" s="67"/>
      <c r="I1462" s="59"/>
      <c r="J1462" s="10"/>
      <c r="K1462" s="11"/>
      <c r="L1462" s="54"/>
      <c r="N1462" s="10"/>
      <c r="O1462" s="10"/>
      <c r="P1462" s="10"/>
      <c r="Q1462" s="10"/>
    </row>
    <row r="1463" spans="1:17">
      <c r="A1463" s="10"/>
      <c r="B1463" s="10"/>
      <c r="C1463" s="10"/>
      <c r="D1463" s="10"/>
      <c r="E1463" s="12"/>
      <c r="F1463" s="12"/>
      <c r="G1463" s="70"/>
      <c r="H1463" s="67"/>
      <c r="I1463" s="59"/>
      <c r="J1463" s="10"/>
      <c r="K1463" s="11"/>
      <c r="L1463" s="54"/>
      <c r="N1463" s="10"/>
      <c r="O1463" s="10"/>
      <c r="P1463" s="10"/>
      <c r="Q1463" s="10"/>
    </row>
    <row r="1464" spans="1:17">
      <c r="A1464" s="10"/>
      <c r="B1464" s="10"/>
      <c r="C1464" s="10"/>
      <c r="D1464" s="10"/>
      <c r="E1464" s="12"/>
      <c r="F1464" s="12"/>
      <c r="G1464" s="70"/>
      <c r="H1464" s="67"/>
      <c r="I1464" s="59"/>
      <c r="J1464" s="10"/>
      <c r="K1464" s="11"/>
      <c r="L1464" s="54"/>
      <c r="N1464" s="10"/>
      <c r="O1464" s="10"/>
      <c r="P1464" s="10"/>
      <c r="Q1464" s="10"/>
    </row>
    <row r="1465" spans="1:17">
      <c r="A1465" s="10"/>
      <c r="B1465" s="10"/>
      <c r="C1465" s="10"/>
      <c r="D1465" s="10"/>
      <c r="E1465" s="12"/>
      <c r="F1465" s="12"/>
      <c r="G1465" s="70"/>
      <c r="H1465" s="67"/>
      <c r="I1465" s="59"/>
      <c r="J1465" s="10"/>
      <c r="K1465" s="11"/>
      <c r="L1465" s="54"/>
      <c r="N1465" s="10"/>
      <c r="O1465" s="10"/>
      <c r="P1465" s="10"/>
      <c r="Q1465" s="10"/>
    </row>
    <row r="1466" spans="1:17">
      <c r="A1466" s="10"/>
      <c r="B1466" s="10"/>
      <c r="C1466" s="10"/>
      <c r="D1466" s="10"/>
      <c r="E1466" s="12"/>
      <c r="F1466" s="12"/>
      <c r="G1466" s="70"/>
      <c r="H1466" s="67"/>
      <c r="I1466" s="59"/>
      <c r="J1466" s="10"/>
      <c r="K1466" s="11"/>
      <c r="L1466" s="54"/>
      <c r="N1466" s="10"/>
      <c r="O1466" s="10"/>
      <c r="P1466" s="10"/>
      <c r="Q1466" s="10"/>
    </row>
    <row r="1467" spans="1:17">
      <c r="A1467" s="10"/>
      <c r="B1467" s="10"/>
      <c r="C1467" s="10"/>
      <c r="D1467" s="10"/>
      <c r="E1467" s="12"/>
      <c r="F1467" s="12"/>
      <c r="G1467" s="70"/>
      <c r="H1467" s="67"/>
      <c r="I1467" s="59"/>
      <c r="J1467" s="10"/>
      <c r="K1467" s="11"/>
      <c r="L1467" s="54"/>
      <c r="N1467" s="10"/>
      <c r="O1467" s="10"/>
      <c r="P1467" s="10"/>
      <c r="Q1467" s="10"/>
    </row>
    <row r="1468" spans="1:17">
      <c r="A1468" s="10"/>
      <c r="B1468" s="10"/>
      <c r="C1468" s="10"/>
      <c r="D1468" s="10"/>
      <c r="E1468" s="12"/>
      <c r="F1468" s="12"/>
      <c r="G1468" s="70"/>
      <c r="H1468" s="67"/>
      <c r="I1468" s="59"/>
      <c r="J1468" s="10"/>
      <c r="K1468" s="11"/>
      <c r="L1468" s="54"/>
      <c r="N1468" s="10"/>
      <c r="O1468" s="10"/>
      <c r="P1468" s="10"/>
      <c r="Q1468" s="10"/>
    </row>
    <row r="1469" spans="1:17">
      <c r="A1469" s="10"/>
      <c r="B1469" s="10"/>
      <c r="C1469" s="10"/>
      <c r="D1469" s="10"/>
      <c r="E1469" s="12"/>
      <c r="F1469" s="12"/>
      <c r="G1469" s="70"/>
      <c r="H1469" s="67"/>
      <c r="I1469" s="59"/>
      <c r="J1469" s="10"/>
      <c r="K1469" s="11"/>
      <c r="L1469" s="54"/>
      <c r="N1469" s="10"/>
      <c r="O1469" s="10"/>
      <c r="P1469" s="10"/>
      <c r="Q1469" s="10"/>
    </row>
    <row r="1470" spans="1:17">
      <c r="A1470" s="10"/>
      <c r="B1470" s="10"/>
      <c r="C1470" s="10"/>
      <c r="D1470" s="10"/>
      <c r="E1470" s="12"/>
      <c r="F1470" s="12"/>
      <c r="G1470" s="70"/>
      <c r="H1470" s="67"/>
      <c r="I1470" s="59"/>
      <c r="J1470" s="10"/>
      <c r="K1470" s="11"/>
      <c r="L1470" s="54"/>
      <c r="N1470" s="10"/>
      <c r="O1470" s="10"/>
      <c r="P1470" s="10"/>
      <c r="Q1470" s="10"/>
    </row>
    <row r="1471" spans="1:17">
      <c r="A1471" s="10"/>
      <c r="B1471" s="10"/>
      <c r="C1471" s="10"/>
      <c r="D1471" s="10"/>
      <c r="E1471" s="12"/>
      <c r="F1471" s="12"/>
      <c r="G1471" s="70"/>
      <c r="H1471" s="67"/>
      <c r="I1471" s="59"/>
      <c r="J1471" s="10"/>
      <c r="K1471" s="11"/>
      <c r="L1471" s="54"/>
      <c r="N1471" s="10"/>
      <c r="O1471" s="10"/>
      <c r="P1471" s="10"/>
      <c r="Q1471" s="10"/>
    </row>
    <row r="1472" spans="1:17">
      <c r="A1472" s="10"/>
      <c r="B1472" s="10"/>
      <c r="C1472" s="10"/>
      <c r="D1472" s="10"/>
      <c r="E1472" s="12"/>
      <c r="F1472" s="12"/>
      <c r="G1472" s="70"/>
      <c r="H1472" s="67"/>
      <c r="I1472" s="59"/>
      <c r="J1472" s="10"/>
      <c r="K1472" s="11"/>
      <c r="L1472" s="54"/>
      <c r="N1472" s="10"/>
      <c r="O1472" s="10"/>
      <c r="P1472" s="10"/>
      <c r="Q1472" s="10"/>
    </row>
    <row r="1473" spans="1:17">
      <c r="A1473" s="10"/>
      <c r="B1473" s="10"/>
      <c r="C1473" s="10"/>
      <c r="D1473" s="10"/>
      <c r="E1473" s="12"/>
      <c r="F1473" s="12"/>
      <c r="G1473" s="70"/>
      <c r="H1473" s="67"/>
      <c r="I1473" s="59"/>
      <c r="J1473" s="10"/>
      <c r="K1473" s="11"/>
      <c r="L1473" s="54"/>
      <c r="N1473" s="10"/>
      <c r="O1473" s="10"/>
      <c r="P1473" s="10"/>
      <c r="Q1473" s="10"/>
    </row>
    <row r="1474" spans="1:17">
      <c r="A1474" s="10"/>
      <c r="B1474" s="10"/>
      <c r="C1474" s="10"/>
      <c r="D1474" s="10"/>
      <c r="E1474" s="12"/>
      <c r="F1474" s="12"/>
      <c r="G1474" s="70"/>
      <c r="H1474" s="67"/>
      <c r="I1474" s="59"/>
      <c r="J1474" s="10"/>
      <c r="K1474" s="11"/>
      <c r="L1474" s="54"/>
      <c r="N1474" s="10"/>
      <c r="O1474" s="10"/>
      <c r="P1474" s="10"/>
      <c r="Q1474" s="10"/>
    </row>
    <row r="1475" spans="1:17">
      <c r="A1475" s="10"/>
      <c r="B1475" s="10"/>
      <c r="C1475" s="10"/>
      <c r="D1475" s="10"/>
      <c r="E1475" s="12"/>
      <c r="F1475" s="12"/>
      <c r="G1475" s="70"/>
      <c r="H1475" s="67"/>
      <c r="I1475" s="59"/>
      <c r="J1475" s="10"/>
      <c r="K1475" s="11"/>
      <c r="L1475" s="54"/>
      <c r="N1475" s="10"/>
      <c r="O1475" s="10"/>
      <c r="P1475" s="10"/>
      <c r="Q1475" s="10"/>
    </row>
    <row r="1476" spans="1:17">
      <c r="A1476" s="10"/>
      <c r="B1476" s="10"/>
      <c r="C1476" s="10"/>
      <c r="D1476" s="10"/>
      <c r="E1476" s="12"/>
      <c r="F1476" s="12"/>
      <c r="G1476" s="70"/>
      <c r="H1476" s="67"/>
      <c r="I1476" s="59"/>
      <c r="J1476" s="10"/>
      <c r="K1476" s="11"/>
      <c r="L1476" s="54"/>
      <c r="N1476" s="10"/>
      <c r="O1476" s="10"/>
      <c r="P1476" s="10"/>
      <c r="Q1476" s="10"/>
    </row>
    <row r="1477" spans="1:17">
      <c r="A1477" s="10"/>
      <c r="B1477" s="10"/>
      <c r="C1477" s="10"/>
      <c r="D1477" s="10"/>
      <c r="E1477" s="12"/>
      <c r="F1477" s="12"/>
      <c r="G1477" s="70"/>
      <c r="H1477" s="67"/>
      <c r="I1477" s="59"/>
      <c r="J1477" s="10"/>
      <c r="K1477" s="11"/>
      <c r="L1477" s="54"/>
      <c r="N1477" s="10"/>
      <c r="O1477" s="10"/>
      <c r="P1477" s="10"/>
      <c r="Q1477" s="10"/>
    </row>
    <row r="1478" spans="1:17">
      <c r="A1478" s="10"/>
      <c r="B1478" s="10"/>
      <c r="C1478" s="10"/>
      <c r="D1478" s="10"/>
      <c r="E1478" s="12"/>
      <c r="F1478" s="12"/>
      <c r="G1478" s="70"/>
      <c r="H1478" s="67"/>
      <c r="I1478" s="59"/>
      <c r="J1478" s="10"/>
      <c r="K1478" s="11"/>
      <c r="L1478" s="54"/>
      <c r="N1478" s="10"/>
      <c r="O1478" s="10"/>
      <c r="P1478" s="10"/>
      <c r="Q1478" s="10"/>
    </row>
    <row r="1479" spans="1:17">
      <c r="A1479" s="10"/>
      <c r="B1479" s="10"/>
      <c r="C1479" s="10"/>
      <c r="D1479" s="10"/>
      <c r="E1479" s="12"/>
      <c r="F1479" s="12"/>
      <c r="G1479" s="70"/>
      <c r="H1479" s="67"/>
      <c r="I1479" s="59"/>
      <c r="J1479" s="10"/>
      <c r="K1479" s="11"/>
      <c r="L1479" s="54"/>
      <c r="N1479" s="10"/>
      <c r="O1479" s="10"/>
      <c r="P1479" s="10"/>
      <c r="Q1479" s="10"/>
    </row>
    <row r="1480" spans="1:17">
      <c r="A1480" s="10"/>
      <c r="B1480" s="10"/>
      <c r="C1480" s="10"/>
      <c r="D1480" s="10"/>
      <c r="E1480" s="12"/>
      <c r="F1480" s="12"/>
      <c r="G1480" s="70"/>
      <c r="H1480" s="67"/>
      <c r="I1480" s="59"/>
      <c r="J1480" s="10"/>
      <c r="K1480" s="11"/>
      <c r="L1480" s="54"/>
      <c r="N1480" s="10"/>
      <c r="O1480" s="10"/>
      <c r="P1480" s="10"/>
      <c r="Q1480" s="10"/>
    </row>
    <row r="1481" spans="1:17">
      <c r="A1481" s="10"/>
      <c r="B1481" s="10"/>
      <c r="C1481" s="10"/>
      <c r="D1481" s="10"/>
      <c r="E1481" s="12"/>
      <c r="F1481" s="12"/>
      <c r="G1481" s="70"/>
      <c r="H1481" s="67"/>
      <c r="I1481" s="59"/>
      <c r="J1481" s="10"/>
      <c r="K1481" s="11"/>
      <c r="L1481" s="54"/>
      <c r="N1481" s="10"/>
      <c r="O1481" s="10"/>
      <c r="P1481" s="10"/>
      <c r="Q1481" s="10"/>
    </row>
    <row r="1482" spans="1:17">
      <c r="A1482" s="10"/>
      <c r="B1482" s="10"/>
      <c r="C1482" s="10"/>
      <c r="D1482" s="10"/>
      <c r="E1482" s="12"/>
      <c r="F1482" s="12"/>
      <c r="G1482" s="70"/>
      <c r="H1482" s="67"/>
      <c r="I1482" s="59"/>
      <c r="J1482" s="10"/>
      <c r="K1482" s="11"/>
      <c r="L1482" s="54"/>
      <c r="N1482" s="10"/>
      <c r="O1482" s="10"/>
      <c r="P1482" s="10"/>
      <c r="Q1482" s="10"/>
    </row>
    <row r="1483" spans="1:17">
      <c r="A1483" s="10"/>
      <c r="B1483" s="10"/>
      <c r="C1483" s="10"/>
      <c r="D1483" s="10"/>
      <c r="E1483" s="12"/>
      <c r="F1483" s="12"/>
      <c r="G1483" s="70"/>
      <c r="H1483" s="67"/>
      <c r="I1483" s="59"/>
      <c r="J1483" s="10"/>
      <c r="K1483" s="11"/>
      <c r="L1483" s="54"/>
      <c r="N1483" s="10"/>
      <c r="O1483" s="10"/>
      <c r="P1483" s="10"/>
      <c r="Q1483" s="10"/>
    </row>
    <row r="1484" spans="1:17">
      <c r="A1484" s="10"/>
      <c r="B1484" s="10"/>
      <c r="C1484" s="10"/>
      <c r="D1484" s="10"/>
      <c r="E1484" s="12"/>
      <c r="F1484" s="12"/>
      <c r="G1484" s="70"/>
      <c r="H1484" s="67"/>
      <c r="I1484" s="59"/>
      <c r="J1484" s="10"/>
      <c r="K1484" s="11"/>
      <c r="L1484" s="54"/>
      <c r="N1484" s="10"/>
      <c r="O1484" s="10"/>
      <c r="P1484" s="10"/>
      <c r="Q1484" s="10"/>
    </row>
    <row r="1485" spans="1:17">
      <c r="A1485" s="10"/>
      <c r="B1485" s="10"/>
      <c r="C1485" s="10"/>
      <c r="D1485" s="10"/>
      <c r="E1485" s="12"/>
      <c r="F1485" s="12"/>
      <c r="G1485" s="70"/>
      <c r="H1485" s="67"/>
      <c r="I1485" s="59"/>
      <c r="J1485" s="10"/>
      <c r="K1485" s="11"/>
      <c r="L1485" s="54"/>
      <c r="N1485" s="10"/>
      <c r="O1485" s="10"/>
      <c r="P1485" s="10"/>
      <c r="Q1485" s="10"/>
    </row>
    <row r="1486" spans="1:17">
      <c r="A1486" s="10"/>
      <c r="B1486" s="10"/>
      <c r="C1486" s="10"/>
      <c r="D1486" s="10"/>
      <c r="E1486" s="12"/>
      <c r="F1486" s="12"/>
      <c r="G1486" s="70"/>
      <c r="H1486" s="67"/>
      <c r="I1486" s="59"/>
      <c r="J1486" s="10"/>
      <c r="K1486" s="11"/>
      <c r="L1486" s="54"/>
      <c r="N1486" s="10"/>
      <c r="O1486" s="10"/>
      <c r="P1486" s="10"/>
      <c r="Q1486" s="10"/>
    </row>
    <row r="1487" spans="1:17">
      <c r="A1487" s="10"/>
      <c r="B1487" s="10"/>
      <c r="C1487" s="10"/>
      <c r="D1487" s="10"/>
      <c r="E1487" s="12"/>
      <c r="F1487" s="12"/>
      <c r="G1487" s="70"/>
      <c r="H1487" s="67"/>
      <c r="I1487" s="59"/>
      <c r="J1487" s="10"/>
      <c r="K1487" s="11"/>
      <c r="L1487" s="54"/>
      <c r="N1487" s="10"/>
      <c r="O1487" s="10"/>
      <c r="P1487" s="10"/>
      <c r="Q1487" s="10"/>
    </row>
    <row r="1488" spans="1:17">
      <c r="A1488" s="10"/>
      <c r="B1488" s="10"/>
      <c r="C1488" s="10"/>
      <c r="D1488" s="10"/>
      <c r="E1488" s="12"/>
      <c r="F1488" s="12"/>
      <c r="G1488" s="70"/>
      <c r="H1488" s="67"/>
      <c r="I1488" s="59"/>
      <c r="J1488" s="10"/>
      <c r="K1488" s="11"/>
      <c r="L1488" s="54"/>
      <c r="N1488" s="10"/>
      <c r="O1488" s="10"/>
      <c r="P1488" s="10"/>
      <c r="Q1488" s="10"/>
    </row>
    <row r="1489" spans="1:17">
      <c r="A1489" s="10"/>
      <c r="B1489" s="10"/>
      <c r="C1489" s="10"/>
      <c r="D1489" s="10"/>
      <c r="E1489" s="12"/>
      <c r="F1489" s="12"/>
      <c r="G1489" s="70"/>
      <c r="H1489" s="67"/>
      <c r="I1489" s="59"/>
      <c r="J1489" s="10"/>
      <c r="K1489" s="11"/>
      <c r="L1489" s="54"/>
      <c r="N1489" s="10"/>
      <c r="O1489" s="10"/>
      <c r="P1489" s="10"/>
      <c r="Q1489" s="10"/>
    </row>
    <row r="1490" spans="1:17">
      <c r="A1490" s="10"/>
      <c r="B1490" s="10"/>
      <c r="C1490" s="10"/>
      <c r="D1490" s="10"/>
      <c r="E1490" s="12"/>
      <c r="F1490" s="12"/>
      <c r="G1490" s="70"/>
      <c r="H1490" s="67"/>
      <c r="I1490" s="59"/>
      <c r="J1490" s="10"/>
      <c r="K1490" s="11"/>
      <c r="L1490" s="54"/>
      <c r="N1490" s="10"/>
      <c r="O1490" s="10"/>
      <c r="P1490" s="10"/>
      <c r="Q1490" s="10"/>
    </row>
    <row r="1491" spans="1:17">
      <c r="A1491" s="10"/>
      <c r="B1491" s="10"/>
      <c r="C1491" s="10"/>
      <c r="D1491" s="10"/>
      <c r="E1491" s="12"/>
      <c r="F1491" s="12"/>
      <c r="G1491" s="70"/>
      <c r="H1491" s="67"/>
      <c r="I1491" s="59"/>
      <c r="J1491" s="10"/>
      <c r="K1491" s="11"/>
      <c r="L1491" s="54"/>
      <c r="N1491" s="10"/>
      <c r="O1491" s="10"/>
      <c r="P1491" s="10"/>
      <c r="Q1491" s="10"/>
    </row>
    <row r="1492" spans="1:17">
      <c r="A1492" s="10"/>
      <c r="B1492" s="10"/>
      <c r="C1492" s="10"/>
      <c r="D1492" s="10"/>
      <c r="E1492" s="12"/>
      <c r="F1492" s="12"/>
      <c r="G1492" s="70"/>
      <c r="H1492" s="67"/>
      <c r="I1492" s="59"/>
      <c r="J1492" s="10"/>
      <c r="K1492" s="11"/>
      <c r="L1492" s="54"/>
      <c r="N1492" s="10"/>
      <c r="O1492" s="10"/>
      <c r="P1492" s="10"/>
      <c r="Q1492" s="10"/>
    </row>
    <row r="1493" spans="1:17">
      <c r="A1493" s="10"/>
      <c r="B1493" s="10"/>
      <c r="C1493" s="10"/>
      <c r="D1493" s="10"/>
      <c r="E1493" s="12"/>
      <c r="F1493" s="12"/>
      <c r="G1493" s="70"/>
      <c r="H1493" s="67"/>
      <c r="I1493" s="59"/>
      <c r="J1493" s="10"/>
      <c r="K1493" s="11"/>
      <c r="L1493" s="54"/>
      <c r="N1493" s="10"/>
      <c r="O1493" s="10"/>
      <c r="P1493" s="10"/>
      <c r="Q1493" s="10"/>
    </row>
    <row r="1494" spans="1:17">
      <c r="A1494" s="10"/>
      <c r="B1494" s="10"/>
      <c r="C1494" s="10"/>
      <c r="D1494" s="10"/>
      <c r="E1494" s="12"/>
      <c r="F1494" s="12"/>
      <c r="G1494" s="70"/>
      <c r="H1494" s="67"/>
      <c r="I1494" s="59"/>
      <c r="J1494" s="10"/>
      <c r="K1494" s="11"/>
      <c r="L1494" s="54"/>
      <c r="N1494" s="10"/>
      <c r="O1494" s="10"/>
      <c r="P1494" s="10"/>
      <c r="Q1494" s="10"/>
    </row>
    <row r="1495" spans="1:17">
      <c r="A1495" s="10"/>
      <c r="B1495" s="10"/>
      <c r="C1495" s="10"/>
      <c r="D1495" s="10"/>
      <c r="E1495" s="12"/>
      <c r="F1495" s="12"/>
      <c r="G1495" s="70"/>
      <c r="H1495" s="67"/>
      <c r="I1495" s="59"/>
      <c r="J1495" s="10"/>
      <c r="K1495" s="11"/>
      <c r="L1495" s="54"/>
      <c r="N1495" s="10"/>
      <c r="O1495" s="10"/>
      <c r="P1495" s="10"/>
      <c r="Q1495" s="10"/>
    </row>
    <row r="1496" spans="1:17">
      <c r="A1496" s="10"/>
      <c r="B1496" s="10"/>
      <c r="C1496" s="10"/>
      <c r="D1496" s="10"/>
      <c r="E1496" s="12"/>
      <c r="F1496" s="12"/>
      <c r="G1496" s="70"/>
      <c r="H1496" s="67"/>
      <c r="I1496" s="59"/>
      <c r="J1496" s="10"/>
      <c r="K1496" s="11"/>
      <c r="L1496" s="54"/>
      <c r="N1496" s="10"/>
      <c r="O1496" s="10"/>
      <c r="P1496" s="10"/>
      <c r="Q1496" s="10"/>
    </row>
    <row r="1497" spans="1:17">
      <c r="A1497" s="10"/>
      <c r="B1497" s="10"/>
      <c r="C1497" s="10"/>
      <c r="D1497" s="10"/>
      <c r="E1497" s="12"/>
      <c r="F1497" s="12"/>
      <c r="G1497" s="70"/>
      <c r="H1497" s="67"/>
      <c r="I1497" s="59"/>
      <c r="J1497" s="10"/>
      <c r="K1497" s="11"/>
      <c r="L1497" s="54"/>
      <c r="N1497" s="10"/>
      <c r="O1497" s="10"/>
      <c r="P1497" s="10"/>
      <c r="Q1497" s="10"/>
    </row>
    <row r="1498" spans="1:17">
      <c r="A1498" s="10"/>
      <c r="B1498" s="10"/>
      <c r="C1498" s="10"/>
      <c r="D1498" s="10"/>
      <c r="E1498" s="12"/>
      <c r="F1498" s="12"/>
      <c r="G1498" s="70"/>
      <c r="H1498" s="67"/>
      <c r="I1498" s="59"/>
      <c r="J1498" s="10"/>
      <c r="K1498" s="11"/>
      <c r="L1498" s="54"/>
      <c r="N1498" s="10"/>
      <c r="O1498" s="10"/>
      <c r="P1498" s="10"/>
      <c r="Q1498" s="10"/>
    </row>
    <row r="1499" spans="1:17">
      <c r="A1499" s="10"/>
      <c r="B1499" s="10"/>
      <c r="C1499" s="10"/>
      <c r="D1499" s="10"/>
      <c r="E1499" s="12"/>
      <c r="F1499" s="12"/>
      <c r="G1499" s="70"/>
      <c r="H1499" s="67"/>
      <c r="I1499" s="59"/>
      <c r="J1499" s="10"/>
      <c r="K1499" s="11"/>
      <c r="L1499" s="54"/>
      <c r="N1499" s="10"/>
      <c r="O1499" s="10"/>
      <c r="P1499" s="10"/>
      <c r="Q1499" s="10"/>
    </row>
    <row r="1500" spans="1:17">
      <c r="A1500" s="10"/>
      <c r="B1500" s="10"/>
      <c r="C1500" s="10"/>
      <c r="D1500" s="10"/>
      <c r="E1500" s="12"/>
      <c r="F1500" s="12"/>
      <c r="G1500" s="70"/>
      <c r="H1500" s="67"/>
      <c r="I1500" s="59"/>
      <c r="J1500" s="10"/>
      <c r="K1500" s="11"/>
      <c r="L1500" s="54"/>
      <c r="N1500" s="10"/>
      <c r="O1500" s="10"/>
      <c r="P1500" s="10"/>
      <c r="Q1500" s="10"/>
    </row>
    <row r="1501" spans="1:17">
      <c r="A1501" s="10"/>
      <c r="B1501" s="10"/>
      <c r="C1501" s="10"/>
      <c r="D1501" s="10"/>
      <c r="E1501" s="12"/>
      <c r="F1501" s="12"/>
      <c r="G1501" s="70"/>
      <c r="H1501" s="67"/>
      <c r="I1501" s="59"/>
      <c r="J1501" s="10"/>
      <c r="K1501" s="11"/>
      <c r="L1501" s="54"/>
      <c r="N1501" s="10"/>
      <c r="O1501" s="10"/>
      <c r="P1501" s="10"/>
      <c r="Q1501" s="10"/>
    </row>
    <row r="1502" spans="1:17">
      <c r="A1502" s="10"/>
      <c r="B1502" s="10"/>
      <c r="C1502" s="10"/>
      <c r="D1502" s="10"/>
      <c r="E1502" s="12"/>
      <c r="F1502" s="12"/>
      <c r="G1502" s="70"/>
      <c r="H1502" s="67"/>
      <c r="I1502" s="59"/>
      <c r="J1502" s="10"/>
      <c r="K1502" s="11"/>
      <c r="L1502" s="54"/>
      <c r="N1502" s="10"/>
      <c r="O1502" s="10"/>
      <c r="P1502" s="10"/>
      <c r="Q1502" s="10"/>
    </row>
    <row r="1503" spans="1:17">
      <c r="A1503" s="10"/>
      <c r="B1503" s="10"/>
      <c r="C1503" s="10"/>
      <c r="D1503" s="10"/>
      <c r="E1503" s="12"/>
      <c r="F1503" s="12"/>
      <c r="G1503" s="70"/>
      <c r="H1503" s="67"/>
      <c r="I1503" s="59"/>
      <c r="J1503" s="10"/>
      <c r="K1503" s="11"/>
      <c r="L1503" s="54"/>
      <c r="N1503" s="10"/>
      <c r="O1503" s="10"/>
      <c r="P1503" s="10"/>
      <c r="Q1503" s="10"/>
    </row>
    <row r="1504" spans="1:17">
      <c r="A1504" s="10"/>
      <c r="B1504" s="10"/>
      <c r="C1504" s="10"/>
      <c r="D1504" s="10"/>
      <c r="E1504" s="12"/>
      <c r="F1504" s="12"/>
      <c r="G1504" s="70"/>
      <c r="H1504" s="67"/>
      <c r="I1504" s="59"/>
      <c r="J1504" s="10"/>
      <c r="K1504" s="11"/>
      <c r="L1504" s="54"/>
      <c r="N1504" s="10"/>
      <c r="O1504" s="10"/>
      <c r="P1504" s="10"/>
      <c r="Q1504" s="10"/>
    </row>
    <row r="1505" spans="1:17">
      <c r="A1505" s="10"/>
      <c r="B1505" s="10"/>
      <c r="C1505" s="10"/>
      <c r="D1505" s="10"/>
      <c r="E1505" s="12"/>
      <c r="F1505" s="12"/>
      <c r="G1505" s="70"/>
      <c r="H1505" s="67"/>
      <c r="I1505" s="59"/>
      <c r="J1505" s="10"/>
      <c r="K1505" s="11"/>
      <c r="L1505" s="54"/>
      <c r="N1505" s="10"/>
      <c r="O1505" s="10"/>
      <c r="P1505" s="10"/>
      <c r="Q1505" s="10"/>
    </row>
    <row r="1506" spans="1:17">
      <c r="A1506" s="10"/>
      <c r="B1506" s="10"/>
      <c r="C1506" s="10"/>
      <c r="D1506" s="10"/>
      <c r="E1506" s="12"/>
      <c r="F1506" s="12"/>
      <c r="G1506" s="70"/>
      <c r="H1506" s="67"/>
      <c r="I1506" s="59"/>
      <c r="J1506" s="10"/>
      <c r="K1506" s="11"/>
      <c r="L1506" s="54"/>
      <c r="N1506" s="10"/>
      <c r="O1506" s="10"/>
      <c r="P1506" s="10"/>
      <c r="Q1506" s="10"/>
    </row>
    <row r="1507" spans="1:17">
      <c r="A1507" s="10"/>
      <c r="B1507" s="10"/>
      <c r="C1507" s="10"/>
      <c r="D1507" s="10"/>
      <c r="E1507" s="12"/>
      <c r="F1507" s="12"/>
      <c r="G1507" s="70"/>
      <c r="H1507" s="67"/>
      <c r="I1507" s="59"/>
      <c r="J1507" s="10"/>
      <c r="K1507" s="11"/>
      <c r="L1507" s="54"/>
      <c r="N1507" s="10"/>
      <c r="O1507" s="10"/>
      <c r="P1507" s="10"/>
      <c r="Q1507" s="10"/>
    </row>
    <row r="1508" spans="1:17">
      <c r="A1508" s="10"/>
      <c r="B1508" s="10"/>
      <c r="C1508" s="10"/>
      <c r="D1508" s="10"/>
      <c r="E1508" s="12"/>
      <c r="F1508" s="12"/>
      <c r="G1508" s="70"/>
      <c r="H1508" s="67"/>
      <c r="I1508" s="59"/>
      <c r="J1508" s="10"/>
      <c r="K1508" s="11"/>
      <c r="L1508" s="54"/>
      <c r="N1508" s="10"/>
      <c r="O1508" s="10"/>
      <c r="P1508" s="10"/>
      <c r="Q1508" s="10"/>
    </row>
    <row r="1509" spans="1:17">
      <c r="A1509" s="10"/>
      <c r="B1509" s="10"/>
      <c r="C1509" s="10"/>
      <c r="D1509" s="10"/>
      <c r="E1509" s="12"/>
      <c r="F1509" s="12"/>
      <c r="G1509" s="70"/>
      <c r="H1509" s="67"/>
      <c r="I1509" s="59"/>
      <c r="J1509" s="10"/>
      <c r="K1509" s="11"/>
      <c r="L1509" s="54"/>
      <c r="N1509" s="10"/>
      <c r="O1509" s="10"/>
      <c r="P1509" s="10"/>
      <c r="Q1509" s="10"/>
    </row>
    <row r="1510" spans="1:17">
      <c r="A1510" s="10"/>
      <c r="B1510" s="10"/>
      <c r="C1510" s="10"/>
      <c r="D1510" s="10"/>
      <c r="E1510" s="12"/>
      <c r="F1510" s="12"/>
      <c r="G1510" s="70"/>
      <c r="H1510" s="67"/>
      <c r="I1510" s="59"/>
      <c r="J1510" s="10"/>
      <c r="K1510" s="11"/>
      <c r="L1510" s="54"/>
      <c r="N1510" s="10"/>
      <c r="O1510" s="10"/>
      <c r="P1510" s="10"/>
      <c r="Q1510" s="10"/>
    </row>
    <row r="1511" spans="1:17">
      <c r="A1511" s="10"/>
      <c r="B1511" s="10"/>
      <c r="C1511" s="10"/>
      <c r="D1511" s="10"/>
      <c r="E1511" s="12"/>
      <c r="F1511" s="12"/>
      <c r="G1511" s="70"/>
      <c r="H1511" s="67"/>
      <c r="I1511" s="59"/>
      <c r="J1511" s="10"/>
      <c r="K1511" s="11"/>
      <c r="L1511" s="54"/>
      <c r="N1511" s="10"/>
      <c r="O1511" s="10"/>
      <c r="P1511" s="10"/>
      <c r="Q1511" s="10"/>
    </row>
    <row r="1512" spans="1:17">
      <c r="A1512" s="10"/>
      <c r="B1512" s="10"/>
      <c r="C1512" s="10"/>
      <c r="D1512" s="10"/>
      <c r="E1512" s="12"/>
      <c r="F1512" s="12"/>
      <c r="G1512" s="70"/>
      <c r="H1512" s="67"/>
      <c r="I1512" s="59"/>
      <c r="J1512" s="10"/>
      <c r="K1512" s="11"/>
      <c r="L1512" s="54"/>
      <c r="N1512" s="10"/>
      <c r="O1512" s="10"/>
      <c r="P1512" s="10"/>
      <c r="Q1512" s="10"/>
    </row>
    <row r="1513" spans="1:17">
      <c r="A1513" s="10"/>
      <c r="B1513" s="10"/>
      <c r="C1513" s="10"/>
      <c r="D1513" s="10"/>
      <c r="E1513" s="12"/>
      <c r="F1513" s="12"/>
      <c r="G1513" s="70"/>
      <c r="H1513" s="67"/>
      <c r="I1513" s="59"/>
      <c r="J1513" s="10"/>
      <c r="K1513" s="11"/>
      <c r="L1513" s="54"/>
      <c r="N1513" s="10"/>
      <c r="O1513" s="10"/>
      <c r="P1513" s="10"/>
      <c r="Q1513" s="10"/>
    </row>
    <row r="1514" spans="1:17">
      <c r="A1514" s="10"/>
      <c r="B1514" s="10"/>
      <c r="C1514" s="10"/>
      <c r="D1514" s="10"/>
      <c r="E1514" s="12"/>
      <c r="F1514" s="12"/>
      <c r="G1514" s="70"/>
      <c r="H1514" s="67"/>
      <c r="I1514" s="59"/>
      <c r="J1514" s="10"/>
      <c r="K1514" s="11"/>
      <c r="L1514" s="54"/>
      <c r="N1514" s="10"/>
      <c r="O1514" s="10"/>
      <c r="P1514" s="10"/>
      <c r="Q1514" s="10"/>
    </row>
    <row r="1515" spans="1:17">
      <c r="A1515" s="10"/>
      <c r="B1515" s="10"/>
      <c r="C1515" s="10"/>
      <c r="D1515" s="10"/>
      <c r="E1515" s="12"/>
      <c r="F1515" s="12"/>
      <c r="G1515" s="70"/>
      <c r="H1515" s="67"/>
      <c r="I1515" s="59"/>
      <c r="J1515" s="10"/>
      <c r="K1515" s="11"/>
      <c r="L1515" s="54"/>
      <c r="N1515" s="10"/>
      <c r="O1515" s="10"/>
      <c r="P1515" s="10"/>
      <c r="Q1515" s="10"/>
    </row>
    <row r="1516" spans="1:17">
      <c r="A1516" s="10"/>
      <c r="B1516" s="10"/>
      <c r="C1516" s="10"/>
      <c r="D1516" s="10"/>
      <c r="E1516" s="12"/>
      <c r="F1516" s="12"/>
      <c r="G1516" s="70"/>
      <c r="H1516" s="67"/>
      <c r="I1516" s="59"/>
      <c r="J1516" s="10"/>
      <c r="K1516" s="11"/>
      <c r="L1516" s="54"/>
      <c r="N1516" s="10"/>
      <c r="O1516" s="10"/>
      <c r="P1516" s="10"/>
      <c r="Q1516" s="10"/>
    </row>
    <row r="1517" spans="1:17">
      <c r="A1517" s="10"/>
      <c r="B1517" s="10"/>
      <c r="C1517" s="10"/>
      <c r="D1517" s="10"/>
      <c r="E1517" s="12"/>
      <c r="F1517" s="12"/>
      <c r="G1517" s="70"/>
      <c r="H1517" s="67"/>
      <c r="I1517" s="59"/>
      <c r="J1517" s="10"/>
      <c r="K1517" s="11"/>
      <c r="L1517" s="54"/>
      <c r="N1517" s="10"/>
      <c r="O1517" s="10"/>
      <c r="P1517" s="10"/>
      <c r="Q1517" s="10"/>
    </row>
    <row r="1518" spans="1:17">
      <c r="A1518" s="10"/>
      <c r="B1518" s="10"/>
      <c r="C1518" s="10"/>
      <c r="D1518" s="10"/>
      <c r="E1518" s="12"/>
      <c r="F1518" s="12"/>
      <c r="G1518" s="70"/>
      <c r="H1518" s="67"/>
      <c r="I1518" s="59"/>
      <c r="J1518" s="10"/>
      <c r="K1518" s="11"/>
      <c r="L1518" s="54"/>
      <c r="N1518" s="10"/>
      <c r="O1518" s="10"/>
      <c r="P1518" s="10"/>
      <c r="Q1518" s="10"/>
    </row>
    <row r="1519" spans="1:17">
      <c r="A1519" s="10"/>
      <c r="B1519" s="10"/>
      <c r="C1519" s="10"/>
      <c r="D1519" s="10"/>
      <c r="E1519" s="12"/>
      <c r="F1519" s="12"/>
      <c r="G1519" s="70"/>
      <c r="H1519" s="67"/>
      <c r="I1519" s="59"/>
      <c r="J1519" s="10"/>
      <c r="K1519" s="11"/>
      <c r="L1519" s="54"/>
      <c r="N1519" s="10"/>
      <c r="O1519" s="10"/>
      <c r="P1519" s="10"/>
      <c r="Q1519" s="10"/>
    </row>
    <row r="1520" spans="1:17">
      <c r="A1520" s="10"/>
      <c r="B1520" s="10"/>
      <c r="C1520" s="10"/>
      <c r="D1520" s="10"/>
      <c r="E1520" s="12"/>
      <c r="F1520" s="12"/>
      <c r="G1520" s="70"/>
      <c r="H1520" s="67"/>
      <c r="I1520" s="59"/>
      <c r="J1520" s="10"/>
      <c r="K1520" s="11"/>
      <c r="L1520" s="54"/>
      <c r="N1520" s="10"/>
      <c r="O1520" s="10"/>
      <c r="P1520" s="10"/>
      <c r="Q1520" s="10"/>
    </row>
    <row r="1521" spans="1:17">
      <c r="A1521" s="10"/>
      <c r="B1521" s="10"/>
      <c r="C1521" s="10"/>
      <c r="D1521" s="10"/>
      <c r="E1521" s="12"/>
      <c r="F1521" s="12"/>
      <c r="G1521" s="70"/>
      <c r="H1521" s="67"/>
      <c r="I1521" s="59"/>
      <c r="J1521" s="10"/>
      <c r="K1521" s="11"/>
      <c r="L1521" s="54"/>
      <c r="N1521" s="10"/>
      <c r="O1521" s="10"/>
      <c r="P1521" s="10"/>
      <c r="Q1521" s="10"/>
    </row>
    <row r="1522" spans="1:17">
      <c r="A1522" s="10"/>
      <c r="B1522" s="10"/>
      <c r="C1522" s="10"/>
      <c r="D1522" s="10"/>
      <c r="E1522" s="12"/>
      <c r="F1522" s="12"/>
      <c r="G1522" s="70"/>
      <c r="H1522" s="67"/>
      <c r="I1522" s="59"/>
      <c r="J1522" s="10"/>
      <c r="K1522" s="11"/>
      <c r="L1522" s="54"/>
      <c r="N1522" s="10"/>
      <c r="O1522" s="10"/>
      <c r="P1522" s="10"/>
      <c r="Q1522" s="10"/>
    </row>
    <row r="1523" spans="1:17">
      <c r="A1523" s="10"/>
      <c r="B1523" s="10"/>
      <c r="C1523" s="10"/>
      <c r="D1523" s="10"/>
      <c r="E1523" s="12"/>
      <c r="F1523" s="12"/>
      <c r="G1523" s="70"/>
      <c r="H1523" s="67"/>
      <c r="I1523" s="59"/>
      <c r="J1523" s="10"/>
      <c r="K1523" s="11"/>
      <c r="L1523" s="54"/>
      <c r="N1523" s="10"/>
      <c r="O1523" s="10"/>
      <c r="P1523" s="10"/>
      <c r="Q1523" s="10"/>
    </row>
    <row r="1524" spans="1:17">
      <c r="A1524" s="10"/>
      <c r="B1524" s="10"/>
      <c r="C1524" s="10"/>
      <c r="D1524" s="10"/>
      <c r="E1524" s="12"/>
      <c r="F1524" s="12"/>
      <c r="G1524" s="70"/>
      <c r="H1524" s="67"/>
      <c r="I1524" s="59"/>
      <c r="J1524" s="10"/>
      <c r="K1524" s="11"/>
      <c r="L1524" s="54"/>
      <c r="N1524" s="10"/>
      <c r="O1524" s="10"/>
      <c r="P1524" s="10"/>
      <c r="Q1524" s="10"/>
    </row>
    <row r="1525" spans="1:17">
      <c r="A1525" s="10"/>
      <c r="B1525" s="10"/>
      <c r="C1525" s="10"/>
      <c r="D1525" s="10"/>
      <c r="E1525" s="12"/>
      <c r="F1525" s="12"/>
      <c r="G1525" s="70"/>
      <c r="H1525" s="67"/>
      <c r="I1525" s="59"/>
      <c r="J1525" s="10"/>
      <c r="K1525" s="11"/>
      <c r="L1525" s="54"/>
      <c r="N1525" s="10"/>
      <c r="O1525" s="10"/>
      <c r="P1525" s="10"/>
      <c r="Q1525" s="10"/>
    </row>
    <row r="1526" spans="1:17">
      <c r="A1526" s="10"/>
      <c r="B1526" s="10"/>
      <c r="C1526" s="10"/>
      <c r="D1526" s="10"/>
      <c r="E1526" s="12"/>
      <c r="F1526" s="12"/>
      <c r="G1526" s="70"/>
      <c r="H1526" s="67"/>
      <c r="I1526" s="59"/>
      <c r="J1526" s="10"/>
      <c r="K1526" s="11"/>
      <c r="L1526" s="54"/>
      <c r="N1526" s="10"/>
      <c r="O1526" s="10"/>
      <c r="P1526" s="10"/>
      <c r="Q1526" s="10"/>
    </row>
    <row r="1527" spans="1:17">
      <c r="A1527" s="10"/>
      <c r="B1527" s="10"/>
      <c r="C1527" s="10"/>
      <c r="D1527" s="10"/>
      <c r="E1527" s="12"/>
      <c r="F1527" s="12"/>
      <c r="G1527" s="70"/>
      <c r="H1527" s="67"/>
      <c r="I1527" s="59"/>
      <c r="J1527" s="10"/>
      <c r="K1527" s="11"/>
      <c r="L1527" s="54"/>
      <c r="N1527" s="10"/>
      <c r="O1527" s="10"/>
      <c r="P1527" s="10"/>
      <c r="Q1527" s="10"/>
    </row>
    <row r="1528" spans="1:17">
      <c r="A1528" s="10"/>
      <c r="B1528" s="10"/>
      <c r="C1528" s="10"/>
      <c r="D1528" s="10"/>
      <c r="E1528" s="12"/>
      <c r="F1528" s="12"/>
      <c r="G1528" s="70"/>
      <c r="H1528" s="67"/>
      <c r="I1528" s="59"/>
      <c r="J1528" s="10"/>
      <c r="K1528" s="11"/>
      <c r="L1528" s="54"/>
      <c r="N1528" s="10"/>
      <c r="O1528" s="10"/>
      <c r="P1528" s="10"/>
      <c r="Q1528" s="10"/>
    </row>
    <row r="1529" spans="1:17">
      <c r="A1529" s="10"/>
      <c r="B1529" s="10"/>
      <c r="C1529" s="10"/>
      <c r="D1529" s="10"/>
      <c r="E1529" s="12"/>
      <c r="F1529" s="12"/>
      <c r="G1529" s="70"/>
      <c r="H1529" s="67"/>
      <c r="I1529" s="59"/>
      <c r="J1529" s="10"/>
      <c r="K1529" s="11"/>
      <c r="L1529" s="54"/>
      <c r="N1529" s="10"/>
      <c r="O1529" s="10"/>
      <c r="P1529" s="10"/>
      <c r="Q1529" s="10"/>
    </row>
    <row r="1530" spans="1:17">
      <c r="A1530" s="10"/>
      <c r="B1530" s="10"/>
      <c r="C1530" s="10"/>
      <c r="D1530" s="10"/>
      <c r="E1530" s="12"/>
      <c r="F1530" s="12"/>
      <c r="G1530" s="70"/>
      <c r="H1530" s="67"/>
      <c r="I1530" s="59"/>
      <c r="J1530" s="10"/>
      <c r="K1530" s="11"/>
      <c r="L1530" s="54"/>
      <c r="N1530" s="10"/>
      <c r="O1530" s="10"/>
      <c r="P1530" s="10"/>
      <c r="Q1530" s="10"/>
    </row>
    <row r="1531" spans="1:17">
      <c r="A1531" s="10"/>
      <c r="B1531" s="10"/>
      <c r="C1531" s="10"/>
      <c r="D1531" s="10"/>
      <c r="E1531" s="12"/>
      <c r="F1531" s="12"/>
      <c r="G1531" s="70"/>
      <c r="H1531" s="67"/>
      <c r="I1531" s="59"/>
      <c r="J1531" s="10"/>
      <c r="K1531" s="11"/>
      <c r="L1531" s="54"/>
      <c r="N1531" s="10"/>
      <c r="O1531" s="10"/>
      <c r="P1531" s="10"/>
      <c r="Q1531" s="10"/>
    </row>
    <row r="1532" spans="1:17">
      <c r="A1532" s="10"/>
      <c r="B1532" s="10"/>
      <c r="C1532" s="10"/>
      <c r="D1532" s="10"/>
      <c r="E1532" s="12"/>
      <c r="F1532" s="12"/>
      <c r="G1532" s="70"/>
      <c r="H1532" s="67"/>
      <c r="I1532" s="59"/>
      <c r="J1532" s="10"/>
      <c r="K1532" s="11"/>
      <c r="L1532" s="54"/>
      <c r="N1532" s="10"/>
      <c r="O1532" s="10"/>
      <c r="P1532" s="10"/>
      <c r="Q1532" s="10"/>
    </row>
    <row r="1533" spans="1:17">
      <c r="A1533" s="10"/>
      <c r="B1533" s="10"/>
      <c r="C1533" s="10"/>
      <c r="D1533" s="10"/>
      <c r="E1533" s="12"/>
      <c r="F1533" s="12"/>
      <c r="G1533" s="70"/>
      <c r="H1533" s="67"/>
      <c r="I1533" s="59"/>
      <c r="J1533" s="10"/>
      <c r="K1533" s="11"/>
      <c r="L1533" s="54"/>
      <c r="N1533" s="10"/>
      <c r="O1533" s="10"/>
      <c r="P1533" s="10"/>
      <c r="Q1533" s="10"/>
    </row>
    <row r="1534" spans="1:17">
      <c r="A1534" s="10"/>
      <c r="B1534" s="10"/>
      <c r="C1534" s="10"/>
      <c r="D1534" s="10"/>
      <c r="E1534" s="12"/>
      <c r="F1534" s="12"/>
      <c r="G1534" s="70"/>
      <c r="H1534" s="67"/>
      <c r="I1534" s="59"/>
      <c r="J1534" s="10"/>
      <c r="K1534" s="11"/>
      <c r="L1534" s="54"/>
      <c r="N1534" s="10"/>
      <c r="O1534" s="10"/>
      <c r="P1534" s="10"/>
      <c r="Q1534" s="10"/>
    </row>
    <row r="1535" spans="1:17">
      <c r="A1535" s="10"/>
      <c r="B1535" s="10"/>
      <c r="C1535" s="10"/>
      <c r="D1535" s="10"/>
      <c r="E1535" s="12"/>
      <c r="F1535" s="12"/>
      <c r="G1535" s="70"/>
      <c r="H1535" s="67"/>
      <c r="I1535" s="59"/>
      <c r="J1535" s="10"/>
      <c r="K1535" s="11"/>
      <c r="L1535" s="54"/>
      <c r="N1535" s="10"/>
      <c r="O1535" s="10"/>
      <c r="P1535" s="10"/>
      <c r="Q1535" s="10"/>
    </row>
    <row r="1536" spans="1:17">
      <c r="A1536" s="10"/>
      <c r="B1536" s="10"/>
      <c r="C1536" s="10"/>
      <c r="D1536" s="10"/>
      <c r="E1536" s="12"/>
      <c r="F1536" s="12"/>
      <c r="G1536" s="70"/>
      <c r="H1536" s="67"/>
      <c r="I1536" s="59"/>
      <c r="J1536" s="10"/>
      <c r="K1536" s="11"/>
      <c r="L1536" s="54"/>
      <c r="N1536" s="10"/>
      <c r="O1536" s="10"/>
      <c r="P1536" s="10"/>
      <c r="Q1536" s="10"/>
    </row>
    <row r="1537" spans="1:17">
      <c r="A1537" s="10"/>
      <c r="B1537" s="10"/>
      <c r="C1537" s="10"/>
      <c r="D1537" s="10"/>
      <c r="E1537" s="12"/>
      <c r="F1537" s="12"/>
      <c r="G1537" s="70"/>
      <c r="H1537" s="67"/>
      <c r="I1537" s="59"/>
      <c r="J1537" s="10"/>
      <c r="K1537" s="11"/>
      <c r="L1537" s="54"/>
      <c r="N1537" s="10"/>
      <c r="O1537" s="10"/>
      <c r="P1537" s="10"/>
      <c r="Q1537" s="10"/>
    </row>
    <row r="1538" spans="1:17">
      <c r="A1538" s="10"/>
      <c r="B1538" s="10"/>
      <c r="C1538" s="10"/>
      <c r="D1538" s="10"/>
      <c r="E1538" s="12"/>
      <c r="F1538" s="12"/>
      <c r="G1538" s="70"/>
      <c r="H1538" s="67"/>
      <c r="I1538" s="59"/>
      <c r="J1538" s="10"/>
      <c r="K1538" s="11"/>
      <c r="L1538" s="54"/>
      <c r="N1538" s="10"/>
      <c r="O1538" s="10"/>
      <c r="P1538" s="10"/>
      <c r="Q1538" s="10"/>
    </row>
    <row r="1539" spans="1:17">
      <c r="A1539" s="10"/>
      <c r="B1539" s="10"/>
      <c r="C1539" s="10"/>
      <c r="D1539" s="10"/>
      <c r="E1539" s="12"/>
      <c r="F1539" s="12"/>
      <c r="G1539" s="70"/>
      <c r="H1539" s="67"/>
      <c r="I1539" s="59"/>
      <c r="J1539" s="10"/>
      <c r="K1539" s="11"/>
      <c r="L1539" s="54"/>
      <c r="N1539" s="10"/>
      <c r="O1539" s="10"/>
      <c r="P1539" s="10"/>
      <c r="Q1539" s="10"/>
    </row>
    <row r="1540" spans="1:17">
      <c r="A1540" s="10"/>
      <c r="B1540" s="10"/>
      <c r="C1540" s="10"/>
      <c r="D1540" s="10"/>
      <c r="E1540" s="12"/>
      <c r="F1540" s="12"/>
      <c r="G1540" s="70"/>
      <c r="H1540" s="67"/>
      <c r="I1540" s="59"/>
      <c r="J1540" s="10"/>
      <c r="K1540" s="11"/>
      <c r="L1540" s="54"/>
      <c r="N1540" s="10"/>
      <c r="O1540" s="10"/>
      <c r="P1540" s="10"/>
      <c r="Q1540" s="10"/>
    </row>
    <row r="1541" spans="1:17">
      <c r="A1541" s="10"/>
      <c r="B1541" s="10"/>
      <c r="C1541" s="10"/>
      <c r="D1541" s="10"/>
      <c r="E1541" s="12"/>
      <c r="F1541" s="12"/>
      <c r="G1541" s="70"/>
      <c r="H1541" s="67"/>
      <c r="I1541" s="59"/>
      <c r="J1541" s="10"/>
      <c r="K1541" s="11"/>
      <c r="L1541" s="54"/>
      <c r="N1541" s="10"/>
      <c r="O1541" s="10"/>
      <c r="P1541" s="10"/>
      <c r="Q1541" s="10"/>
    </row>
    <row r="1542" spans="1:17">
      <c r="A1542" s="10"/>
      <c r="B1542" s="10"/>
      <c r="C1542" s="10"/>
      <c r="D1542" s="10"/>
      <c r="E1542" s="12"/>
      <c r="F1542" s="12"/>
      <c r="G1542" s="70"/>
      <c r="H1542" s="67"/>
      <c r="I1542" s="59"/>
      <c r="J1542" s="10"/>
      <c r="K1542" s="11"/>
      <c r="L1542" s="54"/>
      <c r="N1542" s="10"/>
      <c r="O1542" s="10"/>
      <c r="P1542" s="10"/>
      <c r="Q1542" s="10"/>
    </row>
    <row r="1543" spans="1:17">
      <c r="A1543" s="10"/>
      <c r="B1543" s="10"/>
      <c r="C1543" s="10"/>
      <c r="D1543" s="10"/>
      <c r="E1543" s="12"/>
      <c r="F1543" s="12"/>
      <c r="G1543" s="70"/>
      <c r="H1543" s="67"/>
      <c r="I1543" s="59"/>
      <c r="J1543" s="10"/>
      <c r="K1543" s="11"/>
      <c r="L1543" s="54"/>
      <c r="N1543" s="10"/>
      <c r="O1543" s="10"/>
      <c r="P1543" s="10"/>
      <c r="Q1543" s="10"/>
    </row>
    <row r="1544" spans="1:17">
      <c r="A1544" s="10"/>
      <c r="B1544" s="10"/>
      <c r="C1544" s="10"/>
      <c r="D1544" s="10"/>
      <c r="E1544" s="12"/>
      <c r="F1544" s="12"/>
      <c r="G1544" s="70"/>
      <c r="H1544" s="67"/>
      <c r="I1544" s="59"/>
      <c r="J1544" s="10"/>
      <c r="K1544" s="11"/>
      <c r="L1544" s="54"/>
      <c r="N1544" s="10"/>
      <c r="O1544" s="10"/>
      <c r="P1544" s="10"/>
      <c r="Q1544" s="10"/>
    </row>
    <row r="1545" spans="1:17">
      <c r="A1545" s="10"/>
      <c r="B1545" s="10"/>
      <c r="C1545" s="10"/>
      <c r="D1545" s="10"/>
      <c r="E1545" s="12"/>
      <c r="F1545" s="12"/>
      <c r="G1545" s="70"/>
      <c r="H1545" s="67"/>
      <c r="I1545" s="59"/>
      <c r="J1545" s="10"/>
      <c r="K1545" s="11"/>
      <c r="L1545" s="54"/>
      <c r="N1545" s="10"/>
      <c r="O1545" s="10"/>
      <c r="P1545" s="10"/>
      <c r="Q1545" s="10"/>
    </row>
    <row r="1546" spans="1:17">
      <c r="A1546" s="10"/>
      <c r="B1546" s="10"/>
      <c r="C1546" s="10"/>
      <c r="D1546" s="10"/>
      <c r="E1546" s="12"/>
      <c r="F1546" s="12"/>
      <c r="G1546" s="70"/>
      <c r="H1546" s="67"/>
      <c r="I1546" s="59"/>
      <c r="J1546" s="10"/>
      <c r="K1546" s="11"/>
      <c r="L1546" s="54"/>
      <c r="N1546" s="10"/>
      <c r="O1546" s="10"/>
      <c r="P1546" s="10"/>
      <c r="Q1546" s="10"/>
    </row>
    <row r="1547" spans="1:17">
      <c r="A1547" s="10"/>
      <c r="B1547" s="10"/>
      <c r="C1547" s="10"/>
      <c r="D1547" s="10"/>
      <c r="E1547" s="12"/>
      <c r="F1547" s="12"/>
      <c r="G1547" s="70"/>
      <c r="H1547" s="67"/>
      <c r="I1547" s="59"/>
      <c r="J1547" s="10"/>
      <c r="K1547" s="11"/>
      <c r="L1547" s="54"/>
      <c r="N1547" s="10"/>
      <c r="O1547" s="10"/>
      <c r="P1547" s="10"/>
      <c r="Q1547" s="10"/>
    </row>
    <row r="1548" spans="1:17">
      <c r="A1548" s="10"/>
      <c r="B1548" s="10"/>
      <c r="C1548" s="10"/>
      <c r="D1548" s="10"/>
      <c r="E1548" s="12"/>
      <c r="F1548" s="12"/>
      <c r="G1548" s="70"/>
      <c r="H1548" s="67"/>
      <c r="I1548" s="59"/>
      <c r="J1548" s="10"/>
      <c r="K1548" s="11"/>
      <c r="L1548" s="54"/>
      <c r="N1548" s="10"/>
      <c r="O1548" s="10"/>
      <c r="P1548" s="10"/>
      <c r="Q1548" s="10"/>
    </row>
    <row r="1549" spans="1:17">
      <c r="A1549" s="10"/>
      <c r="B1549" s="10"/>
      <c r="C1549" s="10"/>
      <c r="D1549" s="10"/>
      <c r="E1549" s="12"/>
      <c r="F1549" s="12"/>
      <c r="G1549" s="70"/>
      <c r="H1549" s="67"/>
      <c r="I1549" s="59"/>
      <c r="J1549" s="10"/>
      <c r="K1549" s="11"/>
      <c r="L1549" s="54"/>
      <c r="N1549" s="10"/>
      <c r="O1549" s="10"/>
      <c r="P1549" s="10"/>
      <c r="Q1549" s="10"/>
    </row>
    <row r="1550" spans="1:17">
      <c r="A1550" s="10"/>
      <c r="B1550" s="10"/>
      <c r="C1550" s="10"/>
      <c r="D1550" s="10"/>
      <c r="E1550" s="12"/>
      <c r="F1550" s="12"/>
      <c r="G1550" s="70"/>
      <c r="H1550" s="67"/>
      <c r="I1550" s="59"/>
      <c r="J1550" s="10"/>
      <c r="K1550" s="11"/>
      <c r="L1550" s="54"/>
      <c r="N1550" s="10"/>
      <c r="O1550" s="10"/>
      <c r="P1550" s="10"/>
      <c r="Q1550" s="10"/>
    </row>
    <row r="1551" spans="1:17">
      <c r="A1551" s="10"/>
      <c r="B1551" s="10"/>
      <c r="C1551" s="10"/>
      <c r="D1551" s="10"/>
      <c r="E1551" s="12"/>
      <c r="F1551" s="12"/>
      <c r="G1551" s="70"/>
      <c r="H1551" s="67"/>
      <c r="I1551" s="59"/>
      <c r="J1551" s="10"/>
      <c r="K1551" s="11"/>
      <c r="L1551" s="54"/>
      <c r="N1551" s="10"/>
      <c r="O1551" s="10"/>
      <c r="P1551" s="10"/>
      <c r="Q1551" s="10"/>
    </row>
    <row r="1552" spans="1:17">
      <c r="A1552" s="10"/>
      <c r="B1552" s="10"/>
      <c r="C1552" s="10"/>
      <c r="D1552" s="10"/>
      <c r="E1552" s="12"/>
      <c r="F1552" s="12"/>
      <c r="G1552" s="70"/>
      <c r="H1552" s="67"/>
      <c r="I1552" s="59"/>
      <c r="J1552" s="10"/>
      <c r="K1552" s="11"/>
      <c r="L1552" s="54"/>
      <c r="N1552" s="10"/>
      <c r="O1552" s="10"/>
      <c r="P1552" s="10"/>
      <c r="Q1552" s="10"/>
    </row>
    <row r="1553" spans="1:17">
      <c r="A1553" s="10"/>
      <c r="B1553" s="10"/>
      <c r="C1553" s="10"/>
      <c r="D1553" s="10"/>
      <c r="E1553" s="12"/>
      <c r="F1553" s="12"/>
      <c r="G1553" s="70"/>
      <c r="H1553" s="67"/>
      <c r="I1553" s="59"/>
      <c r="J1553" s="10"/>
      <c r="K1553" s="11"/>
      <c r="L1553" s="54"/>
      <c r="N1553" s="10"/>
      <c r="O1553" s="10"/>
      <c r="P1553" s="10"/>
      <c r="Q1553" s="10"/>
    </row>
    <row r="1554" spans="1:17">
      <c r="A1554" s="10"/>
      <c r="B1554" s="10"/>
      <c r="C1554" s="10"/>
      <c r="D1554" s="10"/>
      <c r="E1554" s="12"/>
      <c r="F1554" s="12"/>
      <c r="G1554" s="70"/>
      <c r="H1554" s="67"/>
      <c r="I1554" s="59"/>
      <c r="J1554" s="10"/>
      <c r="K1554" s="11"/>
      <c r="L1554" s="54"/>
      <c r="N1554" s="10"/>
      <c r="O1554" s="10"/>
      <c r="P1554" s="10"/>
      <c r="Q1554" s="10"/>
    </row>
    <row r="1555" spans="1:17">
      <c r="A1555" s="10"/>
      <c r="B1555" s="10"/>
      <c r="C1555" s="10"/>
      <c r="D1555" s="10"/>
      <c r="E1555" s="12"/>
      <c r="F1555" s="12"/>
      <c r="G1555" s="70"/>
      <c r="H1555" s="67"/>
      <c r="I1555" s="59"/>
      <c r="J1555" s="10"/>
      <c r="K1555" s="11"/>
      <c r="L1555" s="54"/>
      <c r="N1555" s="10"/>
      <c r="O1555" s="10"/>
      <c r="P1555" s="10"/>
      <c r="Q1555" s="10"/>
    </row>
    <row r="1556" spans="1:17">
      <c r="A1556" s="10"/>
      <c r="B1556" s="10"/>
      <c r="C1556" s="10"/>
      <c r="D1556" s="10"/>
      <c r="E1556" s="12"/>
      <c r="F1556" s="12"/>
      <c r="G1556" s="70"/>
      <c r="H1556" s="67"/>
      <c r="I1556" s="59"/>
      <c r="J1556" s="10"/>
      <c r="K1556" s="11"/>
      <c r="L1556" s="54"/>
      <c r="N1556" s="10"/>
      <c r="O1556" s="10"/>
      <c r="P1556" s="10"/>
      <c r="Q1556" s="10"/>
    </row>
    <row r="1557" spans="1:17">
      <c r="A1557" s="10"/>
      <c r="B1557" s="10"/>
      <c r="C1557" s="10"/>
      <c r="D1557" s="10"/>
      <c r="E1557" s="12"/>
      <c r="F1557" s="12"/>
      <c r="G1557" s="70"/>
      <c r="H1557" s="67"/>
      <c r="I1557" s="59"/>
      <c r="J1557" s="10"/>
      <c r="K1557" s="11"/>
      <c r="L1557" s="54"/>
      <c r="N1557" s="10"/>
      <c r="O1557" s="10"/>
      <c r="P1557" s="10"/>
      <c r="Q1557" s="10"/>
    </row>
    <row r="1558" spans="1:17">
      <c r="A1558" s="10"/>
      <c r="B1558" s="10"/>
      <c r="C1558" s="10"/>
      <c r="D1558" s="10"/>
      <c r="E1558" s="12"/>
      <c r="F1558" s="12"/>
      <c r="G1558" s="70"/>
      <c r="H1558" s="67"/>
      <c r="I1558" s="59"/>
      <c r="J1558" s="10"/>
      <c r="K1558" s="11"/>
      <c r="L1558" s="54"/>
      <c r="N1558" s="10"/>
      <c r="O1558" s="10"/>
      <c r="P1558" s="10"/>
      <c r="Q1558" s="10"/>
    </row>
    <row r="1559" spans="1:17">
      <c r="A1559" s="10"/>
      <c r="B1559" s="10"/>
      <c r="C1559" s="10"/>
      <c r="D1559" s="10"/>
      <c r="E1559" s="12"/>
      <c r="F1559" s="12"/>
      <c r="G1559" s="70"/>
      <c r="H1559" s="67"/>
      <c r="I1559" s="59"/>
      <c r="J1559" s="10"/>
      <c r="K1559" s="11"/>
      <c r="L1559" s="54"/>
      <c r="N1559" s="10"/>
      <c r="O1559" s="10"/>
      <c r="P1559" s="10"/>
      <c r="Q1559" s="10"/>
    </row>
    <row r="1560" spans="1:17">
      <c r="A1560" s="10"/>
      <c r="B1560" s="10"/>
      <c r="C1560" s="10"/>
      <c r="D1560" s="10"/>
      <c r="E1560" s="12"/>
      <c r="F1560" s="12"/>
      <c r="G1560" s="70"/>
      <c r="H1560" s="67"/>
      <c r="I1560" s="59"/>
      <c r="J1560" s="10"/>
      <c r="K1560" s="11"/>
      <c r="L1560" s="54"/>
      <c r="N1560" s="10"/>
      <c r="O1560" s="10"/>
      <c r="P1560" s="10"/>
      <c r="Q1560" s="10"/>
    </row>
    <row r="1561" spans="1:17">
      <c r="A1561" s="10"/>
      <c r="B1561" s="10"/>
      <c r="C1561" s="10"/>
      <c r="D1561" s="10"/>
      <c r="E1561" s="12"/>
      <c r="F1561" s="12"/>
      <c r="G1561" s="70"/>
      <c r="H1561" s="67"/>
      <c r="I1561" s="59"/>
      <c r="J1561" s="10"/>
      <c r="K1561" s="11"/>
      <c r="L1561" s="54"/>
      <c r="N1561" s="10"/>
      <c r="O1561" s="10"/>
      <c r="P1561" s="10"/>
      <c r="Q1561" s="10"/>
    </row>
    <row r="1562" spans="1:17">
      <c r="A1562" s="10"/>
      <c r="B1562" s="10"/>
      <c r="C1562" s="10"/>
      <c r="D1562" s="10"/>
      <c r="E1562" s="12"/>
      <c r="F1562" s="12"/>
      <c r="G1562" s="70"/>
      <c r="H1562" s="67"/>
      <c r="I1562" s="59"/>
      <c r="J1562" s="10"/>
      <c r="K1562" s="11"/>
      <c r="L1562" s="54"/>
      <c r="N1562" s="10"/>
      <c r="O1562" s="10"/>
      <c r="P1562" s="10"/>
      <c r="Q1562" s="10"/>
    </row>
    <row r="1563" spans="1:17">
      <c r="A1563" s="10"/>
      <c r="B1563" s="10"/>
      <c r="C1563" s="10"/>
      <c r="D1563" s="10"/>
      <c r="E1563" s="12"/>
      <c r="F1563" s="12"/>
      <c r="G1563" s="70"/>
      <c r="H1563" s="67"/>
      <c r="I1563" s="59"/>
      <c r="J1563" s="10"/>
      <c r="K1563" s="11"/>
      <c r="L1563" s="54"/>
      <c r="N1563" s="10"/>
      <c r="O1563" s="10"/>
      <c r="P1563" s="10"/>
      <c r="Q1563" s="10"/>
    </row>
    <row r="1564" spans="1:17">
      <c r="A1564" s="10"/>
      <c r="B1564" s="10"/>
      <c r="C1564" s="10"/>
      <c r="D1564" s="10"/>
      <c r="E1564" s="12"/>
      <c r="F1564" s="12"/>
      <c r="G1564" s="70"/>
      <c r="H1564" s="67"/>
      <c r="I1564" s="59"/>
      <c r="J1564" s="10"/>
      <c r="K1564" s="11"/>
      <c r="L1564" s="54"/>
      <c r="N1564" s="10"/>
      <c r="O1564" s="10"/>
      <c r="P1564" s="10"/>
      <c r="Q1564" s="10"/>
    </row>
    <row r="1565" spans="1:17">
      <c r="A1565" s="10"/>
      <c r="B1565" s="10"/>
      <c r="C1565" s="10"/>
      <c r="D1565" s="10"/>
      <c r="E1565" s="12"/>
      <c r="F1565" s="12"/>
      <c r="G1565" s="70"/>
      <c r="H1565" s="67"/>
      <c r="I1565" s="59"/>
      <c r="J1565" s="10"/>
      <c r="K1565" s="11"/>
      <c r="L1565" s="54"/>
      <c r="N1565" s="10"/>
      <c r="O1565" s="10"/>
      <c r="P1565" s="10"/>
      <c r="Q1565" s="10"/>
    </row>
    <row r="1566" spans="1:17">
      <c r="A1566" s="10"/>
      <c r="B1566" s="10"/>
      <c r="C1566" s="10"/>
      <c r="D1566" s="10"/>
      <c r="E1566" s="12"/>
      <c r="F1566" s="12"/>
      <c r="G1566" s="70"/>
      <c r="H1566" s="67"/>
      <c r="I1566" s="59"/>
      <c r="J1566" s="10"/>
      <c r="K1566" s="11"/>
      <c r="L1566" s="54"/>
      <c r="N1566" s="10"/>
      <c r="O1566" s="10"/>
      <c r="P1566" s="10"/>
      <c r="Q1566" s="10"/>
    </row>
    <row r="1567" spans="1:17">
      <c r="A1567" s="10"/>
      <c r="B1567" s="10"/>
      <c r="C1567" s="10"/>
      <c r="D1567" s="10"/>
      <c r="E1567" s="12"/>
      <c r="F1567" s="12"/>
      <c r="G1567" s="70"/>
      <c r="H1567" s="67"/>
      <c r="I1567" s="59"/>
      <c r="J1567" s="10"/>
      <c r="K1567" s="11"/>
      <c r="L1567" s="54"/>
      <c r="N1567" s="10"/>
      <c r="O1567" s="10"/>
      <c r="P1567" s="10"/>
      <c r="Q1567" s="10"/>
    </row>
    <row r="1568" spans="1:17">
      <c r="A1568" s="10"/>
      <c r="B1568" s="10"/>
      <c r="C1568" s="10"/>
      <c r="D1568" s="10"/>
      <c r="E1568" s="12"/>
      <c r="F1568" s="12"/>
      <c r="G1568" s="70"/>
      <c r="H1568" s="67"/>
      <c r="I1568" s="59"/>
      <c r="J1568" s="10"/>
      <c r="K1568" s="11"/>
      <c r="L1568" s="54"/>
      <c r="N1568" s="10"/>
      <c r="O1568" s="10"/>
      <c r="P1568" s="10"/>
      <c r="Q1568" s="10"/>
    </row>
    <row r="1569" spans="1:17">
      <c r="A1569" s="10"/>
      <c r="B1569" s="10"/>
      <c r="C1569" s="10"/>
      <c r="D1569" s="10"/>
      <c r="E1569" s="12"/>
      <c r="F1569" s="12"/>
      <c r="G1569" s="70"/>
      <c r="H1569" s="67"/>
      <c r="I1569" s="59"/>
      <c r="J1569" s="10"/>
      <c r="K1569" s="11"/>
      <c r="L1569" s="54"/>
      <c r="N1569" s="10"/>
      <c r="O1569" s="10"/>
      <c r="P1569" s="10"/>
      <c r="Q1569" s="10"/>
    </row>
    <row r="1570" spans="1:17">
      <c r="A1570" s="10"/>
      <c r="B1570" s="10"/>
      <c r="C1570" s="10"/>
      <c r="D1570" s="10"/>
      <c r="E1570" s="12"/>
      <c r="F1570" s="12"/>
      <c r="G1570" s="70"/>
      <c r="H1570" s="67"/>
      <c r="I1570" s="59"/>
      <c r="J1570" s="10"/>
      <c r="K1570" s="11"/>
      <c r="L1570" s="54"/>
      <c r="N1570" s="10"/>
      <c r="O1570" s="10"/>
      <c r="P1570" s="10"/>
      <c r="Q1570" s="10"/>
    </row>
    <row r="1571" spans="1:17">
      <c r="A1571" s="10"/>
      <c r="B1571" s="10"/>
      <c r="C1571" s="10"/>
      <c r="D1571" s="10"/>
      <c r="E1571" s="12"/>
      <c r="F1571" s="12"/>
      <c r="G1571" s="70"/>
      <c r="H1571" s="67"/>
      <c r="I1571" s="59"/>
      <c r="J1571" s="10"/>
      <c r="K1571" s="11"/>
      <c r="L1571" s="54"/>
      <c r="N1571" s="10"/>
      <c r="O1571" s="10"/>
      <c r="P1571" s="10"/>
      <c r="Q1571" s="10"/>
    </row>
    <row r="1572" spans="1:17">
      <c r="A1572" s="10"/>
      <c r="B1572" s="10"/>
      <c r="C1572" s="10"/>
      <c r="D1572" s="10"/>
      <c r="E1572" s="12"/>
      <c r="F1572" s="12"/>
      <c r="G1572" s="70"/>
      <c r="H1572" s="67"/>
      <c r="I1572" s="59"/>
      <c r="J1572" s="10"/>
      <c r="K1572" s="11"/>
      <c r="L1572" s="54"/>
      <c r="N1572" s="10"/>
      <c r="O1572" s="10"/>
      <c r="P1572" s="10"/>
      <c r="Q1572" s="10"/>
    </row>
    <row r="1573" spans="1:17">
      <c r="A1573" s="10"/>
      <c r="B1573" s="10"/>
      <c r="C1573" s="10"/>
      <c r="D1573" s="10"/>
      <c r="E1573" s="12"/>
      <c r="F1573" s="12"/>
      <c r="G1573" s="70"/>
      <c r="H1573" s="67"/>
      <c r="I1573" s="59"/>
      <c r="J1573" s="10"/>
      <c r="K1573" s="11"/>
      <c r="L1573" s="54"/>
      <c r="N1573" s="10"/>
      <c r="O1573" s="10"/>
      <c r="P1573" s="10"/>
      <c r="Q1573" s="10"/>
    </row>
    <row r="1574" spans="1:17">
      <c r="A1574" s="10"/>
      <c r="B1574" s="10"/>
      <c r="C1574" s="10"/>
      <c r="D1574" s="10"/>
      <c r="E1574" s="12"/>
      <c r="F1574" s="12"/>
      <c r="G1574" s="70"/>
      <c r="H1574" s="67"/>
      <c r="I1574" s="59"/>
      <c r="J1574" s="10"/>
      <c r="K1574" s="11"/>
      <c r="L1574" s="54"/>
      <c r="N1574" s="10"/>
      <c r="O1574" s="10"/>
      <c r="P1574" s="10"/>
      <c r="Q1574" s="10"/>
    </row>
    <row r="1575" spans="1:17">
      <c r="A1575" s="10"/>
      <c r="B1575" s="10"/>
      <c r="C1575" s="10"/>
      <c r="D1575" s="10"/>
      <c r="E1575" s="12"/>
      <c r="F1575" s="12"/>
      <c r="G1575" s="70"/>
      <c r="H1575" s="67"/>
      <c r="I1575" s="59"/>
      <c r="J1575" s="10"/>
      <c r="K1575" s="11"/>
      <c r="L1575" s="54"/>
      <c r="N1575" s="10"/>
      <c r="O1575" s="10"/>
      <c r="P1575" s="10"/>
      <c r="Q1575" s="10"/>
    </row>
    <row r="1576" spans="1:17">
      <c r="A1576" s="10"/>
      <c r="B1576" s="10"/>
      <c r="C1576" s="10"/>
      <c r="D1576" s="10"/>
      <c r="E1576" s="12"/>
      <c r="F1576" s="12"/>
      <c r="G1576" s="70"/>
      <c r="H1576" s="67"/>
      <c r="I1576" s="59"/>
      <c r="J1576" s="10"/>
      <c r="K1576" s="11"/>
      <c r="L1576" s="54"/>
      <c r="N1576" s="10"/>
      <c r="O1576" s="10"/>
      <c r="P1576" s="10"/>
      <c r="Q1576" s="10"/>
    </row>
    <row r="1577" spans="1:17">
      <c r="A1577" s="10"/>
      <c r="B1577" s="10"/>
      <c r="C1577" s="10"/>
      <c r="D1577" s="10"/>
      <c r="E1577" s="12"/>
      <c r="F1577" s="12"/>
      <c r="G1577" s="70"/>
      <c r="H1577" s="67"/>
      <c r="I1577" s="59"/>
      <c r="J1577" s="10"/>
      <c r="K1577" s="11"/>
      <c r="L1577" s="54"/>
      <c r="N1577" s="10"/>
      <c r="O1577" s="10"/>
      <c r="P1577" s="10"/>
      <c r="Q1577" s="10"/>
    </row>
    <row r="1578" spans="1:17">
      <c r="A1578" s="10"/>
      <c r="B1578" s="10"/>
      <c r="C1578" s="10"/>
      <c r="D1578" s="10"/>
      <c r="E1578" s="12"/>
      <c r="F1578" s="12"/>
      <c r="G1578" s="70"/>
      <c r="H1578" s="67"/>
      <c r="I1578" s="59"/>
      <c r="J1578" s="10"/>
      <c r="K1578" s="11"/>
      <c r="L1578" s="54"/>
      <c r="N1578" s="10"/>
      <c r="O1578" s="10"/>
      <c r="P1578" s="10"/>
      <c r="Q1578" s="10"/>
    </row>
    <row r="1579" spans="1:17">
      <c r="A1579" s="10"/>
      <c r="B1579" s="10"/>
      <c r="C1579" s="10"/>
      <c r="D1579" s="10"/>
      <c r="E1579" s="12"/>
      <c r="F1579" s="12"/>
      <c r="G1579" s="70"/>
      <c r="H1579" s="67"/>
      <c r="I1579" s="59"/>
      <c r="J1579" s="10"/>
      <c r="K1579" s="11"/>
      <c r="L1579" s="54"/>
      <c r="N1579" s="10"/>
      <c r="O1579" s="10"/>
      <c r="P1579" s="10"/>
      <c r="Q1579" s="10"/>
    </row>
    <row r="1580" spans="1:17">
      <c r="A1580" s="10"/>
      <c r="B1580" s="10"/>
      <c r="C1580" s="10"/>
      <c r="D1580" s="10"/>
      <c r="E1580" s="12"/>
      <c r="F1580" s="12"/>
      <c r="G1580" s="70"/>
      <c r="H1580" s="67"/>
      <c r="I1580" s="59"/>
      <c r="J1580" s="10"/>
      <c r="K1580" s="11"/>
      <c r="L1580" s="54"/>
      <c r="N1580" s="10"/>
      <c r="O1580" s="10"/>
      <c r="P1580" s="10"/>
      <c r="Q1580" s="10"/>
    </row>
    <row r="1581" spans="1:17">
      <c r="A1581" s="10"/>
      <c r="B1581" s="10"/>
      <c r="C1581" s="10"/>
      <c r="D1581" s="10"/>
      <c r="E1581" s="12"/>
      <c r="F1581" s="12"/>
      <c r="G1581" s="70"/>
      <c r="H1581" s="67"/>
      <c r="I1581" s="59"/>
      <c r="J1581" s="10"/>
      <c r="K1581" s="11"/>
      <c r="L1581" s="54"/>
      <c r="N1581" s="10"/>
      <c r="O1581" s="10"/>
      <c r="P1581" s="10"/>
      <c r="Q1581" s="10"/>
    </row>
    <row r="1582" spans="1:17">
      <c r="A1582" s="10"/>
      <c r="B1582" s="10"/>
      <c r="C1582" s="10"/>
      <c r="D1582" s="10"/>
      <c r="E1582" s="12"/>
      <c r="F1582" s="12"/>
      <c r="G1582" s="70"/>
      <c r="H1582" s="67"/>
      <c r="I1582" s="59"/>
      <c r="J1582" s="10"/>
      <c r="K1582" s="11"/>
      <c r="L1582" s="54"/>
      <c r="N1582" s="10"/>
      <c r="O1582" s="10"/>
      <c r="P1582" s="10"/>
      <c r="Q1582" s="10"/>
    </row>
    <row r="1583" spans="1:17">
      <c r="A1583" s="10"/>
      <c r="B1583" s="10"/>
      <c r="C1583" s="10"/>
      <c r="D1583" s="10"/>
      <c r="E1583" s="12"/>
      <c r="F1583" s="12"/>
      <c r="G1583" s="70"/>
      <c r="H1583" s="67"/>
      <c r="I1583" s="59"/>
      <c r="J1583" s="10"/>
      <c r="K1583" s="11"/>
      <c r="L1583" s="54"/>
      <c r="N1583" s="10"/>
      <c r="O1583" s="10"/>
      <c r="P1583" s="10"/>
      <c r="Q1583" s="10"/>
    </row>
    <row r="1584" spans="1:17">
      <c r="A1584" s="10"/>
      <c r="B1584" s="10"/>
      <c r="C1584" s="10"/>
      <c r="D1584" s="10"/>
      <c r="E1584" s="12"/>
      <c r="F1584" s="12"/>
      <c r="G1584" s="70"/>
      <c r="H1584" s="67"/>
      <c r="I1584" s="59"/>
      <c r="J1584" s="10"/>
      <c r="K1584" s="11"/>
      <c r="L1584" s="54"/>
      <c r="N1584" s="10"/>
      <c r="O1584" s="10"/>
      <c r="P1584" s="10"/>
      <c r="Q1584" s="10"/>
    </row>
    <row r="1585" spans="1:17">
      <c r="A1585" s="10"/>
      <c r="B1585" s="10"/>
      <c r="C1585" s="10"/>
      <c r="D1585" s="10"/>
      <c r="E1585" s="12"/>
      <c r="F1585" s="12"/>
      <c r="G1585" s="70"/>
      <c r="H1585" s="67"/>
      <c r="I1585" s="59"/>
      <c r="J1585" s="10"/>
      <c r="K1585" s="11"/>
      <c r="L1585" s="54"/>
      <c r="N1585" s="10"/>
      <c r="O1585" s="10"/>
      <c r="P1585" s="10"/>
      <c r="Q1585" s="10"/>
    </row>
    <row r="1586" spans="1:17">
      <c r="A1586" s="10"/>
      <c r="B1586" s="10"/>
      <c r="C1586" s="10"/>
      <c r="D1586" s="10"/>
      <c r="E1586" s="12"/>
      <c r="F1586" s="12"/>
      <c r="G1586" s="70"/>
      <c r="H1586" s="67"/>
      <c r="I1586" s="59"/>
      <c r="J1586" s="10"/>
      <c r="K1586" s="11"/>
      <c r="L1586" s="54"/>
      <c r="N1586" s="10"/>
      <c r="O1586" s="10"/>
      <c r="P1586" s="10"/>
      <c r="Q1586" s="10"/>
    </row>
    <row r="1587" spans="1:17">
      <c r="A1587" s="10"/>
      <c r="B1587" s="10"/>
      <c r="C1587" s="10"/>
      <c r="D1587" s="10"/>
      <c r="E1587" s="12"/>
      <c r="F1587" s="12"/>
      <c r="G1587" s="70"/>
      <c r="H1587" s="67"/>
      <c r="I1587" s="59"/>
      <c r="J1587" s="10"/>
      <c r="K1587" s="11"/>
      <c r="L1587" s="54"/>
      <c r="N1587" s="10"/>
      <c r="O1587" s="10"/>
      <c r="P1587" s="10"/>
      <c r="Q1587" s="10"/>
    </row>
    <row r="1588" spans="1:17">
      <c r="A1588" s="10"/>
      <c r="B1588" s="10"/>
      <c r="C1588" s="10"/>
      <c r="D1588" s="10"/>
      <c r="E1588" s="12"/>
      <c r="F1588" s="12"/>
      <c r="G1588" s="70"/>
      <c r="H1588" s="67"/>
      <c r="I1588" s="59"/>
      <c r="J1588" s="10"/>
      <c r="K1588" s="11"/>
      <c r="L1588" s="54"/>
      <c r="N1588" s="10"/>
      <c r="O1588" s="10"/>
      <c r="P1588" s="10"/>
      <c r="Q1588" s="10"/>
    </row>
    <row r="1589" spans="1:17">
      <c r="A1589" s="10"/>
      <c r="B1589" s="10"/>
      <c r="C1589" s="10"/>
      <c r="D1589" s="10"/>
      <c r="E1589" s="12"/>
      <c r="F1589" s="12"/>
      <c r="G1589" s="70"/>
      <c r="H1589" s="67"/>
      <c r="I1589" s="59"/>
      <c r="J1589" s="10"/>
      <c r="K1589" s="11"/>
      <c r="L1589" s="54"/>
      <c r="N1589" s="10"/>
      <c r="O1589" s="10"/>
      <c r="P1589" s="10"/>
      <c r="Q1589" s="10"/>
    </row>
    <row r="1590" spans="1:17">
      <c r="A1590" s="10"/>
      <c r="B1590" s="10"/>
      <c r="C1590" s="10"/>
      <c r="D1590" s="10"/>
      <c r="E1590" s="12"/>
      <c r="F1590" s="12"/>
      <c r="G1590" s="70"/>
      <c r="H1590" s="67"/>
      <c r="I1590" s="59"/>
      <c r="J1590" s="10"/>
      <c r="K1590" s="11"/>
      <c r="L1590" s="54"/>
      <c r="N1590" s="10"/>
      <c r="O1590" s="10"/>
      <c r="P1590" s="10"/>
      <c r="Q1590" s="10"/>
    </row>
    <row r="1591" spans="1:17">
      <c r="A1591" s="10"/>
      <c r="B1591" s="10"/>
      <c r="C1591" s="10"/>
      <c r="D1591" s="10"/>
      <c r="E1591" s="12"/>
      <c r="F1591" s="12"/>
      <c r="G1591" s="70"/>
      <c r="H1591" s="67"/>
      <c r="I1591" s="59"/>
      <c r="J1591" s="10"/>
      <c r="K1591" s="11"/>
      <c r="L1591" s="54"/>
      <c r="N1591" s="10"/>
      <c r="O1591" s="10"/>
      <c r="P1591" s="10"/>
      <c r="Q1591" s="10"/>
    </row>
    <row r="1592" spans="1:17">
      <c r="A1592" s="10"/>
      <c r="B1592" s="10"/>
      <c r="C1592" s="10"/>
      <c r="D1592" s="10"/>
      <c r="E1592" s="12"/>
      <c r="F1592" s="12"/>
      <c r="G1592" s="70"/>
      <c r="H1592" s="67"/>
      <c r="I1592" s="59"/>
      <c r="J1592" s="10"/>
      <c r="K1592" s="11"/>
      <c r="L1592" s="54"/>
      <c r="N1592" s="10"/>
      <c r="O1592" s="10"/>
      <c r="P1592" s="10"/>
      <c r="Q1592" s="10"/>
    </row>
    <row r="1593" spans="1:17">
      <c r="A1593" s="10"/>
      <c r="B1593" s="10"/>
      <c r="C1593" s="10"/>
      <c r="D1593" s="10"/>
      <c r="E1593" s="12"/>
      <c r="F1593" s="12"/>
      <c r="G1593" s="70"/>
      <c r="H1593" s="67"/>
      <c r="I1593" s="59"/>
      <c r="J1593" s="10"/>
      <c r="K1593" s="11"/>
      <c r="L1593" s="54"/>
      <c r="N1593" s="10"/>
      <c r="O1593" s="10"/>
      <c r="P1593" s="10"/>
      <c r="Q1593" s="10"/>
    </row>
    <row r="1594" spans="1:17">
      <c r="A1594" s="10"/>
      <c r="B1594" s="10"/>
      <c r="C1594" s="10"/>
      <c r="D1594" s="10"/>
      <c r="E1594" s="12"/>
      <c r="F1594" s="12"/>
      <c r="G1594" s="70"/>
      <c r="H1594" s="67"/>
      <c r="I1594" s="59"/>
      <c r="J1594" s="10"/>
      <c r="K1594" s="11"/>
      <c r="L1594" s="54"/>
      <c r="N1594" s="10"/>
      <c r="O1594" s="10"/>
      <c r="P1594" s="10"/>
      <c r="Q1594" s="10"/>
    </row>
    <row r="1595" spans="1:17">
      <c r="A1595" s="10"/>
      <c r="B1595" s="10"/>
      <c r="C1595" s="10"/>
      <c r="D1595" s="10"/>
      <c r="E1595" s="12"/>
      <c r="F1595" s="12"/>
      <c r="G1595" s="70"/>
      <c r="H1595" s="67"/>
      <c r="I1595" s="59"/>
      <c r="J1595" s="10"/>
      <c r="K1595" s="11"/>
      <c r="L1595" s="54"/>
      <c r="N1595" s="10"/>
      <c r="O1595" s="10"/>
      <c r="P1595" s="10"/>
      <c r="Q1595" s="10"/>
    </row>
    <row r="1596" spans="1:17">
      <c r="A1596" s="10"/>
      <c r="B1596" s="10"/>
      <c r="C1596" s="10"/>
      <c r="D1596" s="10"/>
      <c r="E1596" s="12"/>
      <c r="F1596" s="12"/>
      <c r="G1596" s="70"/>
      <c r="H1596" s="67"/>
      <c r="I1596" s="59"/>
      <c r="J1596" s="10"/>
      <c r="K1596" s="11"/>
      <c r="L1596" s="54"/>
      <c r="N1596" s="10"/>
      <c r="O1596" s="10"/>
      <c r="P1596" s="10"/>
      <c r="Q1596" s="10"/>
    </row>
    <row r="1597" spans="1:17">
      <c r="A1597" s="10"/>
      <c r="B1597" s="10"/>
      <c r="C1597" s="10"/>
      <c r="D1597" s="10"/>
      <c r="E1597" s="12"/>
      <c r="F1597" s="12"/>
      <c r="G1597" s="70"/>
      <c r="H1597" s="67"/>
      <c r="I1597" s="59"/>
      <c r="J1597" s="10"/>
      <c r="K1597" s="11"/>
      <c r="L1597" s="54"/>
      <c r="N1597" s="10"/>
      <c r="O1597" s="10"/>
      <c r="P1597" s="10"/>
      <c r="Q1597" s="10"/>
    </row>
    <row r="1598" spans="1:17">
      <c r="A1598" s="10"/>
      <c r="B1598" s="10"/>
      <c r="C1598" s="10"/>
      <c r="D1598" s="10"/>
      <c r="E1598" s="12"/>
      <c r="F1598" s="12"/>
      <c r="G1598" s="70"/>
      <c r="H1598" s="67"/>
      <c r="I1598" s="59"/>
      <c r="J1598" s="10"/>
      <c r="K1598" s="11"/>
      <c r="L1598" s="54"/>
      <c r="N1598" s="10"/>
      <c r="O1598" s="10"/>
      <c r="P1598" s="10"/>
      <c r="Q1598" s="10"/>
    </row>
    <row r="1599" spans="1:17">
      <c r="A1599" s="10"/>
      <c r="B1599" s="10"/>
      <c r="C1599" s="10"/>
      <c r="D1599" s="10"/>
      <c r="E1599" s="12"/>
      <c r="F1599" s="12"/>
      <c r="G1599" s="70"/>
      <c r="H1599" s="67"/>
      <c r="I1599" s="59"/>
      <c r="J1599" s="10"/>
      <c r="K1599" s="11"/>
      <c r="L1599" s="54"/>
      <c r="N1599" s="10"/>
      <c r="O1599" s="10"/>
      <c r="P1599" s="10"/>
      <c r="Q1599" s="10"/>
    </row>
    <row r="1600" spans="1:17">
      <c r="A1600" s="10"/>
      <c r="B1600" s="10"/>
      <c r="C1600" s="10"/>
      <c r="D1600" s="10"/>
      <c r="E1600" s="12"/>
      <c r="F1600" s="12"/>
      <c r="G1600" s="70"/>
      <c r="H1600" s="67"/>
      <c r="I1600" s="59"/>
      <c r="J1600" s="10"/>
      <c r="K1600" s="11"/>
      <c r="L1600" s="54"/>
      <c r="N1600" s="10"/>
      <c r="O1600" s="10"/>
      <c r="P1600" s="10"/>
      <c r="Q1600" s="10"/>
    </row>
    <row r="1601" spans="1:17">
      <c r="A1601" s="10"/>
      <c r="B1601" s="10"/>
      <c r="C1601" s="10"/>
      <c r="D1601" s="10"/>
      <c r="E1601" s="12"/>
      <c r="F1601" s="12"/>
      <c r="G1601" s="70"/>
      <c r="H1601" s="67"/>
      <c r="I1601" s="59"/>
      <c r="J1601" s="10"/>
      <c r="K1601" s="11"/>
      <c r="L1601" s="54"/>
      <c r="N1601" s="10"/>
      <c r="O1601" s="10"/>
      <c r="P1601" s="10"/>
      <c r="Q1601" s="10"/>
    </row>
    <row r="1602" spans="1:17">
      <c r="A1602" s="10"/>
      <c r="B1602" s="10"/>
      <c r="C1602" s="10"/>
      <c r="D1602" s="10"/>
      <c r="E1602" s="12"/>
      <c r="F1602" s="12"/>
      <c r="G1602" s="70"/>
      <c r="H1602" s="67"/>
      <c r="I1602" s="59"/>
      <c r="J1602" s="10"/>
      <c r="K1602" s="11"/>
      <c r="L1602" s="54"/>
      <c r="N1602" s="10"/>
      <c r="O1602" s="10"/>
      <c r="P1602" s="10"/>
      <c r="Q1602" s="10"/>
    </row>
    <row r="1603" spans="1:17">
      <c r="A1603" s="10"/>
      <c r="B1603" s="10"/>
      <c r="C1603" s="10"/>
      <c r="D1603" s="10"/>
      <c r="E1603" s="12"/>
      <c r="F1603" s="12"/>
      <c r="G1603" s="70"/>
      <c r="H1603" s="67"/>
      <c r="I1603" s="59"/>
      <c r="J1603" s="10"/>
      <c r="K1603" s="11"/>
      <c r="L1603" s="54"/>
      <c r="N1603" s="10"/>
      <c r="O1603" s="10"/>
      <c r="P1603" s="10"/>
      <c r="Q1603" s="10"/>
    </row>
    <row r="1604" spans="1:17">
      <c r="A1604" s="10"/>
      <c r="B1604" s="10"/>
      <c r="C1604" s="10"/>
      <c r="D1604" s="10"/>
      <c r="E1604" s="12"/>
      <c r="F1604" s="12"/>
      <c r="G1604" s="70"/>
      <c r="H1604" s="67"/>
      <c r="I1604" s="59"/>
      <c r="J1604" s="10"/>
      <c r="K1604" s="11"/>
      <c r="L1604" s="54"/>
      <c r="N1604" s="10"/>
      <c r="O1604" s="10"/>
      <c r="P1604" s="10"/>
      <c r="Q1604" s="10"/>
    </row>
    <row r="1605" spans="1:17">
      <c r="A1605" s="10"/>
      <c r="B1605" s="10"/>
      <c r="C1605" s="10"/>
      <c r="D1605" s="10"/>
      <c r="E1605" s="12"/>
      <c r="F1605" s="12"/>
      <c r="G1605" s="70"/>
      <c r="H1605" s="67"/>
      <c r="I1605" s="59"/>
      <c r="J1605" s="10"/>
      <c r="K1605" s="11"/>
      <c r="L1605" s="54"/>
      <c r="N1605" s="10"/>
      <c r="O1605" s="10"/>
      <c r="P1605" s="10"/>
      <c r="Q1605" s="10"/>
    </row>
    <row r="1606" spans="1:17">
      <c r="A1606" s="10"/>
      <c r="B1606" s="10"/>
      <c r="C1606" s="10"/>
      <c r="D1606" s="10"/>
      <c r="E1606" s="12"/>
      <c r="F1606" s="12"/>
      <c r="G1606" s="70"/>
      <c r="H1606" s="67"/>
      <c r="I1606" s="59"/>
      <c r="J1606" s="10"/>
      <c r="K1606" s="11"/>
      <c r="L1606" s="54"/>
      <c r="N1606" s="10"/>
      <c r="O1606" s="10"/>
      <c r="P1606" s="10"/>
      <c r="Q1606" s="10"/>
    </row>
    <row r="1607" spans="1:17">
      <c r="A1607" s="10"/>
      <c r="B1607" s="10"/>
      <c r="C1607" s="10"/>
      <c r="D1607" s="10"/>
      <c r="E1607" s="12"/>
      <c r="F1607" s="12"/>
      <c r="G1607" s="70"/>
      <c r="H1607" s="67"/>
      <c r="I1607" s="59"/>
      <c r="J1607" s="10"/>
      <c r="K1607" s="11"/>
      <c r="L1607" s="54"/>
      <c r="N1607" s="10"/>
      <c r="O1607" s="10"/>
      <c r="P1607" s="10"/>
      <c r="Q1607" s="10"/>
    </row>
    <row r="1608" spans="1:17">
      <c r="A1608" s="10"/>
      <c r="B1608" s="10"/>
      <c r="C1608" s="10"/>
      <c r="D1608" s="10"/>
      <c r="E1608" s="12"/>
      <c r="F1608" s="12"/>
      <c r="G1608" s="70"/>
      <c r="H1608" s="67"/>
      <c r="I1608" s="59"/>
      <c r="J1608" s="10"/>
      <c r="K1608" s="11"/>
      <c r="L1608" s="54"/>
      <c r="N1608" s="10"/>
      <c r="O1608" s="10"/>
      <c r="P1608" s="10"/>
      <c r="Q1608" s="10"/>
    </row>
    <row r="1609" spans="1:17">
      <c r="A1609" s="10"/>
      <c r="B1609" s="10"/>
      <c r="C1609" s="10"/>
      <c r="D1609" s="10"/>
      <c r="E1609" s="12"/>
      <c r="F1609" s="12"/>
      <c r="G1609" s="70"/>
      <c r="H1609" s="67"/>
      <c r="I1609" s="59"/>
      <c r="J1609" s="10"/>
      <c r="K1609" s="11"/>
      <c r="L1609" s="54"/>
      <c r="N1609" s="10"/>
      <c r="O1609" s="10"/>
      <c r="P1609" s="10"/>
      <c r="Q1609" s="10"/>
    </row>
    <row r="1610" spans="1:17">
      <c r="A1610" s="10"/>
      <c r="B1610" s="10"/>
      <c r="C1610" s="10"/>
      <c r="D1610" s="10"/>
      <c r="E1610" s="12"/>
      <c r="F1610" s="12"/>
      <c r="G1610" s="70"/>
      <c r="H1610" s="67"/>
      <c r="I1610" s="59"/>
      <c r="J1610" s="10"/>
      <c r="K1610" s="11"/>
      <c r="L1610" s="54"/>
      <c r="N1610" s="10"/>
      <c r="O1610" s="10"/>
      <c r="P1610" s="10"/>
      <c r="Q1610" s="10"/>
    </row>
    <row r="1611" spans="1:17">
      <c r="A1611" s="10"/>
      <c r="B1611" s="10"/>
      <c r="C1611" s="10"/>
      <c r="D1611" s="10"/>
      <c r="E1611" s="12"/>
      <c r="F1611" s="12"/>
      <c r="G1611" s="70"/>
      <c r="H1611" s="67"/>
      <c r="I1611" s="59"/>
      <c r="J1611" s="10"/>
      <c r="K1611" s="11"/>
      <c r="L1611" s="54"/>
      <c r="N1611" s="10"/>
      <c r="O1611" s="10"/>
      <c r="P1611" s="10"/>
      <c r="Q1611" s="10"/>
    </row>
    <row r="1612" spans="1:17">
      <c r="A1612" s="10"/>
      <c r="B1612" s="10"/>
      <c r="C1612" s="10"/>
      <c r="D1612" s="10"/>
      <c r="E1612" s="12"/>
      <c r="F1612" s="12"/>
      <c r="G1612" s="70"/>
      <c r="H1612" s="67"/>
      <c r="I1612" s="59"/>
      <c r="J1612" s="10"/>
      <c r="K1612" s="11"/>
      <c r="L1612" s="54"/>
      <c r="N1612" s="10"/>
      <c r="O1612" s="10"/>
      <c r="P1612" s="10"/>
      <c r="Q1612" s="10"/>
    </row>
    <row r="1613" spans="1:17">
      <c r="A1613" s="10"/>
      <c r="B1613" s="10"/>
      <c r="C1613" s="10"/>
      <c r="D1613" s="10"/>
      <c r="E1613" s="12"/>
      <c r="F1613" s="12"/>
      <c r="G1613" s="70"/>
      <c r="H1613" s="67"/>
      <c r="I1613" s="59"/>
      <c r="J1613" s="10"/>
      <c r="K1613" s="11"/>
      <c r="L1613" s="54"/>
      <c r="N1613" s="10"/>
      <c r="O1613" s="10"/>
      <c r="P1613" s="10"/>
      <c r="Q1613" s="10"/>
    </row>
    <row r="1614" spans="1:17">
      <c r="A1614" s="10"/>
      <c r="B1614" s="10"/>
      <c r="C1614" s="10"/>
      <c r="D1614" s="10"/>
      <c r="E1614" s="12"/>
      <c r="F1614" s="12"/>
      <c r="G1614" s="70"/>
      <c r="H1614" s="67"/>
      <c r="I1614" s="59"/>
      <c r="J1614" s="10"/>
      <c r="K1614" s="11"/>
      <c r="L1614" s="54"/>
      <c r="N1614" s="10"/>
      <c r="O1614" s="10"/>
      <c r="P1614" s="10"/>
      <c r="Q1614" s="10"/>
    </row>
    <row r="1615" spans="1:17">
      <c r="A1615" s="10"/>
      <c r="B1615" s="10"/>
      <c r="C1615" s="10"/>
      <c r="D1615" s="10"/>
      <c r="E1615" s="12"/>
      <c r="F1615" s="12"/>
      <c r="G1615" s="70"/>
      <c r="H1615" s="67"/>
      <c r="I1615" s="59"/>
      <c r="J1615" s="10"/>
      <c r="K1615" s="11"/>
      <c r="L1615" s="54"/>
      <c r="N1615" s="10"/>
      <c r="O1615" s="10"/>
      <c r="P1615" s="10"/>
      <c r="Q1615" s="10"/>
    </row>
    <row r="1616" spans="1:17">
      <c r="A1616" s="10"/>
      <c r="B1616" s="10"/>
      <c r="C1616" s="10"/>
      <c r="D1616" s="10"/>
      <c r="E1616" s="12"/>
      <c r="F1616" s="12"/>
      <c r="G1616" s="70"/>
      <c r="H1616" s="67"/>
      <c r="I1616" s="59"/>
      <c r="J1616" s="10"/>
      <c r="K1616" s="11"/>
      <c r="L1616" s="54"/>
      <c r="N1616" s="10"/>
      <c r="O1616" s="10"/>
      <c r="P1616" s="10"/>
      <c r="Q1616" s="10"/>
    </row>
    <row r="1617" spans="1:17">
      <c r="A1617" s="10"/>
      <c r="B1617" s="10"/>
      <c r="C1617" s="10"/>
      <c r="D1617" s="10"/>
      <c r="E1617" s="12"/>
      <c r="F1617" s="12"/>
      <c r="G1617" s="70"/>
      <c r="H1617" s="67"/>
      <c r="I1617" s="59"/>
      <c r="J1617" s="10"/>
      <c r="K1617" s="11"/>
      <c r="L1617" s="54"/>
      <c r="N1617" s="10"/>
      <c r="O1617" s="10"/>
      <c r="P1617" s="10"/>
      <c r="Q1617" s="10"/>
    </row>
    <row r="1618" spans="1:17">
      <c r="A1618" s="10"/>
      <c r="B1618" s="10"/>
      <c r="C1618" s="10"/>
      <c r="D1618" s="10"/>
      <c r="E1618" s="12"/>
      <c r="F1618" s="12"/>
      <c r="G1618" s="70"/>
      <c r="H1618" s="67"/>
      <c r="I1618" s="59"/>
      <c r="J1618" s="10"/>
      <c r="K1618" s="11"/>
      <c r="L1618" s="54"/>
      <c r="N1618" s="10"/>
      <c r="O1618" s="10"/>
      <c r="P1618" s="10"/>
      <c r="Q1618" s="10"/>
    </row>
    <row r="1619" spans="1:17">
      <c r="A1619" s="10"/>
      <c r="B1619" s="10"/>
      <c r="C1619" s="10"/>
      <c r="D1619" s="10"/>
      <c r="E1619" s="12"/>
      <c r="F1619" s="12"/>
      <c r="G1619" s="70"/>
      <c r="H1619" s="67"/>
      <c r="I1619" s="59"/>
      <c r="J1619" s="10"/>
      <c r="K1619" s="11"/>
      <c r="L1619" s="54"/>
      <c r="N1619" s="10"/>
      <c r="O1619" s="10"/>
      <c r="P1619" s="10"/>
      <c r="Q1619" s="10"/>
    </row>
    <row r="1620" spans="1:17">
      <c r="A1620" s="10"/>
      <c r="B1620" s="10"/>
      <c r="C1620" s="10"/>
      <c r="D1620" s="10"/>
      <c r="E1620" s="12"/>
      <c r="F1620" s="12"/>
      <c r="G1620" s="70"/>
      <c r="H1620" s="67"/>
      <c r="I1620" s="59"/>
      <c r="J1620" s="10"/>
      <c r="K1620" s="11"/>
      <c r="L1620" s="54"/>
      <c r="N1620" s="10"/>
      <c r="O1620" s="10"/>
      <c r="P1620" s="10"/>
      <c r="Q1620" s="10"/>
    </row>
    <row r="1621" spans="1:17">
      <c r="A1621" s="10"/>
      <c r="B1621" s="10"/>
      <c r="C1621" s="10"/>
      <c r="D1621" s="10"/>
      <c r="E1621" s="12"/>
      <c r="F1621" s="12"/>
      <c r="G1621" s="70"/>
      <c r="H1621" s="67"/>
      <c r="I1621" s="59"/>
      <c r="J1621" s="10"/>
      <c r="K1621" s="11"/>
      <c r="L1621" s="54"/>
      <c r="N1621" s="10"/>
      <c r="O1621" s="10"/>
      <c r="P1621" s="10"/>
      <c r="Q1621" s="10"/>
    </row>
    <row r="1622" spans="1:17">
      <c r="A1622" s="10"/>
      <c r="B1622" s="10"/>
      <c r="C1622" s="10"/>
      <c r="D1622" s="10"/>
      <c r="E1622" s="12"/>
      <c r="F1622" s="12"/>
      <c r="G1622" s="70"/>
      <c r="H1622" s="67"/>
      <c r="I1622" s="59"/>
      <c r="J1622" s="10"/>
      <c r="K1622" s="11"/>
      <c r="L1622" s="54"/>
      <c r="N1622" s="10"/>
      <c r="O1622" s="10"/>
      <c r="P1622" s="10"/>
      <c r="Q1622" s="10"/>
    </row>
    <row r="1623" spans="1:17">
      <c r="A1623" s="10"/>
      <c r="B1623" s="10"/>
      <c r="C1623" s="10"/>
      <c r="D1623" s="10"/>
      <c r="E1623" s="12"/>
      <c r="F1623" s="12"/>
      <c r="G1623" s="70"/>
      <c r="H1623" s="67"/>
      <c r="I1623" s="59"/>
      <c r="J1623" s="10"/>
      <c r="K1623" s="11"/>
      <c r="L1623" s="54"/>
      <c r="N1623" s="10"/>
      <c r="O1623" s="10"/>
      <c r="P1623" s="10"/>
      <c r="Q1623" s="10"/>
    </row>
    <row r="1624" spans="1:17">
      <c r="A1624" s="10"/>
      <c r="B1624" s="10"/>
      <c r="C1624" s="10"/>
      <c r="D1624" s="10"/>
      <c r="E1624" s="12"/>
      <c r="F1624" s="12"/>
      <c r="G1624" s="70"/>
      <c r="H1624" s="67"/>
      <c r="I1624" s="59"/>
      <c r="J1624" s="10"/>
      <c r="K1624" s="11"/>
      <c r="L1624" s="54"/>
      <c r="N1624" s="10"/>
      <c r="O1624" s="10"/>
      <c r="P1624" s="10"/>
      <c r="Q1624" s="10"/>
    </row>
    <row r="1625" spans="1:17">
      <c r="A1625" s="10"/>
      <c r="B1625" s="10"/>
      <c r="C1625" s="10"/>
      <c r="D1625" s="10"/>
      <c r="E1625" s="12"/>
      <c r="F1625" s="12"/>
      <c r="G1625" s="70"/>
      <c r="H1625" s="67"/>
      <c r="I1625" s="59"/>
      <c r="J1625" s="10"/>
      <c r="K1625" s="11"/>
      <c r="L1625" s="54"/>
      <c r="N1625" s="10"/>
      <c r="O1625" s="10"/>
      <c r="P1625" s="10"/>
      <c r="Q1625" s="10"/>
    </row>
    <row r="1626" spans="1:17">
      <c r="A1626" s="10"/>
      <c r="B1626" s="10"/>
      <c r="C1626" s="10"/>
      <c r="D1626" s="10"/>
      <c r="E1626" s="12"/>
      <c r="F1626" s="12"/>
      <c r="G1626" s="70"/>
      <c r="H1626" s="67"/>
      <c r="I1626" s="59"/>
      <c r="J1626" s="10"/>
      <c r="K1626" s="11"/>
      <c r="L1626" s="54"/>
      <c r="N1626" s="10"/>
      <c r="O1626" s="10"/>
      <c r="P1626" s="10"/>
      <c r="Q1626" s="10"/>
    </row>
    <row r="1627" spans="1:17">
      <c r="A1627" s="10"/>
      <c r="B1627" s="10"/>
      <c r="C1627" s="10"/>
      <c r="D1627" s="10"/>
      <c r="E1627" s="12"/>
      <c r="F1627" s="12"/>
      <c r="G1627" s="70"/>
      <c r="H1627" s="67"/>
      <c r="I1627" s="59"/>
      <c r="J1627" s="10"/>
      <c r="K1627" s="11"/>
      <c r="L1627" s="54"/>
      <c r="N1627" s="10"/>
      <c r="O1627" s="10"/>
      <c r="P1627" s="10"/>
      <c r="Q1627" s="10"/>
    </row>
    <row r="1628" spans="1:17">
      <c r="A1628" s="10"/>
      <c r="B1628" s="10"/>
      <c r="C1628" s="10"/>
      <c r="D1628" s="10"/>
      <c r="E1628" s="12"/>
      <c r="F1628" s="12"/>
      <c r="G1628" s="70"/>
      <c r="H1628" s="67"/>
      <c r="I1628" s="59"/>
      <c r="J1628" s="10"/>
      <c r="K1628" s="11"/>
      <c r="L1628" s="54"/>
      <c r="N1628" s="10"/>
      <c r="O1628" s="10"/>
      <c r="P1628" s="10"/>
      <c r="Q1628" s="10"/>
    </row>
    <row r="1629" spans="1:17">
      <c r="A1629" s="10"/>
      <c r="B1629" s="10"/>
      <c r="C1629" s="10"/>
      <c r="D1629" s="10"/>
      <c r="E1629" s="12"/>
      <c r="F1629" s="12"/>
      <c r="G1629" s="70"/>
      <c r="H1629" s="67"/>
      <c r="I1629" s="59"/>
      <c r="J1629" s="10"/>
      <c r="K1629" s="11"/>
      <c r="L1629" s="54"/>
      <c r="N1629" s="10"/>
      <c r="O1629" s="10"/>
      <c r="P1629" s="10"/>
      <c r="Q1629" s="10"/>
    </row>
    <row r="1630" spans="1:17">
      <c r="A1630" s="10"/>
      <c r="B1630" s="10"/>
      <c r="C1630" s="10"/>
      <c r="D1630" s="10"/>
      <c r="E1630" s="12"/>
      <c r="F1630" s="12"/>
      <c r="G1630" s="70"/>
      <c r="H1630" s="67"/>
      <c r="I1630" s="59"/>
      <c r="J1630" s="10"/>
      <c r="K1630" s="11"/>
      <c r="L1630" s="54"/>
      <c r="N1630" s="10"/>
      <c r="O1630" s="10"/>
      <c r="P1630" s="10"/>
      <c r="Q1630" s="10"/>
    </row>
    <row r="1631" spans="1:17">
      <c r="A1631" s="10"/>
      <c r="B1631" s="10"/>
      <c r="C1631" s="10"/>
      <c r="D1631" s="10"/>
      <c r="E1631" s="12"/>
      <c r="F1631" s="12"/>
      <c r="G1631" s="70"/>
      <c r="H1631" s="67"/>
      <c r="I1631" s="59"/>
      <c r="J1631" s="10"/>
      <c r="K1631" s="11"/>
      <c r="L1631" s="54"/>
      <c r="N1631" s="10"/>
      <c r="O1631" s="10"/>
      <c r="P1631" s="10"/>
      <c r="Q1631" s="10"/>
    </row>
    <row r="1632" spans="1:17">
      <c r="A1632" s="10"/>
      <c r="B1632" s="10"/>
      <c r="C1632" s="10"/>
      <c r="D1632" s="10"/>
      <c r="E1632" s="12"/>
      <c r="F1632" s="12"/>
      <c r="G1632" s="70"/>
      <c r="H1632" s="67"/>
      <c r="I1632" s="59"/>
      <c r="J1632" s="10"/>
      <c r="K1632" s="11"/>
      <c r="L1632" s="54"/>
      <c r="N1632" s="10"/>
      <c r="O1632" s="10"/>
      <c r="P1632" s="10"/>
      <c r="Q1632" s="10"/>
    </row>
    <row r="1633" spans="1:17">
      <c r="A1633" s="10"/>
      <c r="B1633" s="10"/>
      <c r="C1633" s="10"/>
      <c r="D1633" s="10"/>
      <c r="E1633" s="12"/>
      <c r="F1633" s="12"/>
      <c r="G1633" s="70"/>
      <c r="H1633" s="67"/>
      <c r="I1633" s="59"/>
      <c r="J1633" s="10"/>
      <c r="K1633" s="11"/>
      <c r="L1633" s="54"/>
      <c r="N1633" s="10"/>
      <c r="O1633" s="10"/>
      <c r="P1633" s="10"/>
      <c r="Q1633" s="10"/>
    </row>
    <row r="1634" spans="1:17">
      <c r="A1634" s="10"/>
      <c r="B1634" s="10"/>
      <c r="C1634" s="10"/>
      <c r="D1634" s="10"/>
      <c r="E1634" s="12"/>
      <c r="F1634" s="12"/>
      <c r="G1634" s="70"/>
      <c r="H1634" s="67"/>
      <c r="I1634" s="59"/>
      <c r="J1634" s="10"/>
      <c r="K1634" s="11"/>
      <c r="L1634" s="54"/>
      <c r="N1634" s="10"/>
      <c r="O1634" s="10"/>
      <c r="P1634" s="10"/>
      <c r="Q1634" s="10"/>
    </row>
    <row r="1635" spans="1:17">
      <c r="A1635" s="10"/>
      <c r="B1635" s="10"/>
      <c r="C1635" s="10"/>
      <c r="D1635" s="10"/>
      <c r="E1635" s="12"/>
      <c r="F1635" s="12"/>
      <c r="G1635" s="70"/>
      <c r="H1635" s="67"/>
      <c r="I1635" s="59"/>
      <c r="J1635" s="10"/>
      <c r="K1635" s="11"/>
      <c r="L1635" s="54"/>
      <c r="N1635" s="10"/>
      <c r="O1635" s="10"/>
      <c r="P1635" s="10"/>
      <c r="Q1635" s="10"/>
    </row>
    <row r="1636" spans="1:17">
      <c r="A1636" s="10"/>
      <c r="B1636" s="10"/>
      <c r="C1636" s="10"/>
      <c r="D1636" s="10"/>
      <c r="E1636" s="12"/>
      <c r="F1636" s="12"/>
      <c r="G1636" s="70"/>
      <c r="H1636" s="67"/>
      <c r="I1636" s="59"/>
      <c r="J1636" s="10"/>
      <c r="K1636" s="11"/>
      <c r="L1636" s="54"/>
      <c r="N1636" s="10"/>
      <c r="O1636" s="10"/>
      <c r="P1636" s="10"/>
      <c r="Q1636" s="10"/>
    </row>
    <row r="1637" spans="1:17">
      <c r="A1637" s="10"/>
      <c r="B1637" s="10"/>
      <c r="C1637" s="10"/>
      <c r="D1637" s="10"/>
      <c r="E1637" s="12"/>
      <c r="F1637" s="12"/>
      <c r="G1637" s="70"/>
      <c r="H1637" s="67"/>
      <c r="I1637" s="59"/>
      <c r="J1637" s="10"/>
      <c r="K1637" s="11"/>
      <c r="L1637" s="54"/>
      <c r="N1637" s="10"/>
      <c r="O1637" s="10"/>
      <c r="P1637" s="10"/>
      <c r="Q1637" s="10"/>
    </row>
    <row r="1638" spans="1:17">
      <c r="A1638" s="10"/>
      <c r="B1638" s="10"/>
      <c r="C1638" s="10"/>
      <c r="D1638" s="10"/>
      <c r="E1638" s="12"/>
      <c r="F1638" s="12"/>
      <c r="G1638" s="70"/>
      <c r="H1638" s="67"/>
      <c r="I1638" s="59"/>
      <c r="J1638" s="10"/>
      <c r="K1638" s="11"/>
      <c r="L1638" s="54"/>
      <c r="N1638" s="10"/>
      <c r="O1638" s="10"/>
      <c r="P1638" s="10"/>
      <c r="Q1638" s="10"/>
    </row>
    <row r="1639" spans="1:17">
      <c r="A1639" s="10"/>
      <c r="B1639" s="10"/>
      <c r="C1639" s="10"/>
      <c r="D1639" s="10"/>
      <c r="E1639" s="12"/>
      <c r="F1639" s="12"/>
      <c r="G1639" s="70"/>
      <c r="H1639" s="67"/>
      <c r="I1639" s="59"/>
      <c r="J1639" s="10"/>
      <c r="K1639" s="11"/>
      <c r="L1639" s="54"/>
      <c r="N1639" s="10"/>
      <c r="O1639" s="10"/>
      <c r="P1639" s="10"/>
      <c r="Q1639" s="10"/>
    </row>
    <row r="1640" spans="1:17">
      <c r="A1640" s="10"/>
      <c r="B1640" s="10"/>
      <c r="C1640" s="10"/>
      <c r="D1640" s="10"/>
      <c r="E1640" s="12"/>
      <c r="F1640" s="12"/>
      <c r="G1640" s="70"/>
      <c r="H1640" s="67"/>
      <c r="I1640" s="59"/>
      <c r="J1640" s="10"/>
      <c r="K1640" s="11"/>
      <c r="L1640" s="54"/>
      <c r="N1640" s="10"/>
      <c r="O1640" s="10"/>
      <c r="P1640" s="10"/>
      <c r="Q1640" s="10"/>
    </row>
    <row r="1641" spans="1:17">
      <c r="A1641" s="10"/>
      <c r="B1641" s="10"/>
      <c r="C1641" s="10"/>
      <c r="D1641" s="10"/>
      <c r="E1641" s="12"/>
      <c r="F1641" s="12"/>
      <c r="G1641" s="70"/>
      <c r="H1641" s="67"/>
      <c r="I1641" s="59"/>
      <c r="J1641" s="10"/>
      <c r="K1641" s="11"/>
      <c r="L1641" s="54"/>
      <c r="N1641" s="10"/>
      <c r="O1641" s="10"/>
      <c r="P1641" s="10"/>
      <c r="Q1641" s="10"/>
    </row>
    <row r="1642" spans="1:17">
      <c r="A1642" s="10"/>
      <c r="B1642" s="10"/>
      <c r="C1642" s="10"/>
      <c r="D1642" s="10"/>
      <c r="E1642" s="12"/>
      <c r="F1642" s="12"/>
      <c r="G1642" s="70"/>
      <c r="H1642" s="67"/>
      <c r="I1642" s="59"/>
      <c r="J1642" s="10"/>
      <c r="K1642" s="11"/>
      <c r="L1642" s="54"/>
      <c r="N1642" s="10"/>
      <c r="O1642" s="10"/>
      <c r="P1642" s="10"/>
      <c r="Q1642" s="10"/>
    </row>
    <row r="1643" spans="1:17">
      <c r="A1643" s="10"/>
      <c r="B1643" s="10"/>
      <c r="C1643" s="10"/>
      <c r="D1643" s="10"/>
      <c r="E1643" s="12"/>
      <c r="F1643" s="12"/>
      <c r="G1643" s="70"/>
      <c r="H1643" s="67"/>
      <c r="I1643" s="59"/>
      <c r="J1643" s="10"/>
      <c r="K1643" s="11"/>
      <c r="L1643" s="54"/>
      <c r="N1643" s="10"/>
      <c r="O1643" s="10"/>
      <c r="P1643" s="10"/>
      <c r="Q1643" s="10"/>
    </row>
    <row r="1644" spans="1:17">
      <c r="A1644" s="10"/>
      <c r="B1644" s="10"/>
      <c r="C1644" s="10"/>
      <c r="D1644" s="10"/>
      <c r="E1644" s="12"/>
      <c r="F1644" s="12"/>
      <c r="G1644" s="70"/>
      <c r="H1644" s="67"/>
      <c r="I1644" s="59"/>
      <c r="J1644" s="10"/>
      <c r="K1644" s="11"/>
      <c r="L1644" s="54"/>
      <c r="N1644" s="10"/>
      <c r="O1644" s="10"/>
      <c r="P1644" s="10"/>
      <c r="Q1644" s="10"/>
    </row>
    <row r="1645" spans="1:17">
      <c r="A1645" s="10"/>
      <c r="B1645" s="10"/>
      <c r="C1645" s="10"/>
      <c r="D1645" s="10"/>
      <c r="E1645" s="12"/>
      <c r="F1645" s="12"/>
      <c r="G1645" s="70"/>
      <c r="H1645" s="67"/>
      <c r="I1645" s="59"/>
      <c r="J1645" s="10"/>
      <c r="K1645" s="11"/>
      <c r="L1645" s="54"/>
      <c r="N1645" s="10"/>
      <c r="O1645" s="10"/>
      <c r="P1645" s="10"/>
      <c r="Q1645" s="10"/>
    </row>
    <row r="1646" spans="1:17">
      <c r="A1646" s="10"/>
      <c r="B1646" s="10"/>
      <c r="C1646" s="10"/>
      <c r="D1646" s="10"/>
      <c r="E1646" s="12"/>
      <c r="F1646" s="12"/>
      <c r="G1646" s="70"/>
      <c r="H1646" s="67"/>
      <c r="I1646" s="59"/>
      <c r="J1646" s="10"/>
      <c r="K1646" s="11"/>
      <c r="L1646" s="54"/>
      <c r="N1646" s="10"/>
      <c r="O1646" s="10"/>
      <c r="P1646" s="10"/>
      <c r="Q1646" s="10"/>
    </row>
    <row r="1647" spans="1:17">
      <c r="A1647" s="10"/>
      <c r="B1647" s="10"/>
      <c r="C1647" s="10"/>
      <c r="D1647" s="10"/>
      <c r="E1647" s="12"/>
      <c r="F1647" s="12"/>
      <c r="G1647" s="70"/>
      <c r="H1647" s="67"/>
      <c r="I1647" s="59"/>
      <c r="J1647" s="10"/>
      <c r="K1647" s="11"/>
      <c r="L1647" s="54"/>
      <c r="N1647" s="10"/>
      <c r="O1647" s="10"/>
      <c r="P1647" s="10"/>
      <c r="Q1647" s="10"/>
    </row>
    <row r="1648" spans="1:17">
      <c r="A1648" s="10"/>
      <c r="B1648" s="10"/>
      <c r="C1648" s="10"/>
      <c r="D1648" s="10"/>
      <c r="E1648" s="12"/>
      <c r="F1648" s="12"/>
      <c r="G1648" s="70"/>
      <c r="H1648" s="67"/>
      <c r="I1648" s="59"/>
      <c r="J1648" s="10"/>
      <c r="K1648" s="11"/>
      <c r="L1648" s="54"/>
      <c r="N1648" s="10"/>
      <c r="O1648" s="10"/>
      <c r="P1648" s="10"/>
      <c r="Q1648" s="10"/>
    </row>
    <row r="1649" spans="1:17">
      <c r="A1649" s="10"/>
      <c r="B1649" s="10"/>
      <c r="C1649" s="10"/>
      <c r="D1649" s="10"/>
      <c r="E1649" s="12"/>
      <c r="F1649" s="12"/>
      <c r="G1649" s="70"/>
      <c r="H1649" s="67"/>
      <c r="I1649" s="59"/>
      <c r="J1649" s="10"/>
      <c r="K1649" s="11"/>
      <c r="L1649" s="54"/>
      <c r="N1649" s="10"/>
      <c r="O1649" s="10"/>
      <c r="P1649" s="10"/>
      <c r="Q1649" s="10"/>
    </row>
    <row r="1650" spans="1:17">
      <c r="A1650" s="10"/>
      <c r="B1650" s="10"/>
      <c r="C1650" s="10"/>
      <c r="D1650" s="10"/>
      <c r="E1650" s="12"/>
      <c r="F1650" s="12"/>
      <c r="G1650" s="70"/>
      <c r="H1650" s="67"/>
      <c r="I1650" s="59"/>
      <c r="J1650" s="10"/>
      <c r="K1650" s="11"/>
      <c r="L1650" s="54"/>
      <c r="N1650" s="10"/>
      <c r="O1650" s="10"/>
      <c r="P1650" s="10"/>
      <c r="Q1650" s="10"/>
    </row>
    <row r="1651" spans="1:17">
      <c r="A1651" s="10"/>
      <c r="B1651" s="10"/>
      <c r="C1651" s="10"/>
      <c r="D1651" s="10"/>
      <c r="E1651" s="12"/>
      <c r="F1651" s="12"/>
      <c r="G1651" s="70"/>
      <c r="H1651" s="67"/>
      <c r="I1651" s="59"/>
      <c r="J1651" s="10"/>
      <c r="K1651" s="11"/>
      <c r="L1651" s="54"/>
      <c r="N1651" s="10"/>
      <c r="O1651" s="10"/>
      <c r="P1651" s="10"/>
      <c r="Q1651" s="10"/>
    </row>
    <row r="1652" spans="1:17">
      <c r="A1652" s="10"/>
      <c r="B1652" s="10"/>
      <c r="C1652" s="10"/>
      <c r="D1652" s="10"/>
      <c r="E1652" s="12"/>
      <c r="F1652" s="12"/>
      <c r="G1652" s="70"/>
      <c r="H1652" s="67"/>
      <c r="I1652" s="59"/>
      <c r="J1652" s="10"/>
      <c r="K1652" s="11"/>
      <c r="L1652" s="54"/>
      <c r="N1652" s="10"/>
      <c r="O1652" s="10"/>
      <c r="P1652" s="10"/>
      <c r="Q1652" s="10"/>
    </row>
    <row r="1653" spans="1:17">
      <c r="A1653" s="10"/>
      <c r="B1653" s="10"/>
      <c r="C1653" s="10"/>
      <c r="D1653" s="10"/>
      <c r="E1653" s="12"/>
      <c r="F1653" s="12"/>
      <c r="G1653" s="70"/>
      <c r="H1653" s="67"/>
      <c r="I1653" s="59"/>
      <c r="J1653" s="10"/>
      <c r="K1653" s="11"/>
      <c r="L1653" s="54"/>
      <c r="N1653" s="10"/>
      <c r="O1653" s="10"/>
      <c r="P1653" s="10"/>
      <c r="Q1653" s="10"/>
    </row>
    <row r="1654" spans="1:17">
      <c r="A1654" s="10"/>
      <c r="B1654" s="10"/>
      <c r="C1654" s="10"/>
      <c r="D1654" s="10"/>
      <c r="E1654" s="12"/>
      <c r="F1654" s="12"/>
      <c r="G1654" s="70"/>
      <c r="H1654" s="67"/>
      <c r="I1654" s="59"/>
      <c r="J1654" s="10"/>
      <c r="K1654" s="11"/>
      <c r="L1654" s="54"/>
      <c r="N1654" s="10"/>
      <c r="O1654" s="10"/>
      <c r="P1654" s="10"/>
      <c r="Q1654" s="10"/>
    </row>
    <row r="1655" spans="1:17">
      <c r="A1655" s="10"/>
      <c r="B1655" s="10"/>
      <c r="C1655" s="10"/>
      <c r="D1655" s="10"/>
      <c r="E1655" s="12"/>
      <c r="F1655" s="12"/>
      <c r="G1655" s="70"/>
      <c r="H1655" s="67"/>
      <c r="I1655" s="59"/>
      <c r="J1655" s="10"/>
      <c r="K1655" s="11"/>
      <c r="L1655" s="54"/>
      <c r="N1655" s="10"/>
      <c r="O1655" s="10"/>
      <c r="P1655" s="10"/>
      <c r="Q1655" s="10"/>
    </row>
    <row r="1656" spans="1:17">
      <c r="A1656" s="10"/>
      <c r="B1656" s="10"/>
      <c r="C1656" s="10"/>
      <c r="D1656" s="10"/>
      <c r="E1656" s="12"/>
      <c r="F1656" s="12"/>
      <c r="G1656" s="70"/>
      <c r="H1656" s="67"/>
      <c r="I1656" s="59"/>
      <c r="J1656" s="10"/>
      <c r="K1656" s="11"/>
      <c r="L1656" s="54"/>
      <c r="N1656" s="10"/>
      <c r="O1656" s="10"/>
      <c r="P1656" s="10"/>
      <c r="Q1656" s="10"/>
    </row>
    <row r="1657" spans="1:17">
      <c r="A1657" s="10"/>
      <c r="B1657" s="10"/>
      <c r="C1657" s="10"/>
      <c r="D1657" s="10"/>
      <c r="E1657" s="12"/>
      <c r="F1657" s="12"/>
      <c r="G1657" s="70"/>
      <c r="H1657" s="67"/>
      <c r="I1657" s="59"/>
      <c r="J1657" s="10"/>
      <c r="K1657" s="11"/>
      <c r="L1657" s="54"/>
      <c r="N1657" s="10"/>
      <c r="O1657" s="10"/>
      <c r="P1657" s="10"/>
      <c r="Q1657" s="10"/>
    </row>
    <row r="1658" spans="1:17">
      <c r="A1658" s="10"/>
      <c r="B1658" s="10"/>
      <c r="C1658" s="10"/>
      <c r="D1658" s="10"/>
      <c r="E1658" s="12"/>
      <c r="F1658" s="12"/>
      <c r="G1658" s="70"/>
      <c r="H1658" s="67"/>
      <c r="I1658" s="59"/>
      <c r="J1658" s="10"/>
      <c r="K1658" s="11"/>
      <c r="L1658" s="54"/>
      <c r="N1658" s="10"/>
      <c r="O1658" s="10"/>
      <c r="P1658" s="10"/>
      <c r="Q1658" s="10"/>
    </row>
    <row r="1659" spans="1:17">
      <c r="A1659" s="10"/>
      <c r="B1659" s="10"/>
      <c r="C1659" s="10"/>
      <c r="D1659" s="10"/>
      <c r="E1659" s="12"/>
      <c r="F1659" s="12"/>
      <c r="G1659" s="70"/>
      <c r="H1659" s="67"/>
      <c r="I1659" s="59"/>
      <c r="J1659" s="10"/>
      <c r="K1659" s="11"/>
      <c r="L1659" s="54"/>
      <c r="N1659" s="10"/>
      <c r="O1659" s="10"/>
      <c r="P1659" s="10"/>
      <c r="Q1659" s="10"/>
    </row>
    <row r="1660" spans="1:17">
      <c r="A1660" s="10"/>
      <c r="B1660" s="10"/>
      <c r="C1660" s="10"/>
      <c r="D1660" s="10"/>
      <c r="E1660" s="12"/>
      <c r="F1660" s="12"/>
      <c r="G1660" s="70"/>
      <c r="H1660" s="67"/>
      <c r="I1660" s="59"/>
      <c r="J1660" s="10"/>
      <c r="K1660" s="11"/>
      <c r="L1660" s="54"/>
      <c r="N1660" s="10"/>
      <c r="O1660" s="10"/>
      <c r="P1660" s="10"/>
      <c r="Q1660" s="10"/>
    </row>
    <row r="1661" spans="1:17">
      <c r="A1661" s="10"/>
      <c r="B1661" s="10"/>
      <c r="C1661" s="10"/>
      <c r="D1661" s="10"/>
      <c r="E1661" s="12"/>
      <c r="F1661" s="12"/>
      <c r="G1661" s="70"/>
      <c r="H1661" s="67"/>
      <c r="I1661" s="59"/>
      <c r="J1661" s="10"/>
      <c r="K1661" s="11"/>
      <c r="L1661" s="54"/>
      <c r="N1661" s="10"/>
      <c r="O1661" s="10"/>
      <c r="P1661" s="10"/>
      <c r="Q1661" s="10"/>
    </row>
    <row r="1662" spans="1:17">
      <c r="A1662" s="10"/>
      <c r="B1662" s="10"/>
      <c r="C1662" s="10"/>
      <c r="D1662" s="10"/>
      <c r="E1662" s="12"/>
      <c r="F1662" s="12"/>
      <c r="G1662" s="70"/>
      <c r="H1662" s="67"/>
      <c r="I1662" s="59"/>
      <c r="J1662" s="10"/>
      <c r="K1662" s="11"/>
      <c r="L1662" s="54"/>
      <c r="N1662" s="10"/>
      <c r="O1662" s="10"/>
      <c r="P1662" s="10"/>
      <c r="Q1662" s="10"/>
    </row>
    <row r="1663" spans="1:17">
      <c r="A1663" s="10"/>
      <c r="B1663" s="10"/>
      <c r="C1663" s="10"/>
      <c r="D1663" s="10"/>
      <c r="E1663" s="12"/>
      <c r="F1663" s="12"/>
      <c r="G1663" s="70"/>
      <c r="H1663" s="67"/>
      <c r="I1663" s="59"/>
      <c r="J1663" s="10"/>
      <c r="K1663" s="11"/>
      <c r="L1663" s="54"/>
      <c r="N1663" s="10"/>
      <c r="O1663" s="10"/>
      <c r="P1663" s="10"/>
      <c r="Q1663" s="10"/>
    </row>
    <row r="1664" spans="1:17">
      <c r="A1664" s="10"/>
      <c r="B1664" s="10"/>
      <c r="C1664" s="10"/>
      <c r="D1664" s="10"/>
      <c r="E1664" s="12"/>
      <c r="F1664" s="12"/>
      <c r="G1664" s="70"/>
      <c r="H1664" s="67"/>
      <c r="I1664" s="59"/>
      <c r="J1664" s="10"/>
      <c r="K1664" s="11"/>
      <c r="L1664" s="54"/>
      <c r="N1664" s="10"/>
      <c r="O1664" s="10"/>
      <c r="P1664" s="10"/>
      <c r="Q1664" s="10"/>
    </row>
    <row r="1665" spans="1:17">
      <c r="A1665" s="10"/>
      <c r="B1665" s="10"/>
      <c r="C1665" s="10"/>
      <c r="D1665" s="10"/>
      <c r="E1665" s="12"/>
      <c r="F1665" s="12"/>
      <c r="G1665" s="70"/>
      <c r="H1665" s="67"/>
      <c r="I1665" s="59"/>
      <c r="J1665" s="10"/>
      <c r="K1665" s="11"/>
      <c r="L1665" s="54"/>
      <c r="N1665" s="10"/>
      <c r="O1665" s="10"/>
      <c r="P1665" s="10"/>
      <c r="Q1665" s="10"/>
    </row>
    <row r="1666" spans="1:17">
      <c r="A1666" s="10"/>
      <c r="B1666" s="10"/>
      <c r="C1666" s="10"/>
      <c r="D1666" s="10"/>
      <c r="E1666" s="12"/>
      <c r="F1666" s="12"/>
      <c r="G1666" s="70"/>
      <c r="H1666" s="67"/>
      <c r="I1666" s="59"/>
      <c r="J1666" s="10"/>
      <c r="K1666" s="11"/>
      <c r="L1666" s="54"/>
      <c r="N1666" s="10"/>
      <c r="O1666" s="10"/>
      <c r="P1666" s="10"/>
      <c r="Q1666" s="10"/>
    </row>
    <row r="1667" spans="1:17">
      <c r="A1667" s="10"/>
      <c r="B1667" s="10"/>
      <c r="C1667" s="10"/>
      <c r="D1667" s="10"/>
      <c r="E1667" s="12"/>
      <c r="F1667" s="12"/>
      <c r="G1667" s="70"/>
      <c r="H1667" s="67"/>
      <c r="I1667" s="59"/>
      <c r="J1667" s="10"/>
      <c r="K1667" s="11"/>
      <c r="L1667" s="54"/>
      <c r="N1667" s="10"/>
      <c r="O1667" s="10"/>
      <c r="P1667" s="10"/>
      <c r="Q1667" s="10"/>
    </row>
    <row r="1668" spans="1:17">
      <c r="A1668" s="10"/>
      <c r="B1668" s="10"/>
      <c r="C1668" s="10"/>
      <c r="D1668" s="10"/>
      <c r="E1668" s="12"/>
      <c r="F1668" s="12"/>
      <c r="G1668" s="70"/>
      <c r="H1668" s="67"/>
      <c r="I1668" s="59"/>
      <c r="J1668" s="10"/>
      <c r="K1668" s="11"/>
      <c r="L1668" s="54"/>
      <c r="N1668" s="10"/>
      <c r="O1668" s="10"/>
      <c r="P1668" s="10"/>
      <c r="Q1668" s="10"/>
    </row>
    <row r="1669" spans="1:17">
      <c r="A1669" s="10"/>
      <c r="B1669" s="10"/>
      <c r="C1669" s="10"/>
      <c r="D1669" s="10"/>
      <c r="E1669" s="12"/>
      <c r="F1669" s="12"/>
      <c r="G1669" s="70"/>
      <c r="H1669" s="67"/>
      <c r="I1669" s="59"/>
      <c r="J1669" s="10"/>
      <c r="K1669" s="11"/>
      <c r="L1669" s="54"/>
      <c r="N1669" s="10"/>
      <c r="O1669" s="10"/>
      <c r="P1669" s="10"/>
      <c r="Q1669" s="10"/>
    </row>
    <row r="1670" spans="1:17">
      <c r="A1670" s="10"/>
      <c r="B1670" s="10"/>
      <c r="C1670" s="10"/>
      <c r="D1670" s="10"/>
      <c r="E1670" s="12"/>
      <c r="F1670" s="12"/>
      <c r="G1670" s="70"/>
      <c r="H1670" s="67"/>
      <c r="I1670" s="59"/>
      <c r="J1670" s="10"/>
      <c r="K1670" s="11"/>
      <c r="L1670" s="54"/>
      <c r="N1670" s="10"/>
      <c r="O1670" s="10"/>
      <c r="P1670" s="10"/>
      <c r="Q1670" s="10"/>
    </row>
    <row r="1671" spans="1:17">
      <c r="A1671" s="10"/>
      <c r="B1671" s="10"/>
      <c r="C1671" s="10"/>
      <c r="D1671" s="10"/>
      <c r="E1671" s="12"/>
      <c r="F1671" s="12"/>
      <c r="G1671" s="70"/>
      <c r="H1671" s="67"/>
      <c r="I1671" s="59"/>
      <c r="J1671" s="10"/>
      <c r="K1671" s="11"/>
      <c r="L1671" s="54"/>
      <c r="N1671" s="10"/>
      <c r="O1671" s="10"/>
      <c r="P1671" s="10"/>
      <c r="Q1671" s="10"/>
    </row>
    <row r="1672" spans="1:17">
      <c r="A1672" s="10"/>
      <c r="B1672" s="10"/>
      <c r="C1672" s="10"/>
      <c r="D1672" s="10"/>
      <c r="E1672" s="12"/>
      <c r="F1672" s="12"/>
      <c r="G1672" s="70"/>
      <c r="H1672" s="67"/>
      <c r="I1672" s="59"/>
      <c r="J1672" s="10"/>
      <c r="K1672" s="11"/>
      <c r="L1672" s="54"/>
      <c r="N1672" s="10"/>
      <c r="O1672" s="10"/>
      <c r="P1672" s="10"/>
      <c r="Q1672" s="10"/>
    </row>
    <row r="1673" spans="1:17">
      <c r="A1673" s="10"/>
      <c r="B1673" s="10"/>
      <c r="C1673" s="10"/>
      <c r="D1673" s="10"/>
      <c r="E1673" s="12"/>
      <c r="F1673" s="12"/>
      <c r="G1673" s="70"/>
      <c r="H1673" s="67"/>
      <c r="I1673" s="59"/>
      <c r="J1673" s="10"/>
      <c r="K1673" s="11"/>
      <c r="L1673" s="54"/>
      <c r="N1673" s="10"/>
      <c r="O1673" s="10"/>
      <c r="P1673" s="10"/>
      <c r="Q1673" s="10"/>
    </row>
    <row r="1674" spans="1:17">
      <c r="A1674" s="10"/>
      <c r="B1674" s="10"/>
      <c r="C1674" s="10"/>
      <c r="D1674" s="10"/>
      <c r="E1674" s="12"/>
      <c r="F1674" s="12"/>
      <c r="G1674" s="70"/>
      <c r="H1674" s="67"/>
      <c r="I1674" s="59"/>
      <c r="J1674" s="10"/>
      <c r="K1674" s="11"/>
      <c r="L1674" s="54"/>
      <c r="N1674" s="10"/>
      <c r="O1674" s="10"/>
      <c r="P1674" s="10"/>
      <c r="Q1674" s="10"/>
    </row>
    <row r="1675" spans="1:17">
      <c r="A1675" s="10"/>
      <c r="B1675" s="10"/>
      <c r="C1675" s="10"/>
      <c r="D1675" s="10"/>
      <c r="E1675" s="12"/>
      <c r="F1675" s="12"/>
      <c r="G1675" s="70"/>
      <c r="H1675" s="67"/>
      <c r="I1675" s="59"/>
      <c r="J1675" s="10"/>
      <c r="K1675" s="11"/>
      <c r="L1675" s="54"/>
      <c r="N1675" s="10"/>
      <c r="O1675" s="10"/>
      <c r="P1675" s="10"/>
      <c r="Q1675" s="10"/>
    </row>
    <row r="1676" spans="1:17">
      <c r="A1676" s="10"/>
      <c r="B1676" s="10"/>
      <c r="C1676" s="10"/>
      <c r="D1676" s="10"/>
      <c r="E1676" s="12"/>
      <c r="F1676" s="12"/>
      <c r="G1676" s="70"/>
      <c r="H1676" s="67"/>
      <c r="I1676" s="59"/>
      <c r="J1676" s="10"/>
      <c r="K1676" s="11"/>
      <c r="L1676" s="54"/>
      <c r="N1676" s="10"/>
      <c r="O1676" s="10"/>
      <c r="P1676" s="10"/>
      <c r="Q1676" s="10"/>
    </row>
    <row r="1677" spans="1:17">
      <c r="A1677" s="10"/>
      <c r="B1677" s="10"/>
      <c r="C1677" s="10"/>
      <c r="D1677" s="10"/>
      <c r="E1677" s="12"/>
      <c r="F1677" s="12"/>
      <c r="G1677" s="70"/>
      <c r="H1677" s="67"/>
      <c r="I1677" s="59"/>
      <c r="J1677" s="10"/>
      <c r="K1677" s="11"/>
      <c r="L1677" s="54"/>
      <c r="N1677" s="10"/>
      <c r="O1677" s="10"/>
      <c r="P1677" s="10"/>
      <c r="Q1677" s="10"/>
    </row>
    <row r="1678" spans="1:17">
      <c r="A1678" s="10"/>
      <c r="B1678" s="10"/>
      <c r="C1678" s="10"/>
      <c r="D1678" s="10"/>
      <c r="E1678" s="12"/>
      <c r="F1678" s="12"/>
      <c r="G1678" s="70"/>
      <c r="H1678" s="67"/>
      <c r="I1678" s="59"/>
      <c r="J1678" s="10"/>
      <c r="K1678" s="11"/>
      <c r="L1678" s="54"/>
      <c r="N1678" s="10"/>
      <c r="O1678" s="10"/>
      <c r="P1678" s="10"/>
      <c r="Q1678" s="10"/>
    </row>
    <row r="1679" spans="1:17">
      <c r="A1679" s="10"/>
      <c r="B1679" s="10"/>
      <c r="C1679" s="10"/>
      <c r="D1679" s="10"/>
      <c r="E1679" s="12"/>
      <c r="F1679" s="12"/>
      <c r="G1679" s="70"/>
      <c r="H1679" s="67"/>
      <c r="I1679" s="59"/>
      <c r="J1679" s="10"/>
      <c r="K1679" s="11"/>
      <c r="L1679" s="54"/>
      <c r="N1679" s="10"/>
      <c r="O1679" s="10"/>
      <c r="P1679" s="10"/>
      <c r="Q1679" s="10"/>
    </row>
    <row r="1680" spans="1:17">
      <c r="A1680" s="10"/>
      <c r="B1680" s="10"/>
      <c r="C1680" s="10"/>
      <c r="D1680" s="10"/>
      <c r="E1680" s="12"/>
      <c r="F1680" s="12"/>
      <c r="G1680" s="70"/>
      <c r="H1680" s="67"/>
      <c r="I1680" s="59"/>
      <c r="J1680" s="10"/>
      <c r="K1680" s="11"/>
      <c r="L1680" s="54"/>
      <c r="N1680" s="10"/>
      <c r="O1680" s="10"/>
      <c r="P1680" s="10"/>
      <c r="Q1680" s="10"/>
    </row>
    <row r="1681" spans="1:17">
      <c r="A1681" s="10"/>
      <c r="B1681" s="10"/>
      <c r="C1681" s="10"/>
      <c r="D1681" s="10"/>
      <c r="E1681" s="12"/>
      <c r="F1681" s="12"/>
      <c r="G1681" s="70"/>
      <c r="H1681" s="67"/>
      <c r="I1681" s="59"/>
      <c r="J1681" s="10"/>
      <c r="K1681" s="11"/>
      <c r="L1681" s="54"/>
      <c r="N1681" s="10"/>
      <c r="O1681" s="10"/>
      <c r="P1681" s="10"/>
      <c r="Q1681" s="10"/>
    </row>
    <row r="1682" spans="1:17">
      <c r="A1682" s="10"/>
      <c r="B1682" s="10"/>
      <c r="C1682" s="10"/>
      <c r="D1682" s="10"/>
      <c r="E1682" s="12"/>
      <c r="F1682" s="12"/>
      <c r="G1682" s="70"/>
      <c r="H1682" s="67"/>
      <c r="I1682" s="59"/>
      <c r="J1682" s="10"/>
      <c r="K1682" s="11"/>
      <c r="L1682" s="54"/>
      <c r="N1682" s="10"/>
      <c r="O1682" s="10"/>
      <c r="P1682" s="10"/>
      <c r="Q1682" s="10"/>
    </row>
    <row r="1683" spans="1:17">
      <c r="A1683" s="10"/>
      <c r="B1683" s="10"/>
      <c r="C1683" s="10"/>
      <c r="D1683" s="10"/>
      <c r="E1683" s="12"/>
      <c r="F1683" s="12"/>
      <c r="G1683" s="70"/>
      <c r="H1683" s="67"/>
      <c r="I1683" s="59"/>
      <c r="J1683" s="10"/>
      <c r="K1683" s="11"/>
      <c r="L1683" s="54"/>
      <c r="N1683" s="10"/>
      <c r="O1683" s="10"/>
      <c r="P1683" s="10"/>
      <c r="Q1683" s="10"/>
    </row>
    <row r="1684" spans="1:17">
      <c r="A1684" s="10"/>
      <c r="B1684" s="10"/>
      <c r="C1684" s="10"/>
      <c r="D1684" s="10"/>
      <c r="E1684" s="12"/>
      <c r="F1684" s="12"/>
      <c r="G1684" s="70"/>
      <c r="H1684" s="67"/>
      <c r="I1684" s="59"/>
      <c r="J1684" s="10"/>
      <c r="K1684" s="11"/>
      <c r="L1684" s="54"/>
      <c r="N1684" s="10"/>
      <c r="O1684" s="10"/>
      <c r="P1684" s="10"/>
      <c r="Q1684" s="10"/>
    </row>
    <row r="1685" spans="1:17">
      <c r="A1685" s="10"/>
      <c r="B1685" s="10"/>
      <c r="C1685" s="10"/>
      <c r="D1685" s="10"/>
      <c r="E1685" s="12"/>
      <c r="F1685" s="12"/>
      <c r="G1685" s="70"/>
      <c r="H1685" s="67"/>
      <c r="I1685" s="59"/>
      <c r="J1685" s="10"/>
      <c r="K1685" s="11"/>
      <c r="L1685" s="54"/>
      <c r="N1685" s="10"/>
      <c r="O1685" s="10"/>
      <c r="P1685" s="10"/>
      <c r="Q1685" s="10"/>
    </row>
    <row r="1686" spans="1:17">
      <c r="A1686" s="10"/>
      <c r="B1686" s="10"/>
      <c r="C1686" s="10"/>
      <c r="D1686" s="10"/>
      <c r="E1686" s="12"/>
      <c r="F1686" s="12"/>
      <c r="G1686" s="70"/>
      <c r="H1686" s="67"/>
      <c r="I1686" s="59"/>
      <c r="J1686" s="10"/>
      <c r="K1686" s="11"/>
      <c r="L1686" s="54"/>
      <c r="N1686" s="10"/>
      <c r="O1686" s="10"/>
      <c r="P1686" s="10"/>
      <c r="Q1686" s="10"/>
    </row>
    <row r="1687" spans="1:17">
      <c r="A1687" s="10"/>
      <c r="B1687" s="10"/>
      <c r="C1687" s="10"/>
      <c r="D1687" s="10"/>
      <c r="E1687" s="12"/>
      <c r="F1687" s="12"/>
      <c r="G1687" s="70"/>
      <c r="H1687" s="67"/>
      <c r="I1687" s="59"/>
      <c r="J1687" s="10"/>
      <c r="K1687" s="11"/>
      <c r="L1687" s="54"/>
      <c r="N1687" s="10"/>
      <c r="O1687" s="10"/>
      <c r="P1687" s="10"/>
      <c r="Q1687" s="10"/>
    </row>
    <row r="1688" spans="1:17">
      <c r="A1688" s="10"/>
      <c r="B1688" s="10"/>
      <c r="C1688" s="10"/>
      <c r="D1688" s="10"/>
      <c r="E1688" s="12"/>
      <c r="F1688" s="12"/>
      <c r="G1688" s="70"/>
      <c r="H1688" s="67"/>
      <c r="I1688" s="59"/>
      <c r="J1688" s="10"/>
      <c r="K1688" s="11"/>
      <c r="L1688" s="54"/>
      <c r="N1688" s="10"/>
      <c r="O1688" s="10"/>
      <c r="P1688" s="10"/>
      <c r="Q1688" s="10"/>
    </row>
    <row r="1689" spans="1:17">
      <c r="A1689" s="10"/>
      <c r="B1689" s="10"/>
      <c r="C1689" s="10"/>
      <c r="D1689" s="10"/>
      <c r="E1689" s="12"/>
      <c r="F1689" s="12"/>
      <c r="G1689" s="70"/>
      <c r="H1689" s="67"/>
      <c r="I1689" s="59"/>
      <c r="J1689" s="10"/>
      <c r="K1689" s="11"/>
      <c r="L1689" s="54"/>
      <c r="N1689" s="10"/>
      <c r="O1689" s="10"/>
      <c r="P1689" s="10"/>
      <c r="Q1689" s="10"/>
    </row>
    <row r="1690" spans="1:17">
      <c r="A1690" s="10"/>
      <c r="B1690" s="10"/>
      <c r="C1690" s="10"/>
      <c r="D1690" s="10"/>
      <c r="E1690" s="12"/>
      <c r="F1690" s="12"/>
      <c r="G1690" s="70"/>
      <c r="H1690" s="67"/>
      <c r="I1690" s="59"/>
      <c r="J1690" s="10"/>
      <c r="K1690" s="11"/>
      <c r="L1690" s="54"/>
      <c r="N1690" s="10"/>
      <c r="O1690" s="10"/>
      <c r="P1690" s="10"/>
      <c r="Q1690" s="10"/>
    </row>
    <row r="1691" spans="1:17">
      <c r="A1691" s="10"/>
      <c r="B1691" s="10"/>
      <c r="C1691" s="10"/>
      <c r="D1691" s="10"/>
      <c r="E1691" s="12"/>
      <c r="F1691" s="12"/>
      <c r="G1691" s="70"/>
      <c r="H1691" s="67"/>
      <c r="I1691" s="59"/>
      <c r="J1691" s="10"/>
      <c r="K1691" s="11"/>
      <c r="L1691" s="54"/>
      <c r="N1691" s="10"/>
      <c r="O1691" s="10"/>
      <c r="P1691" s="10"/>
      <c r="Q1691" s="10"/>
    </row>
    <row r="1692" spans="1:17">
      <c r="A1692" s="10"/>
      <c r="B1692" s="10"/>
      <c r="C1692" s="10"/>
      <c r="D1692" s="10"/>
      <c r="E1692" s="12"/>
      <c r="F1692" s="12"/>
      <c r="G1692" s="70"/>
      <c r="H1692" s="67"/>
      <c r="I1692" s="59"/>
      <c r="J1692" s="10"/>
      <c r="K1692" s="11"/>
      <c r="L1692" s="54"/>
      <c r="N1692" s="10"/>
      <c r="O1692" s="10"/>
      <c r="P1692" s="10"/>
      <c r="Q1692" s="10"/>
    </row>
    <row r="1693" spans="1:17">
      <c r="A1693" s="10"/>
      <c r="B1693" s="10"/>
      <c r="C1693" s="10"/>
      <c r="D1693" s="10"/>
      <c r="E1693" s="12"/>
      <c r="F1693" s="12"/>
      <c r="G1693" s="70"/>
      <c r="H1693" s="67"/>
      <c r="I1693" s="59"/>
      <c r="J1693" s="10"/>
      <c r="K1693" s="11"/>
      <c r="L1693" s="54"/>
      <c r="N1693" s="10"/>
      <c r="O1693" s="10"/>
      <c r="P1693" s="10"/>
      <c r="Q1693" s="10"/>
    </row>
    <row r="1694" spans="1:17">
      <c r="A1694" s="10"/>
      <c r="B1694" s="10"/>
      <c r="C1694" s="10"/>
      <c r="D1694" s="10"/>
      <c r="E1694" s="12"/>
      <c r="F1694" s="12"/>
      <c r="G1694" s="70"/>
      <c r="H1694" s="67"/>
      <c r="I1694" s="59"/>
      <c r="J1694" s="10"/>
      <c r="K1694" s="11"/>
      <c r="L1694" s="54"/>
      <c r="N1694" s="10"/>
      <c r="O1694" s="10"/>
      <c r="P1694" s="10"/>
      <c r="Q1694" s="10"/>
    </row>
    <row r="1695" spans="1:17">
      <c r="A1695" s="10"/>
      <c r="B1695" s="10"/>
      <c r="C1695" s="10"/>
      <c r="D1695" s="10"/>
      <c r="E1695" s="12"/>
      <c r="F1695" s="12"/>
      <c r="G1695" s="70"/>
      <c r="H1695" s="67"/>
      <c r="I1695" s="59"/>
      <c r="J1695" s="10"/>
      <c r="K1695" s="11"/>
      <c r="L1695" s="54"/>
      <c r="N1695" s="10"/>
      <c r="O1695" s="10"/>
      <c r="P1695" s="10"/>
      <c r="Q1695" s="10"/>
    </row>
    <row r="1696" spans="1:17">
      <c r="A1696" s="10"/>
      <c r="B1696" s="10"/>
      <c r="C1696" s="10"/>
      <c r="D1696" s="10"/>
      <c r="E1696" s="12"/>
      <c r="F1696" s="12"/>
      <c r="G1696" s="70"/>
      <c r="H1696" s="67"/>
      <c r="I1696" s="59"/>
      <c r="J1696" s="10"/>
      <c r="K1696" s="11"/>
      <c r="L1696" s="54"/>
      <c r="N1696" s="10"/>
      <c r="O1696" s="10"/>
      <c r="P1696" s="10"/>
      <c r="Q1696" s="10"/>
    </row>
    <row r="1697" spans="1:17">
      <c r="A1697" s="10"/>
      <c r="B1697" s="10"/>
      <c r="C1697" s="10"/>
      <c r="D1697" s="10"/>
      <c r="E1697" s="12"/>
      <c r="F1697" s="12"/>
      <c r="G1697" s="70"/>
      <c r="H1697" s="67"/>
      <c r="I1697" s="59"/>
      <c r="J1697" s="10"/>
      <c r="K1697" s="11"/>
      <c r="L1697" s="54"/>
      <c r="N1697" s="10"/>
      <c r="O1697" s="10"/>
      <c r="P1697" s="10"/>
      <c r="Q1697" s="10"/>
    </row>
    <row r="1698" spans="1:17">
      <c r="A1698" s="10"/>
      <c r="B1698" s="10"/>
      <c r="C1698" s="10"/>
      <c r="D1698" s="10"/>
      <c r="E1698" s="12"/>
      <c r="F1698" s="12"/>
      <c r="G1698" s="70"/>
      <c r="H1698" s="67"/>
      <c r="I1698" s="59"/>
      <c r="J1698" s="10"/>
      <c r="K1698" s="11"/>
      <c r="L1698" s="54"/>
      <c r="N1698" s="10"/>
      <c r="O1698" s="10"/>
      <c r="P1698" s="10"/>
      <c r="Q1698" s="10"/>
    </row>
    <row r="1699" spans="1:17">
      <c r="A1699" s="10"/>
      <c r="B1699" s="10"/>
      <c r="C1699" s="10"/>
      <c r="D1699" s="10"/>
      <c r="E1699" s="12"/>
      <c r="F1699" s="12"/>
      <c r="G1699" s="70"/>
      <c r="H1699" s="67"/>
      <c r="I1699" s="59"/>
      <c r="J1699" s="10"/>
      <c r="K1699" s="11"/>
      <c r="L1699" s="54"/>
      <c r="N1699" s="10"/>
      <c r="O1699" s="10"/>
      <c r="P1699" s="10"/>
      <c r="Q1699" s="10"/>
    </row>
    <row r="1700" spans="1:17">
      <c r="A1700" s="10"/>
      <c r="B1700" s="10"/>
      <c r="C1700" s="10"/>
      <c r="D1700" s="10"/>
      <c r="E1700" s="12"/>
      <c r="F1700" s="12"/>
      <c r="G1700" s="70"/>
      <c r="H1700" s="67"/>
      <c r="I1700" s="59"/>
      <c r="J1700" s="10"/>
      <c r="K1700" s="11"/>
      <c r="L1700" s="54"/>
      <c r="N1700" s="10"/>
      <c r="O1700" s="10"/>
      <c r="P1700" s="10"/>
      <c r="Q1700" s="10"/>
    </row>
    <row r="1701" spans="1:17">
      <c r="A1701" s="10"/>
      <c r="B1701" s="10"/>
      <c r="C1701" s="10"/>
      <c r="D1701" s="10"/>
      <c r="E1701" s="12"/>
      <c r="F1701" s="12"/>
      <c r="G1701" s="70"/>
      <c r="H1701" s="67"/>
      <c r="I1701" s="59"/>
      <c r="J1701" s="10"/>
      <c r="K1701" s="11"/>
      <c r="L1701" s="54"/>
      <c r="N1701" s="10"/>
      <c r="O1701" s="10"/>
      <c r="P1701" s="10"/>
      <c r="Q1701" s="10"/>
    </row>
    <row r="1702" spans="1:17">
      <c r="A1702" s="10"/>
      <c r="B1702" s="10"/>
      <c r="C1702" s="10"/>
      <c r="D1702" s="10"/>
      <c r="E1702" s="12"/>
      <c r="F1702" s="12"/>
      <c r="G1702" s="70"/>
      <c r="H1702" s="67"/>
      <c r="I1702" s="59"/>
      <c r="J1702" s="10"/>
      <c r="K1702" s="11"/>
      <c r="L1702" s="54"/>
      <c r="N1702" s="10"/>
      <c r="O1702" s="10"/>
      <c r="P1702" s="10"/>
      <c r="Q1702" s="10"/>
    </row>
    <row r="1703" spans="1:17">
      <c r="A1703" s="10"/>
      <c r="B1703" s="10"/>
      <c r="C1703" s="10"/>
      <c r="D1703" s="10"/>
      <c r="E1703" s="12"/>
      <c r="F1703" s="12"/>
      <c r="G1703" s="70"/>
      <c r="H1703" s="67"/>
      <c r="I1703" s="59"/>
      <c r="J1703" s="10"/>
      <c r="K1703" s="11"/>
      <c r="L1703" s="54"/>
      <c r="N1703" s="10"/>
      <c r="O1703" s="10"/>
      <c r="P1703" s="10"/>
      <c r="Q1703" s="10"/>
    </row>
    <row r="1704" spans="1:17">
      <c r="A1704" s="10"/>
      <c r="B1704" s="10"/>
      <c r="C1704" s="10"/>
      <c r="D1704" s="10"/>
      <c r="E1704" s="12"/>
      <c r="F1704" s="12"/>
      <c r="G1704" s="70"/>
      <c r="H1704" s="67"/>
      <c r="I1704" s="59"/>
      <c r="J1704" s="10"/>
      <c r="K1704" s="11"/>
      <c r="L1704" s="54"/>
      <c r="N1704" s="10"/>
      <c r="O1704" s="10"/>
      <c r="P1704" s="10"/>
      <c r="Q1704" s="10"/>
    </row>
    <row r="1705" spans="1:17">
      <c r="A1705" s="10"/>
      <c r="B1705" s="10"/>
      <c r="C1705" s="10"/>
      <c r="D1705" s="10"/>
      <c r="E1705" s="12"/>
      <c r="F1705" s="12"/>
      <c r="G1705" s="70"/>
      <c r="H1705" s="67"/>
      <c r="I1705" s="59"/>
      <c r="J1705" s="10"/>
      <c r="K1705" s="11"/>
      <c r="L1705" s="54"/>
      <c r="N1705" s="10"/>
      <c r="O1705" s="10"/>
      <c r="P1705" s="10"/>
      <c r="Q1705" s="10"/>
    </row>
    <row r="1706" spans="1:17">
      <c r="A1706" s="10"/>
      <c r="B1706" s="10"/>
      <c r="C1706" s="10"/>
      <c r="D1706" s="10"/>
      <c r="E1706" s="12"/>
      <c r="F1706" s="12"/>
      <c r="G1706" s="70"/>
      <c r="H1706" s="67"/>
      <c r="I1706" s="59"/>
      <c r="J1706" s="10"/>
      <c r="K1706" s="11"/>
      <c r="L1706" s="54"/>
      <c r="N1706" s="10"/>
      <c r="O1706" s="10"/>
      <c r="P1706" s="10"/>
      <c r="Q1706" s="10"/>
    </row>
    <row r="1707" spans="1:17">
      <c r="A1707" s="10"/>
      <c r="B1707" s="10"/>
      <c r="C1707" s="10"/>
      <c r="D1707" s="10"/>
      <c r="E1707" s="12"/>
      <c r="F1707" s="12"/>
      <c r="G1707" s="70"/>
      <c r="H1707" s="67"/>
      <c r="I1707" s="59"/>
      <c r="J1707" s="10"/>
      <c r="K1707" s="11"/>
      <c r="L1707" s="54"/>
      <c r="N1707" s="10"/>
      <c r="O1707" s="10"/>
      <c r="P1707" s="10"/>
      <c r="Q1707" s="10"/>
    </row>
    <row r="1708" spans="1:17">
      <c r="A1708" s="10"/>
      <c r="B1708" s="10"/>
      <c r="C1708" s="10"/>
      <c r="D1708" s="10"/>
      <c r="E1708" s="12"/>
      <c r="F1708" s="12"/>
      <c r="G1708" s="70"/>
      <c r="H1708" s="67"/>
      <c r="I1708" s="59"/>
      <c r="J1708" s="10"/>
      <c r="K1708" s="11"/>
      <c r="L1708" s="54"/>
      <c r="N1708" s="10"/>
      <c r="O1708" s="10"/>
      <c r="P1708" s="10"/>
      <c r="Q1708" s="10"/>
    </row>
    <row r="1709" spans="1:17">
      <c r="A1709" s="10"/>
      <c r="B1709" s="10"/>
      <c r="C1709" s="10"/>
      <c r="D1709" s="10"/>
      <c r="E1709" s="12"/>
      <c r="F1709" s="12"/>
      <c r="G1709" s="70"/>
      <c r="H1709" s="67"/>
      <c r="I1709" s="59"/>
      <c r="J1709" s="10"/>
      <c r="K1709" s="11"/>
      <c r="L1709" s="54"/>
      <c r="N1709" s="10"/>
      <c r="O1709" s="10"/>
      <c r="P1709" s="10"/>
      <c r="Q1709" s="10"/>
    </row>
    <row r="1710" spans="1:17">
      <c r="A1710" s="10"/>
      <c r="B1710" s="10"/>
      <c r="C1710" s="10"/>
      <c r="D1710" s="10"/>
      <c r="E1710" s="12"/>
      <c r="F1710" s="12"/>
      <c r="G1710" s="70"/>
      <c r="H1710" s="67"/>
      <c r="I1710" s="59"/>
      <c r="J1710" s="10"/>
      <c r="K1710" s="11"/>
      <c r="L1710" s="54"/>
      <c r="N1710" s="10"/>
      <c r="O1710" s="10"/>
      <c r="P1710" s="10"/>
      <c r="Q1710" s="10"/>
    </row>
    <row r="1711" spans="1:17">
      <c r="A1711" s="10"/>
      <c r="B1711" s="10"/>
      <c r="C1711" s="10"/>
      <c r="D1711" s="10"/>
      <c r="E1711" s="12"/>
      <c r="F1711" s="12"/>
      <c r="G1711" s="70"/>
      <c r="H1711" s="67"/>
      <c r="I1711" s="59"/>
      <c r="J1711" s="10"/>
      <c r="K1711" s="11"/>
      <c r="L1711" s="54"/>
      <c r="N1711" s="10"/>
      <c r="O1711" s="10"/>
      <c r="P1711" s="10"/>
      <c r="Q1711" s="10"/>
    </row>
    <row r="1712" spans="1:17">
      <c r="A1712" s="10"/>
      <c r="B1712" s="10"/>
      <c r="C1712" s="10"/>
      <c r="D1712" s="10"/>
      <c r="E1712" s="12"/>
      <c r="F1712" s="12"/>
      <c r="G1712" s="70"/>
      <c r="H1712" s="67"/>
      <c r="I1712" s="59"/>
      <c r="J1712" s="10"/>
      <c r="K1712" s="11"/>
      <c r="L1712" s="54"/>
      <c r="N1712" s="10"/>
      <c r="O1712" s="10"/>
      <c r="P1712" s="10"/>
      <c r="Q1712" s="10"/>
    </row>
    <row r="1713" spans="1:17">
      <c r="A1713" s="10"/>
      <c r="B1713" s="10"/>
      <c r="C1713" s="10"/>
      <c r="D1713" s="10"/>
      <c r="E1713" s="12"/>
      <c r="F1713" s="12"/>
      <c r="G1713" s="70"/>
      <c r="H1713" s="67"/>
      <c r="I1713" s="59"/>
      <c r="J1713" s="10"/>
      <c r="K1713" s="11"/>
      <c r="L1713" s="54"/>
      <c r="N1713" s="10"/>
      <c r="O1713" s="10"/>
      <c r="P1713" s="10"/>
      <c r="Q1713" s="10"/>
    </row>
    <row r="1714" spans="1:17">
      <c r="A1714" s="10"/>
      <c r="B1714" s="10"/>
      <c r="C1714" s="10"/>
      <c r="D1714" s="10"/>
      <c r="E1714" s="12"/>
      <c r="F1714" s="12"/>
      <c r="G1714" s="70"/>
      <c r="H1714" s="67"/>
      <c r="I1714" s="59"/>
      <c r="J1714" s="10"/>
      <c r="K1714" s="11"/>
      <c r="L1714" s="54"/>
      <c r="N1714" s="10"/>
      <c r="O1714" s="10"/>
      <c r="P1714" s="10"/>
      <c r="Q1714" s="10"/>
    </row>
    <row r="1715" spans="1:17">
      <c r="A1715" s="10"/>
      <c r="B1715" s="10"/>
      <c r="C1715" s="10"/>
      <c r="D1715" s="10"/>
      <c r="E1715" s="12"/>
      <c r="F1715" s="12"/>
      <c r="G1715" s="70"/>
      <c r="H1715" s="67"/>
      <c r="I1715" s="59"/>
      <c r="J1715" s="10"/>
      <c r="K1715" s="11"/>
      <c r="L1715" s="54"/>
      <c r="N1715" s="10"/>
      <c r="O1715" s="10"/>
      <c r="P1715" s="10"/>
      <c r="Q1715" s="10"/>
    </row>
    <row r="1716" spans="1:17">
      <c r="A1716" s="10"/>
      <c r="B1716" s="10"/>
      <c r="C1716" s="10"/>
      <c r="D1716" s="10"/>
      <c r="E1716" s="12"/>
      <c r="F1716" s="12"/>
      <c r="G1716" s="70"/>
      <c r="H1716" s="67"/>
      <c r="I1716" s="59"/>
      <c r="J1716" s="10"/>
      <c r="K1716" s="11"/>
      <c r="L1716" s="54"/>
      <c r="N1716" s="10"/>
      <c r="O1716" s="10"/>
      <c r="P1716" s="10"/>
      <c r="Q1716" s="10"/>
    </row>
    <row r="1717" spans="1:17">
      <c r="A1717" s="10"/>
      <c r="B1717" s="10"/>
      <c r="C1717" s="10"/>
      <c r="D1717" s="10"/>
      <c r="E1717" s="12"/>
      <c r="F1717" s="12"/>
      <c r="G1717" s="70"/>
      <c r="H1717" s="67"/>
      <c r="I1717" s="59"/>
      <c r="J1717" s="10"/>
      <c r="K1717" s="11"/>
      <c r="L1717" s="54"/>
      <c r="N1717" s="10"/>
      <c r="O1717" s="10"/>
      <c r="P1717" s="10"/>
      <c r="Q1717" s="10"/>
    </row>
    <row r="1718" spans="1:17">
      <c r="A1718" s="10"/>
      <c r="B1718" s="10"/>
      <c r="C1718" s="10"/>
      <c r="D1718" s="10"/>
      <c r="E1718" s="12"/>
      <c r="F1718" s="12"/>
      <c r="G1718" s="70"/>
      <c r="H1718" s="67"/>
      <c r="I1718" s="59"/>
      <c r="J1718" s="10"/>
      <c r="K1718" s="11"/>
      <c r="L1718" s="54"/>
      <c r="N1718" s="10"/>
      <c r="O1718" s="10"/>
      <c r="P1718" s="10"/>
      <c r="Q1718" s="10"/>
    </row>
    <row r="1719" spans="1:17">
      <c r="A1719" s="10"/>
      <c r="B1719" s="10"/>
      <c r="C1719" s="10"/>
      <c r="D1719" s="10"/>
      <c r="E1719" s="12"/>
      <c r="F1719" s="12"/>
      <c r="G1719" s="70"/>
      <c r="H1719" s="67"/>
      <c r="I1719" s="59"/>
      <c r="J1719" s="10"/>
      <c r="K1719" s="11"/>
      <c r="L1719" s="54"/>
      <c r="N1719" s="10"/>
      <c r="O1719" s="10"/>
      <c r="P1719" s="10"/>
      <c r="Q1719" s="10"/>
    </row>
    <row r="1720" spans="1:17">
      <c r="A1720" s="10"/>
      <c r="B1720" s="10"/>
      <c r="C1720" s="10"/>
      <c r="D1720" s="10"/>
      <c r="E1720" s="12"/>
      <c r="F1720" s="12"/>
      <c r="G1720" s="70"/>
      <c r="H1720" s="67"/>
      <c r="I1720" s="59"/>
      <c r="J1720" s="10"/>
      <c r="K1720" s="11"/>
      <c r="L1720" s="54"/>
      <c r="N1720" s="10"/>
      <c r="O1720" s="10"/>
      <c r="P1720" s="10"/>
      <c r="Q1720" s="10"/>
    </row>
    <row r="1721" spans="1:17">
      <c r="A1721" s="10"/>
      <c r="B1721" s="10"/>
      <c r="C1721" s="10"/>
      <c r="D1721" s="10"/>
      <c r="E1721" s="12"/>
      <c r="F1721" s="12"/>
      <c r="G1721" s="70"/>
      <c r="H1721" s="67"/>
      <c r="I1721" s="59"/>
      <c r="J1721" s="10"/>
      <c r="K1721" s="11"/>
      <c r="L1721" s="54"/>
      <c r="N1721" s="10"/>
      <c r="O1721" s="10"/>
      <c r="P1721" s="10"/>
      <c r="Q1721" s="10"/>
    </row>
    <row r="1722" spans="1:17">
      <c r="A1722" s="10"/>
      <c r="B1722" s="10"/>
      <c r="C1722" s="10"/>
      <c r="D1722" s="10"/>
      <c r="E1722" s="12"/>
      <c r="F1722" s="12"/>
      <c r="G1722" s="70"/>
      <c r="H1722" s="67"/>
      <c r="I1722" s="59"/>
      <c r="J1722" s="10"/>
      <c r="K1722" s="11"/>
      <c r="L1722" s="54"/>
      <c r="N1722" s="10"/>
      <c r="O1722" s="10"/>
      <c r="P1722" s="10"/>
      <c r="Q1722" s="10"/>
    </row>
    <row r="1723" spans="1:17">
      <c r="A1723" s="10"/>
      <c r="B1723" s="10"/>
      <c r="C1723" s="10"/>
      <c r="D1723" s="10"/>
      <c r="E1723" s="12"/>
      <c r="F1723" s="12"/>
      <c r="G1723" s="70"/>
      <c r="H1723" s="67"/>
      <c r="I1723" s="59"/>
      <c r="J1723" s="10"/>
      <c r="K1723" s="11"/>
      <c r="L1723" s="54"/>
      <c r="N1723" s="10"/>
      <c r="O1723" s="10"/>
      <c r="P1723" s="10"/>
      <c r="Q1723" s="10"/>
    </row>
    <row r="1724" spans="1:17">
      <c r="A1724" s="10"/>
      <c r="B1724" s="10"/>
      <c r="C1724" s="10"/>
      <c r="D1724" s="10"/>
      <c r="E1724" s="12"/>
      <c r="F1724" s="12"/>
      <c r="G1724" s="70"/>
      <c r="H1724" s="67"/>
      <c r="I1724" s="59"/>
      <c r="J1724" s="10"/>
      <c r="K1724" s="11"/>
      <c r="L1724" s="54"/>
      <c r="N1724" s="10"/>
      <c r="O1724" s="10"/>
      <c r="P1724" s="10"/>
      <c r="Q1724" s="10"/>
    </row>
    <row r="1725" spans="1:17">
      <c r="A1725" s="10"/>
      <c r="B1725" s="10"/>
      <c r="C1725" s="10"/>
      <c r="D1725" s="10"/>
      <c r="E1725" s="12"/>
      <c r="F1725" s="12"/>
      <c r="G1725" s="70"/>
      <c r="H1725" s="67"/>
      <c r="I1725" s="59"/>
      <c r="J1725" s="10"/>
      <c r="K1725" s="11"/>
      <c r="L1725" s="54"/>
      <c r="N1725" s="10"/>
      <c r="O1725" s="10"/>
      <c r="P1725" s="10"/>
      <c r="Q1725" s="10"/>
    </row>
    <row r="1726" spans="1:17">
      <c r="A1726" s="10"/>
      <c r="B1726" s="10"/>
      <c r="C1726" s="10"/>
      <c r="D1726" s="10"/>
      <c r="E1726" s="12"/>
      <c r="F1726" s="12"/>
      <c r="G1726" s="70"/>
      <c r="H1726" s="67"/>
      <c r="I1726" s="59"/>
      <c r="J1726" s="10"/>
      <c r="K1726" s="11"/>
      <c r="L1726" s="54"/>
      <c r="N1726" s="10"/>
      <c r="O1726" s="10"/>
      <c r="P1726" s="10"/>
      <c r="Q1726" s="10"/>
    </row>
    <row r="1727" spans="1:17">
      <c r="A1727" s="10"/>
      <c r="B1727" s="10"/>
      <c r="C1727" s="10"/>
      <c r="D1727" s="10"/>
      <c r="E1727" s="12"/>
      <c r="F1727" s="12"/>
      <c r="G1727" s="70"/>
      <c r="H1727" s="67"/>
      <c r="I1727" s="59"/>
      <c r="J1727" s="10"/>
      <c r="K1727" s="11"/>
      <c r="L1727" s="54"/>
      <c r="N1727" s="10"/>
      <c r="O1727" s="10"/>
      <c r="P1727" s="10"/>
      <c r="Q1727" s="10"/>
    </row>
    <row r="1728" spans="1:17">
      <c r="A1728" s="10"/>
      <c r="B1728" s="10"/>
      <c r="C1728" s="10"/>
      <c r="D1728" s="10"/>
      <c r="E1728" s="12"/>
      <c r="F1728" s="12"/>
      <c r="G1728" s="70"/>
      <c r="H1728" s="67"/>
      <c r="I1728" s="59"/>
      <c r="J1728" s="10"/>
      <c r="K1728" s="11"/>
      <c r="L1728" s="54"/>
      <c r="N1728" s="10"/>
      <c r="O1728" s="10"/>
      <c r="P1728" s="10"/>
      <c r="Q1728" s="10"/>
    </row>
    <row r="1729" spans="1:17">
      <c r="A1729" s="10"/>
      <c r="B1729" s="10"/>
      <c r="C1729" s="10"/>
      <c r="D1729" s="10"/>
      <c r="E1729" s="12"/>
      <c r="F1729" s="12"/>
      <c r="G1729" s="70"/>
      <c r="H1729" s="67"/>
      <c r="I1729" s="59"/>
      <c r="J1729" s="10"/>
      <c r="K1729" s="11"/>
      <c r="L1729" s="54"/>
      <c r="N1729" s="10"/>
      <c r="O1729" s="10"/>
      <c r="P1729" s="10"/>
      <c r="Q1729" s="10"/>
    </row>
    <row r="1730" spans="1:17">
      <c r="A1730" s="10"/>
      <c r="B1730" s="10"/>
      <c r="C1730" s="10"/>
      <c r="D1730" s="10"/>
      <c r="E1730" s="12"/>
      <c r="F1730" s="12"/>
      <c r="G1730" s="70"/>
      <c r="H1730" s="67"/>
      <c r="I1730" s="59"/>
      <c r="J1730" s="10"/>
      <c r="K1730" s="11"/>
      <c r="L1730" s="54"/>
      <c r="N1730" s="10"/>
      <c r="O1730" s="10"/>
      <c r="P1730" s="10"/>
      <c r="Q1730" s="10"/>
    </row>
    <row r="1731" spans="1:17">
      <c r="A1731" s="10"/>
      <c r="B1731" s="10"/>
      <c r="C1731" s="10"/>
      <c r="D1731" s="10"/>
      <c r="E1731" s="12"/>
      <c r="F1731" s="12"/>
      <c r="G1731" s="70"/>
      <c r="H1731" s="67"/>
      <c r="I1731" s="59"/>
      <c r="J1731" s="10"/>
      <c r="K1731" s="11"/>
      <c r="L1731" s="54"/>
      <c r="N1731" s="10"/>
      <c r="O1731" s="10"/>
      <c r="P1731" s="10"/>
      <c r="Q1731" s="10"/>
    </row>
    <row r="1732" spans="1:17">
      <c r="A1732" s="10"/>
      <c r="B1732" s="10"/>
      <c r="C1732" s="10"/>
      <c r="D1732" s="10"/>
      <c r="E1732" s="12"/>
      <c r="F1732" s="12"/>
      <c r="G1732" s="70"/>
      <c r="H1732" s="67"/>
      <c r="I1732" s="59"/>
      <c r="J1732" s="10"/>
      <c r="K1732" s="11"/>
      <c r="L1732" s="54"/>
      <c r="N1732" s="10"/>
      <c r="O1732" s="10"/>
      <c r="P1732" s="10"/>
      <c r="Q1732" s="10"/>
    </row>
    <row r="1733" spans="1:17">
      <c r="A1733" s="10"/>
      <c r="B1733" s="10"/>
      <c r="C1733" s="10"/>
      <c r="D1733" s="10"/>
      <c r="E1733" s="12"/>
      <c r="F1733" s="12"/>
      <c r="G1733" s="70"/>
      <c r="H1733" s="67"/>
      <c r="I1733" s="59"/>
      <c r="J1733" s="10"/>
      <c r="K1733" s="11"/>
      <c r="L1733" s="54"/>
      <c r="N1733" s="10"/>
      <c r="O1733" s="10"/>
      <c r="P1733" s="10"/>
      <c r="Q1733" s="10"/>
    </row>
    <row r="1734" spans="1:17">
      <c r="A1734" s="10"/>
      <c r="B1734" s="10"/>
      <c r="C1734" s="10"/>
      <c r="D1734" s="10"/>
      <c r="E1734" s="12"/>
      <c r="F1734" s="12"/>
      <c r="G1734" s="70"/>
      <c r="H1734" s="67"/>
      <c r="I1734" s="59"/>
      <c r="J1734" s="10"/>
      <c r="K1734" s="11"/>
      <c r="L1734" s="54"/>
      <c r="N1734" s="10"/>
      <c r="O1734" s="10"/>
      <c r="P1734" s="10"/>
      <c r="Q1734" s="10"/>
    </row>
    <row r="1735" spans="1:17">
      <c r="A1735" s="10"/>
      <c r="B1735" s="10"/>
      <c r="C1735" s="10"/>
      <c r="D1735" s="10"/>
      <c r="E1735" s="12"/>
      <c r="F1735" s="12"/>
      <c r="G1735" s="70"/>
      <c r="H1735" s="67"/>
      <c r="I1735" s="59"/>
      <c r="J1735" s="10"/>
      <c r="K1735" s="11"/>
      <c r="L1735" s="54"/>
      <c r="N1735" s="10"/>
      <c r="O1735" s="10"/>
      <c r="P1735" s="10"/>
      <c r="Q1735" s="10"/>
    </row>
    <row r="1736" spans="1:17">
      <c r="A1736" s="10"/>
      <c r="B1736" s="10"/>
      <c r="C1736" s="10"/>
      <c r="D1736" s="10"/>
      <c r="E1736" s="12"/>
      <c r="F1736" s="12"/>
      <c r="G1736" s="70"/>
      <c r="H1736" s="67"/>
      <c r="I1736" s="59"/>
      <c r="J1736" s="10"/>
      <c r="K1736" s="11"/>
      <c r="L1736" s="54"/>
      <c r="N1736" s="10"/>
      <c r="O1736" s="10"/>
      <c r="P1736" s="10"/>
      <c r="Q1736" s="10"/>
    </row>
    <row r="1737" spans="1:17">
      <c r="A1737" s="10"/>
      <c r="B1737" s="10"/>
      <c r="C1737" s="10"/>
      <c r="D1737" s="10"/>
      <c r="E1737" s="12"/>
      <c r="F1737" s="12"/>
      <c r="G1737" s="70"/>
      <c r="H1737" s="67"/>
      <c r="I1737" s="59"/>
      <c r="J1737" s="10"/>
      <c r="K1737" s="11"/>
      <c r="L1737" s="54"/>
      <c r="N1737" s="10"/>
      <c r="O1737" s="10"/>
      <c r="P1737" s="10"/>
      <c r="Q1737" s="10"/>
    </row>
    <row r="1738" spans="1:17">
      <c r="A1738" s="10"/>
      <c r="B1738" s="10"/>
      <c r="C1738" s="10"/>
      <c r="D1738" s="10"/>
      <c r="E1738" s="12"/>
      <c r="F1738" s="12"/>
      <c r="G1738" s="70"/>
      <c r="H1738" s="67"/>
      <c r="I1738" s="59"/>
      <c r="J1738" s="10"/>
      <c r="K1738" s="11"/>
      <c r="L1738" s="54"/>
      <c r="N1738" s="10"/>
      <c r="O1738" s="10"/>
      <c r="P1738" s="10"/>
      <c r="Q1738" s="10"/>
    </row>
    <row r="1739" spans="1:17">
      <c r="A1739" s="10"/>
      <c r="B1739" s="10"/>
      <c r="C1739" s="10"/>
      <c r="D1739" s="10"/>
      <c r="E1739" s="12"/>
      <c r="F1739" s="12"/>
      <c r="G1739" s="70"/>
      <c r="H1739" s="67"/>
      <c r="I1739" s="59"/>
      <c r="J1739" s="10"/>
      <c r="K1739" s="11"/>
      <c r="L1739" s="54"/>
      <c r="N1739" s="10"/>
      <c r="O1739" s="10"/>
      <c r="P1739" s="10"/>
      <c r="Q1739" s="10"/>
    </row>
    <row r="1740" spans="1:17">
      <c r="A1740" s="10"/>
      <c r="B1740" s="10"/>
      <c r="C1740" s="10"/>
      <c r="D1740" s="10"/>
      <c r="E1740" s="12"/>
      <c r="F1740" s="12"/>
      <c r="G1740" s="70"/>
      <c r="H1740" s="67"/>
      <c r="I1740" s="59"/>
      <c r="J1740" s="10"/>
      <c r="K1740" s="11"/>
      <c r="L1740" s="54"/>
      <c r="N1740" s="10"/>
      <c r="O1740" s="10"/>
      <c r="P1740" s="10"/>
      <c r="Q1740" s="10"/>
    </row>
    <row r="1741" spans="1:17">
      <c r="A1741" s="10"/>
      <c r="B1741" s="10"/>
      <c r="C1741" s="10"/>
      <c r="D1741" s="10"/>
      <c r="E1741" s="12"/>
      <c r="F1741" s="12"/>
      <c r="G1741" s="70"/>
      <c r="H1741" s="67"/>
      <c r="I1741" s="59"/>
      <c r="J1741" s="10"/>
      <c r="K1741" s="11"/>
      <c r="L1741" s="54"/>
      <c r="N1741" s="10"/>
      <c r="O1741" s="10"/>
      <c r="P1741" s="10"/>
      <c r="Q1741" s="10"/>
    </row>
    <row r="1742" spans="1:17">
      <c r="A1742" s="10"/>
      <c r="B1742" s="10"/>
      <c r="C1742" s="10"/>
      <c r="D1742" s="10"/>
      <c r="E1742" s="12"/>
      <c r="F1742" s="12"/>
      <c r="G1742" s="70"/>
      <c r="H1742" s="67"/>
      <c r="I1742" s="59"/>
      <c r="J1742" s="10"/>
      <c r="K1742" s="11"/>
      <c r="L1742" s="54"/>
      <c r="N1742" s="10"/>
      <c r="O1742" s="10"/>
      <c r="P1742" s="10"/>
      <c r="Q1742" s="10"/>
    </row>
    <row r="1743" spans="1:17">
      <c r="A1743" s="10"/>
      <c r="B1743" s="10"/>
      <c r="C1743" s="10"/>
      <c r="D1743" s="10"/>
      <c r="E1743" s="12"/>
      <c r="F1743" s="12"/>
      <c r="G1743" s="70"/>
      <c r="H1743" s="67"/>
      <c r="I1743" s="59"/>
      <c r="J1743" s="10"/>
      <c r="K1743" s="11"/>
      <c r="L1743" s="54"/>
      <c r="N1743" s="10"/>
      <c r="O1743" s="10"/>
      <c r="P1743" s="10"/>
      <c r="Q1743" s="10"/>
    </row>
    <row r="1744" spans="1:17">
      <c r="A1744" s="10"/>
      <c r="B1744" s="10"/>
      <c r="C1744" s="10"/>
      <c r="D1744" s="10"/>
      <c r="E1744" s="12"/>
      <c r="F1744" s="12"/>
      <c r="G1744" s="70"/>
      <c r="H1744" s="67"/>
      <c r="I1744" s="59"/>
      <c r="J1744" s="10"/>
      <c r="K1744" s="11"/>
      <c r="L1744" s="54"/>
      <c r="N1744" s="10"/>
      <c r="O1744" s="10"/>
      <c r="P1744" s="10"/>
      <c r="Q1744" s="10"/>
    </row>
    <row r="1745" spans="1:17">
      <c r="A1745" s="10"/>
      <c r="B1745" s="10"/>
      <c r="C1745" s="10"/>
      <c r="D1745" s="10"/>
      <c r="E1745" s="12"/>
      <c r="F1745" s="12"/>
      <c r="G1745" s="70"/>
      <c r="H1745" s="67"/>
      <c r="I1745" s="59"/>
      <c r="J1745" s="10"/>
      <c r="K1745" s="11"/>
      <c r="L1745" s="54"/>
      <c r="N1745" s="10"/>
      <c r="O1745" s="10"/>
      <c r="P1745" s="10"/>
      <c r="Q1745" s="10"/>
    </row>
    <row r="1746" spans="1:17">
      <c r="A1746" s="10"/>
      <c r="B1746" s="10"/>
      <c r="C1746" s="10"/>
      <c r="D1746" s="10"/>
      <c r="E1746" s="12"/>
      <c r="F1746" s="12"/>
      <c r="G1746" s="70"/>
      <c r="H1746" s="67"/>
      <c r="I1746" s="59"/>
      <c r="J1746" s="10"/>
      <c r="K1746" s="11"/>
      <c r="L1746" s="54"/>
      <c r="N1746" s="10"/>
      <c r="O1746" s="10"/>
      <c r="P1746" s="10"/>
      <c r="Q1746" s="10"/>
    </row>
    <row r="1747" spans="1:17">
      <c r="A1747" s="10"/>
      <c r="B1747" s="10"/>
      <c r="C1747" s="10"/>
      <c r="D1747" s="10"/>
      <c r="E1747" s="12"/>
      <c r="F1747" s="12"/>
      <c r="G1747" s="70"/>
      <c r="H1747" s="67"/>
      <c r="I1747" s="59"/>
      <c r="J1747" s="10"/>
      <c r="K1747" s="11"/>
      <c r="L1747" s="54"/>
      <c r="N1747" s="10"/>
      <c r="O1747" s="10"/>
      <c r="P1747" s="10"/>
      <c r="Q1747" s="10"/>
    </row>
    <row r="1748" spans="1:17">
      <c r="A1748" s="10"/>
      <c r="B1748" s="10"/>
      <c r="C1748" s="10"/>
      <c r="D1748" s="10"/>
      <c r="E1748" s="12"/>
      <c r="F1748" s="12"/>
      <c r="G1748" s="70"/>
      <c r="H1748" s="67"/>
      <c r="I1748" s="59"/>
      <c r="J1748" s="10"/>
      <c r="K1748" s="11"/>
      <c r="L1748" s="54"/>
      <c r="N1748" s="10"/>
      <c r="O1748" s="10"/>
      <c r="P1748" s="10"/>
      <c r="Q1748" s="10"/>
    </row>
    <row r="1749" spans="1:17">
      <c r="A1749" s="10"/>
      <c r="B1749" s="10"/>
      <c r="C1749" s="10"/>
      <c r="D1749" s="10"/>
      <c r="E1749" s="12"/>
      <c r="F1749" s="12"/>
      <c r="G1749" s="70"/>
      <c r="H1749" s="67"/>
      <c r="I1749" s="59"/>
      <c r="J1749" s="10"/>
      <c r="K1749" s="11"/>
      <c r="L1749" s="54"/>
      <c r="N1749" s="10"/>
      <c r="O1749" s="10"/>
      <c r="P1749" s="10"/>
      <c r="Q1749" s="10"/>
    </row>
    <row r="1750" spans="1:17">
      <c r="A1750" s="10"/>
      <c r="B1750" s="10"/>
      <c r="C1750" s="10"/>
      <c r="D1750" s="10"/>
      <c r="E1750" s="12"/>
      <c r="F1750" s="12"/>
      <c r="G1750" s="70"/>
      <c r="H1750" s="67"/>
      <c r="I1750" s="59"/>
      <c r="J1750" s="10"/>
      <c r="K1750" s="11"/>
      <c r="L1750" s="54"/>
      <c r="N1750" s="10"/>
      <c r="O1750" s="10"/>
      <c r="P1750" s="10"/>
      <c r="Q1750" s="10"/>
    </row>
    <row r="1751" spans="1:17">
      <c r="A1751" s="10"/>
      <c r="B1751" s="10"/>
      <c r="C1751" s="10"/>
      <c r="D1751" s="10"/>
      <c r="E1751" s="12"/>
      <c r="F1751" s="12"/>
      <c r="G1751" s="70"/>
      <c r="H1751" s="67"/>
      <c r="I1751" s="59"/>
      <c r="J1751" s="10"/>
      <c r="K1751" s="11"/>
      <c r="L1751" s="54"/>
      <c r="N1751" s="10"/>
      <c r="O1751" s="10"/>
      <c r="P1751" s="10"/>
      <c r="Q1751" s="10"/>
    </row>
    <row r="1752" spans="1:17">
      <c r="A1752" s="10"/>
      <c r="B1752" s="10"/>
      <c r="C1752" s="10"/>
      <c r="D1752" s="10"/>
      <c r="E1752" s="12"/>
      <c r="F1752" s="12"/>
      <c r="G1752" s="70"/>
      <c r="H1752" s="67"/>
      <c r="I1752" s="59"/>
      <c r="J1752" s="10"/>
      <c r="K1752" s="11"/>
      <c r="L1752" s="54"/>
      <c r="N1752" s="10"/>
      <c r="O1752" s="10"/>
      <c r="P1752" s="10"/>
      <c r="Q1752" s="10"/>
    </row>
    <row r="1753" spans="1:17">
      <c r="A1753" s="10"/>
      <c r="B1753" s="10"/>
      <c r="C1753" s="10"/>
      <c r="D1753" s="10"/>
      <c r="E1753" s="12"/>
      <c r="F1753" s="12"/>
      <c r="G1753" s="70"/>
      <c r="H1753" s="67"/>
      <c r="I1753" s="59"/>
      <c r="J1753" s="10"/>
      <c r="K1753" s="11"/>
      <c r="L1753" s="54"/>
      <c r="N1753" s="10"/>
      <c r="O1753" s="10"/>
      <c r="P1753" s="10"/>
      <c r="Q1753" s="10"/>
    </row>
    <row r="1754" spans="1:17">
      <c r="A1754" s="10"/>
      <c r="B1754" s="10"/>
      <c r="C1754" s="10"/>
      <c r="D1754" s="10"/>
      <c r="E1754" s="12"/>
      <c r="F1754" s="12"/>
      <c r="G1754" s="70"/>
      <c r="H1754" s="67"/>
      <c r="I1754" s="59"/>
      <c r="J1754" s="10"/>
      <c r="K1754" s="11"/>
      <c r="L1754" s="54"/>
      <c r="N1754" s="10"/>
      <c r="O1754" s="10"/>
      <c r="P1754" s="10"/>
      <c r="Q1754" s="10"/>
    </row>
    <row r="1755" spans="1:17">
      <c r="A1755" s="10"/>
      <c r="B1755" s="10"/>
      <c r="C1755" s="10"/>
      <c r="D1755" s="10"/>
      <c r="E1755" s="12"/>
      <c r="F1755" s="12"/>
      <c r="G1755" s="70"/>
      <c r="H1755" s="67"/>
      <c r="I1755" s="59"/>
      <c r="J1755" s="10"/>
      <c r="K1755" s="11"/>
      <c r="L1755" s="54"/>
      <c r="N1755" s="10"/>
      <c r="O1755" s="10"/>
      <c r="P1755" s="10"/>
      <c r="Q1755" s="10"/>
    </row>
    <row r="1756" spans="1:17">
      <c r="A1756" s="10"/>
      <c r="B1756" s="10"/>
      <c r="C1756" s="10"/>
      <c r="D1756" s="10"/>
      <c r="E1756" s="12"/>
      <c r="F1756" s="12"/>
      <c r="G1756" s="70"/>
      <c r="H1756" s="67"/>
      <c r="I1756" s="59"/>
      <c r="J1756" s="10"/>
      <c r="K1756" s="11"/>
      <c r="L1756" s="54"/>
      <c r="N1756" s="10"/>
      <c r="O1756" s="10"/>
      <c r="P1756" s="10"/>
      <c r="Q1756" s="10"/>
    </row>
    <row r="1757" spans="1:17">
      <c r="A1757" s="10"/>
      <c r="B1757" s="10"/>
      <c r="C1757" s="10"/>
      <c r="D1757" s="10"/>
      <c r="E1757" s="12"/>
      <c r="F1757" s="12"/>
      <c r="G1757" s="70"/>
      <c r="H1757" s="67"/>
      <c r="I1757" s="59"/>
      <c r="J1757" s="10"/>
      <c r="K1757" s="11"/>
      <c r="L1757" s="54"/>
      <c r="N1757" s="10"/>
      <c r="O1757" s="10"/>
      <c r="P1757" s="10"/>
      <c r="Q1757" s="10"/>
    </row>
    <row r="1758" spans="1:17">
      <c r="A1758" s="10"/>
      <c r="B1758" s="10"/>
      <c r="C1758" s="10"/>
      <c r="D1758" s="10"/>
      <c r="E1758" s="12"/>
      <c r="F1758" s="12"/>
      <c r="G1758" s="70"/>
      <c r="H1758" s="67"/>
      <c r="I1758" s="59"/>
      <c r="J1758" s="10"/>
      <c r="K1758" s="11"/>
      <c r="L1758" s="54"/>
      <c r="N1758" s="10"/>
      <c r="O1758" s="10"/>
      <c r="P1758" s="10"/>
      <c r="Q1758" s="10"/>
    </row>
    <row r="1759" spans="1:17">
      <c r="A1759" s="10"/>
      <c r="B1759" s="10"/>
      <c r="C1759" s="10"/>
      <c r="D1759" s="10"/>
      <c r="E1759" s="12"/>
      <c r="F1759" s="12"/>
      <c r="G1759" s="70"/>
      <c r="H1759" s="67"/>
      <c r="I1759" s="59"/>
      <c r="J1759" s="10"/>
      <c r="K1759" s="11"/>
      <c r="L1759" s="54"/>
      <c r="N1759" s="10"/>
      <c r="O1759" s="10"/>
      <c r="P1759" s="10"/>
      <c r="Q1759" s="10"/>
    </row>
    <row r="1760" spans="1:17">
      <c r="A1760" s="10"/>
      <c r="B1760" s="10"/>
      <c r="C1760" s="10"/>
      <c r="D1760" s="10"/>
      <c r="E1760" s="12"/>
      <c r="F1760" s="12"/>
      <c r="G1760" s="70"/>
      <c r="H1760" s="67"/>
      <c r="I1760" s="59"/>
      <c r="J1760" s="10"/>
      <c r="K1760" s="11"/>
      <c r="L1760" s="54"/>
      <c r="N1760" s="10"/>
      <c r="O1760" s="10"/>
      <c r="P1760" s="10"/>
      <c r="Q1760" s="10"/>
    </row>
    <row r="1761" spans="1:17">
      <c r="A1761" s="10"/>
      <c r="B1761" s="10"/>
      <c r="C1761" s="10"/>
      <c r="D1761" s="10"/>
      <c r="E1761" s="12"/>
      <c r="F1761" s="12"/>
      <c r="G1761" s="70"/>
      <c r="H1761" s="67"/>
      <c r="I1761" s="59"/>
      <c r="J1761" s="10"/>
      <c r="K1761" s="11"/>
      <c r="L1761" s="54"/>
      <c r="N1761" s="10"/>
      <c r="O1761" s="10"/>
      <c r="P1761" s="10"/>
      <c r="Q1761" s="10"/>
    </row>
    <row r="1762" spans="1:17">
      <c r="A1762" s="10"/>
      <c r="B1762" s="10"/>
      <c r="C1762" s="10"/>
      <c r="D1762" s="10"/>
      <c r="E1762" s="12"/>
      <c r="F1762" s="12"/>
      <c r="G1762" s="70"/>
      <c r="H1762" s="67"/>
      <c r="I1762" s="59"/>
      <c r="J1762" s="10"/>
      <c r="K1762" s="11"/>
      <c r="L1762" s="54"/>
      <c r="N1762" s="10"/>
      <c r="O1762" s="10"/>
      <c r="P1762" s="10"/>
      <c r="Q1762" s="10"/>
    </row>
    <row r="1763" spans="1:17">
      <c r="A1763" s="10"/>
      <c r="B1763" s="10"/>
      <c r="C1763" s="10"/>
      <c r="D1763" s="10"/>
      <c r="E1763" s="12"/>
      <c r="F1763" s="12"/>
      <c r="G1763" s="70"/>
      <c r="H1763" s="67"/>
      <c r="I1763" s="59"/>
      <c r="J1763" s="10"/>
      <c r="K1763" s="11"/>
      <c r="L1763" s="54"/>
      <c r="N1763" s="10"/>
      <c r="O1763" s="10"/>
      <c r="P1763" s="10"/>
      <c r="Q1763" s="10"/>
    </row>
    <row r="1764" spans="1:17">
      <c r="A1764" s="10"/>
      <c r="B1764" s="10"/>
      <c r="C1764" s="10"/>
      <c r="D1764" s="10"/>
      <c r="E1764" s="12"/>
      <c r="F1764" s="12"/>
      <c r="G1764" s="70"/>
      <c r="H1764" s="67"/>
      <c r="I1764" s="59"/>
      <c r="J1764" s="10"/>
      <c r="K1764" s="11"/>
      <c r="L1764" s="54"/>
      <c r="N1764" s="10"/>
      <c r="O1764" s="10"/>
      <c r="P1764" s="10"/>
      <c r="Q1764" s="10"/>
    </row>
    <row r="1765" spans="1:17">
      <c r="A1765" s="10"/>
      <c r="B1765" s="10"/>
      <c r="C1765" s="10"/>
      <c r="D1765" s="10"/>
      <c r="E1765" s="12"/>
      <c r="F1765" s="12"/>
      <c r="G1765" s="70"/>
      <c r="H1765" s="67"/>
      <c r="I1765" s="59"/>
      <c r="J1765" s="10"/>
      <c r="K1765" s="11"/>
      <c r="L1765" s="54"/>
      <c r="N1765" s="10"/>
      <c r="O1765" s="10"/>
      <c r="P1765" s="10"/>
      <c r="Q1765" s="10"/>
    </row>
    <row r="1766" spans="1:17">
      <c r="A1766" s="10"/>
      <c r="B1766" s="10"/>
      <c r="C1766" s="10"/>
      <c r="D1766" s="10"/>
      <c r="E1766" s="12"/>
      <c r="F1766" s="12"/>
      <c r="G1766" s="70"/>
      <c r="H1766" s="67"/>
      <c r="I1766" s="59"/>
      <c r="J1766" s="10"/>
      <c r="K1766" s="11"/>
      <c r="L1766" s="54"/>
      <c r="N1766" s="10"/>
      <c r="O1766" s="10"/>
      <c r="P1766" s="10"/>
      <c r="Q1766" s="10"/>
    </row>
    <row r="1767" spans="1:17">
      <c r="A1767" s="10"/>
      <c r="B1767" s="10"/>
      <c r="C1767" s="10"/>
      <c r="D1767" s="10"/>
      <c r="E1767" s="12"/>
      <c r="F1767" s="12"/>
      <c r="G1767" s="70"/>
      <c r="H1767" s="67"/>
      <c r="I1767" s="59"/>
      <c r="J1767" s="10"/>
      <c r="K1767" s="11"/>
      <c r="L1767" s="54"/>
      <c r="N1767" s="10"/>
      <c r="O1767" s="10"/>
      <c r="P1767" s="10"/>
      <c r="Q1767" s="10"/>
    </row>
    <row r="1768" spans="1:17">
      <c r="A1768" s="10"/>
      <c r="B1768" s="10"/>
      <c r="C1768" s="10"/>
      <c r="D1768" s="10"/>
      <c r="E1768" s="12"/>
      <c r="F1768" s="12"/>
      <c r="G1768" s="70"/>
      <c r="H1768" s="67"/>
      <c r="I1768" s="59"/>
      <c r="J1768" s="10"/>
      <c r="K1768" s="11"/>
      <c r="L1768" s="54"/>
      <c r="N1768" s="10"/>
      <c r="O1768" s="10"/>
      <c r="P1768" s="10"/>
      <c r="Q1768" s="10"/>
    </row>
    <row r="1769" spans="1:17">
      <c r="A1769" s="10"/>
      <c r="B1769" s="10"/>
      <c r="C1769" s="10"/>
      <c r="D1769" s="10"/>
      <c r="E1769" s="12"/>
      <c r="F1769" s="12"/>
      <c r="G1769" s="70"/>
      <c r="H1769" s="67"/>
      <c r="I1769" s="59"/>
      <c r="J1769" s="10"/>
      <c r="K1769" s="11"/>
      <c r="L1769" s="54"/>
      <c r="N1769" s="10"/>
      <c r="O1769" s="10"/>
      <c r="P1769" s="10"/>
      <c r="Q1769" s="10"/>
    </row>
    <row r="1770" spans="1:17">
      <c r="A1770" s="10"/>
      <c r="B1770" s="10"/>
      <c r="C1770" s="10"/>
      <c r="D1770" s="10"/>
      <c r="E1770" s="12"/>
      <c r="F1770" s="12"/>
      <c r="G1770" s="70"/>
      <c r="H1770" s="67"/>
      <c r="I1770" s="59"/>
      <c r="J1770" s="10"/>
      <c r="K1770" s="11"/>
      <c r="L1770" s="54"/>
      <c r="N1770" s="10"/>
      <c r="O1770" s="10"/>
      <c r="P1770" s="10"/>
      <c r="Q1770" s="10"/>
    </row>
    <row r="1771" spans="1:17">
      <c r="A1771" s="10"/>
      <c r="B1771" s="10"/>
      <c r="C1771" s="10"/>
      <c r="D1771" s="10"/>
      <c r="E1771" s="12"/>
      <c r="F1771" s="12"/>
      <c r="G1771" s="70"/>
      <c r="H1771" s="67"/>
      <c r="I1771" s="59"/>
      <c r="J1771" s="10"/>
      <c r="K1771" s="11"/>
      <c r="L1771" s="54"/>
      <c r="N1771" s="10"/>
      <c r="O1771" s="10"/>
      <c r="P1771" s="10"/>
      <c r="Q1771" s="10"/>
    </row>
    <row r="1772" spans="1:17">
      <c r="A1772" s="10"/>
      <c r="B1772" s="10"/>
      <c r="C1772" s="10"/>
      <c r="D1772" s="10"/>
      <c r="E1772" s="12"/>
      <c r="F1772" s="12"/>
      <c r="G1772" s="70"/>
      <c r="H1772" s="67"/>
      <c r="I1772" s="59"/>
      <c r="J1772" s="10"/>
      <c r="K1772" s="11"/>
      <c r="L1772" s="54"/>
      <c r="N1772" s="10"/>
      <c r="O1772" s="10"/>
      <c r="P1772" s="10"/>
      <c r="Q1772" s="10"/>
    </row>
    <row r="1773" spans="1:17">
      <c r="A1773" s="10"/>
      <c r="B1773" s="10"/>
      <c r="C1773" s="10"/>
      <c r="D1773" s="10"/>
      <c r="E1773" s="12"/>
      <c r="F1773" s="12"/>
      <c r="G1773" s="70"/>
      <c r="H1773" s="67"/>
      <c r="I1773" s="59"/>
      <c r="J1773" s="10"/>
      <c r="K1773" s="11"/>
      <c r="L1773" s="54"/>
      <c r="N1773" s="10"/>
      <c r="O1773" s="10"/>
      <c r="P1773" s="10"/>
      <c r="Q1773" s="10"/>
    </row>
    <row r="1774" spans="1:17">
      <c r="A1774" s="10"/>
      <c r="B1774" s="10"/>
      <c r="C1774" s="10"/>
      <c r="D1774" s="10"/>
      <c r="E1774" s="12"/>
      <c r="F1774" s="12"/>
      <c r="G1774" s="70"/>
      <c r="H1774" s="67"/>
      <c r="I1774" s="59"/>
      <c r="J1774" s="10"/>
      <c r="K1774" s="11"/>
      <c r="L1774" s="54"/>
      <c r="N1774" s="10"/>
      <c r="O1774" s="10"/>
      <c r="P1774" s="10"/>
      <c r="Q1774" s="10"/>
    </row>
    <row r="1775" spans="1:17">
      <c r="A1775" s="10"/>
      <c r="B1775" s="10"/>
      <c r="C1775" s="10"/>
      <c r="D1775" s="10"/>
      <c r="E1775" s="12"/>
      <c r="F1775" s="12"/>
      <c r="G1775" s="70"/>
      <c r="H1775" s="67"/>
      <c r="I1775" s="59"/>
      <c r="J1775" s="10"/>
      <c r="K1775" s="11"/>
      <c r="L1775" s="54"/>
      <c r="N1775" s="10"/>
      <c r="O1775" s="10"/>
      <c r="P1775" s="10"/>
      <c r="Q1775" s="10"/>
    </row>
    <row r="1776" spans="1:17">
      <c r="A1776" s="10"/>
      <c r="B1776" s="10"/>
      <c r="C1776" s="10"/>
      <c r="D1776" s="10"/>
      <c r="E1776" s="12"/>
      <c r="F1776" s="12"/>
      <c r="G1776" s="70"/>
      <c r="H1776" s="67"/>
      <c r="I1776" s="59"/>
      <c r="J1776" s="10"/>
      <c r="K1776" s="11"/>
      <c r="L1776" s="54"/>
      <c r="N1776" s="10"/>
      <c r="O1776" s="10"/>
      <c r="P1776" s="10"/>
      <c r="Q1776" s="10"/>
    </row>
    <row r="1777" spans="1:17">
      <c r="A1777" s="10"/>
      <c r="B1777" s="10"/>
      <c r="C1777" s="10"/>
      <c r="D1777" s="10"/>
      <c r="E1777" s="12"/>
      <c r="F1777" s="12"/>
      <c r="G1777" s="70"/>
      <c r="H1777" s="67"/>
      <c r="I1777" s="59"/>
      <c r="J1777" s="10"/>
      <c r="K1777" s="11"/>
      <c r="L1777" s="54"/>
      <c r="N1777" s="10"/>
      <c r="O1777" s="10"/>
      <c r="P1777" s="10"/>
      <c r="Q1777" s="10"/>
    </row>
    <row r="1778" spans="1:17">
      <c r="A1778" s="10"/>
      <c r="B1778" s="10"/>
      <c r="C1778" s="10"/>
      <c r="D1778" s="10"/>
      <c r="E1778" s="12"/>
      <c r="F1778" s="12"/>
      <c r="G1778" s="70"/>
      <c r="H1778" s="67"/>
      <c r="I1778" s="59"/>
      <c r="J1778" s="10"/>
      <c r="K1778" s="11"/>
      <c r="L1778" s="54"/>
      <c r="N1778" s="10"/>
      <c r="O1778" s="10"/>
      <c r="P1778" s="10"/>
      <c r="Q1778" s="10"/>
    </row>
    <row r="1779" spans="1:17">
      <c r="A1779" s="10"/>
      <c r="B1779" s="10"/>
      <c r="C1779" s="10"/>
      <c r="D1779" s="10"/>
      <c r="E1779" s="12"/>
      <c r="F1779" s="12"/>
      <c r="G1779" s="70"/>
      <c r="H1779" s="67"/>
      <c r="I1779" s="59"/>
      <c r="J1779" s="10"/>
      <c r="K1779" s="11"/>
      <c r="L1779" s="54"/>
      <c r="N1779" s="10"/>
      <c r="O1779" s="10"/>
      <c r="P1779" s="10"/>
      <c r="Q1779" s="10"/>
    </row>
    <row r="1780" spans="1:17">
      <c r="A1780" s="10"/>
      <c r="B1780" s="10"/>
      <c r="C1780" s="10"/>
      <c r="D1780" s="10"/>
      <c r="E1780" s="12"/>
      <c r="F1780" s="12"/>
      <c r="G1780" s="70"/>
      <c r="H1780" s="67"/>
      <c r="I1780" s="59"/>
      <c r="J1780" s="10"/>
      <c r="K1780" s="11"/>
      <c r="L1780" s="54"/>
      <c r="N1780" s="10"/>
      <c r="O1780" s="10"/>
      <c r="P1780" s="10"/>
      <c r="Q1780" s="10"/>
    </row>
    <row r="1781" spans="1:17">
      <c r="A1781" s="10"/>
      <c r="B1781" s="10"/>
      <c r="C1781" s="10"/>
      <c r="D1781" s="10"/>
      <c r="E1781" s="12"/>
      <c r="F1781" s="12"/>
      <c r="G1781" s="70"/>
      <c r="H1781" s="67"/>
      <c r="I1781" s="59"/>
      <c r="J1781" s="10"/>
      <c r="K1781" s="11"/>
      <c r="L1781" s="54"/>
      <c r="N1781" s="10"/>
      <c r="O1781" s="10"/>
      <c r="P1781" s="10"/>
      <c r="Q1781" s="10"/>
    </row>
    <row r="1782" spans="1:17">
      <c r="A1782" s="10"/>
      <c r="B1782" s="10"/>
      <c r="C1782" s="10"/>
      <c r="D1782" s="10"/>
      <c r="E1782" s="12"/>
      <c r="F1782" s="12"/>
      <c r="G1782" s="70"/>
      <c r="H1782" s="67"/>
      <c r="I1782" s="59"/>
      <c r="J1782" s="10"/>
      <c r="K1782" s="11"/>
      <c r="L1782" s="54"/>
      <c r="N1782" s="10"/>
      <c r="O1782" s="10"/>
      <c r="P1782" s="10"/>
      <c r="Q1782" s="10"/>
    </row>
    <row r="1783" spans="1:17">
      <c r="A1783" s="10"/>
      <c r="B1783" s="10"/>
      <c r="C1783" s="10"/>
      <c r="D1783" s="10"/>
      <c r="E1783" s="12"/>
      <c r="F1783" s="12"/>
      <c r="G1783" s="70"/>
      <c r="H1783" s="67"/>
      <c r="I1783" s="59"/>
      <c r="J1783" s="10"/>
      <c r="K1783" s="11"/>
      <c r="L1783" s="54"/>
      <c r="N1783" s="10"/>
      <c r="O1783" s="10"/>
      <c r="P1783" s="10"/>
      <c r="Q1783" s="10"/>
    </row>
    <row r="1784" spans="1:17">
      <c r="A1784" s="10"/>
      <c r="B1784" s="10"/>
      <c r="C1784" s="10"/>
      <c r="D1784" s="10"/>
      <c r="E1784" s="12"/>
      <c r="F1784" s="12"/>
      <c r="G1784" s="70"/>
      <c r="H1784" s="67"/>
      <c r="I1784" s="59"/>
      <c r="J1784" s="10"/>
      <c r="K1784" s="11"/>
      <c r="L1784" s="54"/>
      <c r="N1784" s="10"/>
      <c r="O1784" s="10"/>
      <c r="P1784" s="10"/>
      <c r="Q1784" s="10"/>
    </row>
    <row r="1785" spans="1:17">
      <c r="A1785" s="10"/>
      <c r="B1785" s="10"/>
      <c r="C1785" s="10"/>
      <c r="D1785" s="10"/>
      <c r="E1785" s="12"/>
      <c r="F1785" s="12"/>
      <c r="G1785" s="70"/>
      <c r="H1785" s="67"/>
      <c r="I1785" s="59"/>
      <c r="J1785" s="10"/>
      <c r="K1785" s="11"/>
      <c r="L1785" s="54"/>
      <c r="N1785" s="10"/>
      <c r="O1785" s="10"/>
      <c r="P1785" s="10"/>
      <c r="Q1785" s="10"/>
    </row>
    <row r="1786" spans="1:17">
      <c r="A1786" s="10"/>
      <c r="B1786" s="10"/>
      <c r="C1786" s="10"/>
      <c r="D1786" s="10"/>
      <c r="E1786" s="12"/>
      <c r="F1786" s="12"/>
      <c r="G1786" s="70"/>
      <c r="H1786" s="67"/>
      <c r="I1786" s="59"/>
      <c r="J1786" s="10"/>
      <c r="K1786" s="11"/>
      <c r="L1786" s="54"/>
      <c r="N1786" s="10"/>
      <c r="O1786" s="10"/>
      <c r="P1786" s="10"/>
      <c r="Q1786" s="10"/>
    </row>
    <row r="1787" spans="1:17">
      <c r="A1787" s="10"/>
      <c r="B1787" s="10"/>
      <c r="C1787" s="10"/>
      <c r="D1787" s="10"/>
      <c r="E1787" s="12"/>
      <c r="F1787" s="12"/>
      <c r="G1787" s="70"/>
      <c r="H1787" s="67"/>
      <c r="I1787" s="59"/>
      <c r="J1787" s="10"/>
      <c r="K1787" s="11"/>
      <c r="L1787" s="54"/>
      <c r="N1787" s="10"/>
      <c r="O1787" s="10"/>
      <c r="P1787" s="10"/>
      <c r="Q1787" s="10"/>
    </row>
    <row r="1788" spans="1:17">
      <c r="A1788" s="10"/>
      <c r="B1788" s="10"/>
      <c r="C1788" s="10"/>
      <c r="D1788" s="10"/>
      <c r="E1788" s="12"/>
      <c r="F1788" s="12"/>
      <c r="G1788" s="70"/>
      <c r="H1788" s="67"/>
      <c r="I1788" s="59"/>
      <c r="J1788" s="10"/>
      <c r="K1788" s="11"/>
      <c r="L1788" s="54"/>
      <c r="N1788" s="10"/>
      <c r="O1788" s="10"/>
      <c r="P1788" s="10"/>
      <c r="Q1788" s="10"/>
    </row>
    <row r="1789" spans="1:17">
      <c r="A1789" s="10"/>
      <c r="B1789" s="10"/>
      <c r="C1789" s="10"/>
      <c r="D1789" s="10"/>
      <c r="E1789" s="12"/>
      <c r="F1789" s="12"/>
      <c r="G1789" s="70"/>
      <c r="H1789" s="67"/>
      <c r="I1789" s="59"/>
      <c r="J1789" s="10"/>
      <c r="K1789" s="11"/>
      <c r="L1789" s="54"/>
      <c r="N1789" s="10"/>
      <c r="O1789" s="10"/>
      <c r="P1789" s="10"/>
      <c r="Q1789" s="10"/>
    </row>
    <row r="1790" spans="1:17">
      <c r="A1790" s="10"/>
      <c r="B1790" s="10"/>
      <c r="C1790" s="10"/>
      <c r="D1790" s="10"/>
      <c r="E1790" s="12"/>
      <c r="F1790" s="12"/>
      <c r="G1790" s="70"/>
      <c r="H1790" s="67"/>
      <c r="I1790" s="59"/>
      <c r="J1790" s="10"/>
      <c r="K1790" s="11"/>
      <c r="L1790" s="54"/>
      <c r="N1790" s="10"/>
      <c r="O1790" s="10"/>
      <c r="P1790" s="10"/>
      <c r="Q1790" s="10"/>
    </row>
    <row r="1791" spans="1:17">
      <c r="A1791" s="10"/>
      <c r="B1791" s="10"/>
      <c r="C1791" s="10"/>
      <c r="D1791" s="10"/>
      <c r="E1791" s="12"/>
      <c r="F1791" s="12"/>
      <c r="G1791" s="70"/>
      <c r="H1791" s="67"/>
      <c r="I1791" s="59"/>
      <c r="J1791" s="10"/>
      <c r="K1791" s="11"/>
      <c r="L1791" s="54"/>
      <c r="N1791" s="10"/>
      <c r="O1791" s="10"/>
      <c r="P1791" s="10"/>
      <c r="Q1791" s="10"/>
    </row>
    <row r="1792" spans="1:17">
      <c r="A1792" s="10"/>
      <c r="B1792" s="10"/>
      <c r="C1792" s="10"/>
      <c r="D1792" s="10"/>
      <c r="E1792" s="12"/>
      <c r="F1792" s="12"/>
      <c r="G1792" s="70"/>
      <c r="H1792" s="67"/>
      <c r="I1792" s="59"/>
      <c r="J1792" s="10"/>
      <c r="K1792" s="11"/>
      <c r="L1792" s="54"/>
      <c r="N1792" s="10"/>
      <c r="O1792" s="10"/>
      <c r="P1792" s="10"/>
      <c r="Q1792" s="10"/>
    </row>
    <row r="1793" spans="1:17">
      <c r="A1793" s="10"/>
      <c r="B1793" s="10"/>
      <c r="C1793" s="10"/>
      <c r="D1793" s="10"/>
      <c r="E1793" s="12"/>
      <c r="F1793" s="12"/>
      <c r="G1793" s="70"/>
      <c r="H1793" s="67"/>
      <c r="I1793" s="59"/>
      <c r="J1793" s="10"/>
      <c r="K1793" s="11"/>
      <c r="L1793" s="54"/>
      <c r="N1793" s="10"/>
      <c r="O1793" s="10"/>
      <c r="P1793" s="10"/>
      <c r="Q1793" s="10"/>
    </row>
    <row r="1794" spans="1:17">
      <c r="A1794" s="10"/>
      <c r="B1794" s="10"/>
      <c r="C1794" s="10"/>
      <c r="D1794" s="10"/>
      <c r="E1794" s="12"/>
      <c r="F1794" s="12"/>
      <c r="G1794" s="70"/>
      <c r="H1794" s="67"/>
      <c r="I1794" s="59"/>
      <c r="J1794" s="10"/>
      <c r="K1794" s="11"/>
      <c r="L1794" s="54"/>
      <c r="N1794" s="10"/>
      <c r="O1794" s="10"/>
      <c r="P1794" s="10"/>
      <c r="Q1794" s="10"/>
    </row>
    <row r="1795" spans="1:17">
      <c r="A1795" s="10"/>
      <c r="B1795" s="10"/>
      <c r="C1795" s="10"/>
      <c r="D1795" s="10"/>
      <c r="E1795" s="12"/>
      <c r="F1795" s="12"/>
      <c r="G1795" s="70"/>
      <c r="H1795" s="67"/>
      <c r="I1795" s="59"/>
      <c r="J1795" s="10"/>
      <c r="K1795" s="11"/>
      <c r="L1795" s="54"/>
      <c r="N1795" s="10"/>
      <c r="O1795" s="10"/>
      <c r="P1795" s="10"/>
      <c r="Q1795" s="10"/>
    </row>
    <row r="1796" spans="1:17">
      <c r="A1796" s="10"/>
      <c r="B1796" s="10"/>
      <c r="C1796" s="10"/>
      <c r="D1796" s="10"/>
      <c r="E1796" s="12"/>
      <c r="F1796" s="12"/>
      <c r="G1796" s="70"/>
      <c r="H1796" s="67"/>
      <c r="I1796" s="59"/>
      <c r="J1796" s="10"/>
      <c r="K1796" s="11"/>
      <c r="L1796" s="54"/>
      <c r="N1796" s="10"/>
      <c r="O1796" s="10"/>
      <c r="P1796" s="10"/>
      <c r="Q1796" s="10"/>
    </row>
    <row r="1797" spans="1:17">
      <c r="A1797" s="10"/>
      <c r="B1797" s="10"/>
      <c r="C1797" s="10"/>
      <c r="D1797" s="10"/>
      <c r="E1797" s="12"/>
      <c r="F1797" s="12"/>
      <c r="G1797" s="70"/>
      <c r="H1797" s="67"/>
      <c r="I1797" s="59"/>
      <c r="J1797" s="10"/>
      <c r="K1797" s="11"/>
      <c r="L1797" s="54"/>
      <c r="N1797" s="10"/>
      <c r="O1797" s="10"/>
      <c r="P1797" s="10"/>
      <c r="Q1797" s="10"/>
    </row>
    <row r="1798" spans="1:17">
      <c r="A1798" s="10"/>
      <c r="B1798" s="10"/>
      <c r="C1798" s="10"/>
      <c r="D1798" s="10"/>
      <c r="E1798" s="12"/>
      <c r="F1798" s="12"/>
      <c r="G1798" s="70"/>
      <c r="H1798" s="67"/>
      <c r="I1798" s="59"/>
      <c r="J1798" s="10"/>
      <c r="K1798" s="11"/>
      <c r="L1798" s="54"/>
      <c r="N1798" s="10"/>
      <c r="O1798" s="10"/>
      <c r="P1798" s="10"/>
      <c r="Q1798" s="10"/>
    </row>
    <row r="1799" spans="1:17">
      <c r="A1799" s="10"/>
      <c r="B1799" s="10"/>
      <c r="C1799" s="10"/>
      <c r="D1799" s="10"/>
      <c r="E1799" s="12"/>
      <c r="F1799" s="12"/>
      <c r="G1799" s="70"/>
      <c r="H1799" s="67"/>
      <c r="I1799" s="59"/>
      <c r="J1799" s="10"/>
      <c r="K1799" s="11"/>
      <c r="L1799" s="54"/>
      <c r="N1799" s="10"/>
      <c r="O1799" s="10"/>
      <c r="P1799" s="10"/>
      <c r="Q1799" s="10"/>
    </row>
    <row r="1800" spans="1:17">
      <c r="A1800" s="10"/>
      <c r="B1800" s="10"/>
      <c r="C1800" s="10"/>
      <c r="D1800" s="10"/>
      <c r="E1800" s="12"/>
      <c r="F1800" s="12"/>
      <c r="G1800" s="70"/>
      <c r="H1800" s="67"/>
      <c r="I1800" s="59"/>
      <c r="J1800" s="10"/>
      <c r="K1800" s="11"/>
      <c r="L1800" s="54"/>
      <c r="N1800" s="10"/>
      <c r="O1800" s="10"/>
      <c r="P1800" s="10"/>
      <c r="Q1800" s="10"/>
    </row>
    <row r="1801" spans="1:17">
      <c r="A1801" s="10"/>
      <c r="B1801" s="10"/>
      <c r="C1801" s="10"/>
      <c r="D1801" s="10"/>
      <c r="E1801" s="12"/>
      <c r="F1801" s="12"/>
      <c r="G1801" s="70"/>
      <c r="H1801" s="67"/>
      <c r="I1801" s="59"/>
      <c r="J1801" s="10"/>
      <c r="K1801" s="11"/>
      <c r="L1801" s="54"/>
      <c r="N1801" s="10"/>
      <c r="O1801" s="10"/>
      <c r="P1801" s="10"/>
      <c r="Q1801" s="10"/>
    </row>
    <row r="1802" spans="1:17">
      <c r="A1802" s="10"/>
      <c r="B1802" s="10"/>
      <c r="C1802" s="10"/>
      <c r="D1802" s="10"/>
      <c r="E1802" s="12"/>
      <c r="F1802" s="12"/>
      <c r="G1802" s="70"/>
      <c r="H1802" s="67"/>
      <c r="I1802" s="59"/>
      <c r="J1802" s="10"/>
      <c r="K1802" s="11"/>
      <c r="L1802" s="54"/>
      <c r="N1802" s="10"/>
      <c r="O1802" s="10"/>
      <c r="P1802" s="10"/>
      <c r="Q1802" s="10"/>
    </row>
    <row r="1803" spans="1:17">
      <c r="A1803" s="10"/>
      <c r="B1803" s="10"/>
      <c r="C1803" s="10"/>
      <c r="D1803" s="10"/>
      <c r="E1803" s="12"/>
      <c r="F1803" s="12"/>
      <c r="G1803" s="70"/>
      <c r="H1803" s="67"/>
      <c r="I1803" s="59"/>
      <c r="J1803" s="10"/>
      <c r="K1803" s="11"/>
      <c r="L1803" s="54"/>
      <c r="N1803" s="10"/>
      <c r="O1803" s="10"/>
      <c r="P1803" s="10"/>
      <c r="Q1803" s="10"/>
    </row>
    <row r="1804" spans="1:17">
      <c r="A1804" s="10"/>
      <c r="B1804" s="10"/>
      <c r="C1804" s="10"/>
      <c r="D1804" s="10"/>
      <c r="E1804" s="12"/>
      <c r="F1804" s="12"/>
      <c r="G1804" s="70"/>
      <c r="H1804" s="67"/>
      <c r="I1804" s="59"/>
      <c r="J1804" s="10"/>
      <c r="K1804" s="11"/>
      <c r="L1804" s="54"/>
      <c r="N1804" s="10"/>
      <c r="O1804" s="10"/>
      <c r="P1804" s="10"/>
      <c r="Q1804" s="10"/>
    </row>
    <row r="1805" spans="1:17">
      <c r="A1805" s="10"/>
      <c r="B1805" s="10"/>
      <c r="C1805" s="10"/>
      <c r="D1805" s="10"/>
      <c r="E1805" s="12"/>
      <c r="F1805" s="12"/>
      <c r="G1805" s="70"/>
      <c r="H1805" s="67"/>
      <c r="I1805" s="59"/>
      <c r="J1805" s="10"/>
      <c r="K1805" s="11"/>
      <c r="L1805" s="54"/>
      <c r="N1805" s="10"/>
      <c r="O1805" s="10"/>
      <c r="P1805" s="10"/>
      <c r="Q1805" s="10"/>
    </row>
    <row r="1806" spans="1:17">
      <c r="A1806" s="10"/>
      <c r="B1806" s="10"/>
      <c r="C1806" s="10"/>
      <c r="D1806" s="10"/>
      <c r="E1806" s="12"/>
      <c r="F1806" s="12"/>
      <c r="G1806" s="70"/>
      <c r="H1806" s="67"/>
      <c r="I1806" s="59"/>
      <c r="J1806" s="10"/>
      <c r="K1806" s="11"/>
      <c r="L1806" s="54"/>
      <c r="N1806" s="10"/>
      <c r="O1806" s="10"/>
      <c r="P1806" s="10"/>
      <c r="Q1806" s="10"/>
    </row>
    <row r="1807" spans="1:17">
      <c r="A1807" s="10"/>
      <c r="B1807" s="10"/>
      <c r="C1807" s="10"/>
      <c r="D1807" s="10"/>
      <c r="E1807" s="12"/>
      <c r="F1807" s="12"/>
      <c r="G1807" s="70"/>
      <c r="H1807" s="67"/>
      <c r="I1807" s="59"/>
      <c r="J1807" s="10"/>
      <c r="K1807" s="11"/>
      <c r="L1807" s="54"/>
      <c r="N1807" s="10"/>
      <c r="O1807" s="10"/>
      <c r="P1807" s="10"/>
      <c r="Q1807" s="10"/>
    </row>
    <row r="1808" spans="1:17">
      <c r="A1808" s="10"/>
      <c r="B1808" s="10"/>
      <c r="C1808" s="10"/>
      <c r="D1808" s="10"/>
      <c r="E1808" s="12"/>
      <c r="F1808" s="12"/>
      <c r="G1808" s="70"/>
      <c r="H1808" s="67"/>
      <c r="I1808" s="59"/>
      <c r="J1808" s="10"/>
      <c r="K1808" s="11"/>
      <c r="L1808" s="54"/>
      <c r="N1808" s="10"/>
      <c r="O1808" s="10"/>
      <c r="P1808" s="10"/>
      <c r="Q1808" s="10"/>
    </row>
    <row r="1809" spans="1:17">
      <c r="A1809" s="10"/>
      <c r="B1809" s="10"/>
      <c r="C1809" s="10"/>
      <c r="D1809" s="10"/>
      <c r="E1809" s="12"/>
      <c r="F1809" s="12"/>
      <c r="G1809" s="70"/>
      <c r="H1809" s="67"/>
      <c r="I1809" s="59"/>
      <c r="J1809" s="10"/>
      <c r="K1809" s="11"/>
      <c r="L1809" s="54"/>
      <c r="N1809" s="10"/>
      <c r="O1809" s="10"/>
      <c r="P1809" s="10"/>
      <c r="Q1809" s="10"/>
    </row>
    <row r="1810" spans="1:17">
      <c r="A1810" s="10"/>
      <c r="B1810" s="10"/>
      <c r="C1810" s="10"/>
      <c r="D1810" s="10"/>
      <c r="E1810" s="12"/>
      <c r="F1810" s="12"/>
      <c r="G1810" s="70"/>
      <c r="H1810" s="67"/>
      <c r="I1810" s="59"/>
      <c r="J1810" s="10"/>
      <c r="K1810" s="11"/>
      <c r="L1810" s="54"/>
      <c r="N1810" s="10"/>
      <c r="O1810" s="10"/>
      <c r="P1810" s="10"/>
      <c r="Q1810" s="10"/>
    </row>
    <row r="1811" spans="1:17">
      <c r="A1811" s="10"/>
      <c r="B1811" s="10"/>
      <c r="C1811" s="10"/>
      <c r="D1811" s="10"/>
      <c r="E1811" s="12"/>
      <c r="F1811" s="12"/>
      <c r="G1811" s="70"/>
      <c r="H1811" s="67"/>
      <c r="I1811" s="59"/>
      <c r="J1811" s="10"/>
      <c r="K1811" s="11"/>
      <c r="L1811" s="54"/>
      <c r="N1811" s="10"/>
      <c r="O1811" s="10"/>
      <c r="P1811" s="10"/>
      <c r="Q1811" s="10"/>
    </row>
    <row r="1812" spans="1:17">
      <c r="A1812" s="10"/>
      <c r="B1812" s="10"/>
      <c r="C1812" s="10"/>
      <c r="D1812" s="10"/>
      <c r="E1812" s="12"/>
      <c r="F1812" s="12"/>
      <c r="G1812" s="70"/>
      <c r="H1812" s="67"/>
      <c r="I1812" s="59"/>
      <c r="J1812" s="10"/>
      <c r="K1812" s="11"/>
      <c r="L1812" s="54"/>
      <c r="N1812" s="10"/>
      <c r="O1812" s="10"/>
      <c r="P1812" s="10"/>
      <c r="Q1812" s="10"/>
    </row>
    <row r="1813" spans="1:17">
      <c r="A1813" s="10"/>
      <c r="B1813" s="10"/>
      <c r="C1813" s="10"/>
      <c r="D1813" s="10"/>
      <c r="E1813" s="12"/>
      <c r="F1813" s="12"/>
      <c r="G1813" s="70"/>
      <c r="H1813" s="67"/>
      <c r="I1813" s="59"/>
      <c r="J1813" s="10"/>
      <c r="K1813" s="11"/>
      <c r="L1813" s="54"/>
      <c r="N1813" s="10"/>
      <c r="O1813" s="10"/>
      <c r="P1813" s="10"/>
      <c r="Q1813" s="10"/>
    </row>
    <row r="1814" spans="1:17">
      <c r="A1814" s="10"/>
      <c r="B1814" s="10"/>
      <c r="C1814" s="10"/>
      <c r="D1814" s="10"/>
      <c r="E1814" s="12"/>
      <c r="F1814" s="12"/>
      <c r="G1814" s="70"/>
      <c r="H1814" s="67"/>
      <c r="I1814" s="59"/>
      <c r="J1814" s="10"/>
      <c r="K1814" s="11"/>
      <c r="L1814" s="54"/>
      <c r="N1814" s="10"/>
      <c r="O1814" s="10"/>
      <c r="P1814" s="10"/>
      <c r="Q1814" s="10"/>
    </row>
    <row r="1815" spans="1:17">
      <c r="A1815" s="10"/>
      <c r="B1815" s="10"/>
      <c r="C1815" s="10"/>
      <c r="D1815" s="10"/>
      <c r="E1815" s="12"/>
      <c r="F1815" s="12"/>
      <c r="G1815" s="70"/>
      <c r="H1815" s="67"/>
      <c r="I1815" s="59"/>
      <c r="J1815" s="10"/>
      <c r="K1815" s="11"/>
      <c r="L1815" s="54"/>
      <c r="N1815" s="10"/>
      <c r="O1815" s="10"/>
      <c r="P1815" s="10"/>
      <c r="Q1815" s="10"/>
    </row>
    <row r="1816" spans="1:17">
      <c r="A1816" s="10"/>
      <c r="B1816" s="10"/>
      <c r="C1816" s="10"/>
      <c r="D1816" s="10"/>
      <c r="E1816" s="12"/>
      <c r="F1816" s="12"/>
      <c r="G1816" s="70"/>
      <c r="H1816" s="67"/>
      <c r="I1816" s="59"/>
      <c r="J1816" s="10"/>
      <c r="K1816" s="11"/>
      <c r="L1816" s="54"/>
      <c r="N1816" s="10"/>
      <c r="O1816" s="10"/>
      <c r="P1816" s="10"/>
      <c r="Q1816" s="10"/>
    </row>
    <row r="1817" spans="1:17">
      <c r="A1817" s="10"/>
      <c r="B1817" s="10"/>
      <c r="C1817" s="10"/>
      <c r="D1817" s="10"/>
      <c r="E1817" s="12"/>
      <c r="F1817" s="12"/>
      <c r="G1817" s="70"/>
      <c r="H1817" s="67"/>
      <c r="I1817" s="59"/>
      <c r="J1817" s="10"/>
      <c r="K1817" s="11"/>
      <c r="L1817" s="54"/>
      <c r="N1817" s="10"/>
      <c r="O1817" s="10"/>
      <c r="P1817" s="10"/>
      <c r="Q1817" s="10"/>
    </row>
    <row r="1818" spans="1:17">
      <c r="A1818" s="10"/>
      <c r="B1818" s="10"/>
      <c r="C1818" s="10"/>
      <c r="D1818" s="10"/>
      <c r="E1818" s="12"/>
      <c r="F1818" s="12"/>
      <c r="G1818" s="70"/>
      <c r="H1818" s="67"/>
      <c r="I1818" s="59"/>
      <c r="J1818" s="10"/>
      <c r="K1818" s="11"/>
      <c r="L1818" s="54"/>
      <c r="N1818" s="10"/>
      <c r="O1818" s="10"/>
      <c r="P1818" s="10"/>
      <c r="Q1818" s="10"/>
    </row>
    <row r="1819" spans="1:17">
      <c r="A1819" s="10"/>
      <c r="B1819" s="10"/>
      <c r="C1819" s="10"/>
      <c r="D1819" s="10"/>
      <c r="E1819" s="12"/>
      <c r="F1819" s="12"/>
      <c r="G1819" s="70"/>
      <c r="H1819" s="67"/>
      <c r="I1819" s="59"/>
      <c r="J1819" s="10"/>
      <c r="K1819" s="11"/>
      <c r="L1819" s="54"/>
      <c r="N1819" s="10"/>
      <c r="O1819" s="10"/>
      <c r="P1819" s="10"/>
      <c r="Q1819" s="10"/>
    </row>
    <row r="1820" spans="1:17">
      <c r="A1820" s="10"/>
      <c r="B1820" s="10"/>
      <c r="C1820" s="10"/>
      <c r="D1820" s="10"/>
      <c r="E1820" s="12"/>
      <c r="F1820" s="12"/>
      <c r="G1820" s="70"/>
      <c r="H1820" s="67"/>
      <c r="I1820" s="59"/>
      <c r="J1820" s="10"/>
      <c r="K1820" s="11"/>
      <c r="L1820" s="54"/>
      <c r="N1820" s="10"/>
      <c r="O1820" s="10"/>
      <c r="P1820" s="10"/>
      <c r="Q1820" s="10"/>
    </row>
    <row r="1821" spans="1:17">
      <c r="A1821" s="10"/>
      <c r="B1821" s="10"/>
      <c r="C1821" s="10"/>
      <c r="D1821" s="10"/>
      <c r="E1821" s="12"/>
      <c r="F1821" s="12"/>
      <c r="G1821" s="70"/>
      <c r="H1821" s="67"/>
      <c r="I1821" s="59"/>
      <c r="J1821" s="10"/>
      <c r="K1821" s="11"/>
      <c r="L1821" s="54"/>
      <c r="N1821" s="10"/>
      <c r="O1821" s="10"/>
      <c r="P1821" s="10"/>
      <c r="Q1821" s="10"/>
    </row>
    <row r="1822" spans="1:17">
      <c r="A1822" s="10"/>
      <c r="B1822" s="10"/>
      <c r="C1822" s="10"/>
      <c r="D1822" s="10"/>
      <c r="E1822" s="12"/>
      <c r="F1822" s="12"/>
      <c r="G1822" s="70"/>
      <c r="H1822" s="67"/>
      <c r="I1822" s="59"/>
      <c r="J1822" s="10"/>
      <c r="K1822" s="11"/>
      <c r="L1822" s="54"/>
      <c r="N1822" s="10"/>
      <c r="O1822" s="10"/>
      <c r="P1822" s="10"/>
      <c r="Q1822" s="10"/>
    </row>
    <row r="1823" spans="1:17">
      <c r="A1823" s="10"/>
      <c r="B1823" s="10"/>
      <c r="C1823" s="10"/>
      <c r="D1823" s="10"/>
      <c r="E1823" s="12"/>
      <c r="F1823" s="12"/>
      <c r="G1823" s="70"/>
      <c r="H1823" s="67"/>
      <c r="I1823" s="59"/>
      <c r="J1823" s="10"/>
      <c r="K1823" s="11"/>
      <c r="L1823" s="54"/>
      <c r="N1823" s="10"/>
      <c r="O1823" s="10"/>
      <c r="P1823" s="10"/>
      <c r="Q1823" s="10"/>
    </row>
    <row r="1824" spans="1:17">
      <c r="A1824" s="10"/>
      <c r="B1824" s="10"/>
      <c r="C1824" s="10"/>
      <c r="D1824" s="10"/>
      <c r="E1824" s="12"/>
      <c r="F1824" s="12"/>
      <c r="G1824" s="70"/>
      <c r="H1824" s="67"/>
      <c r="I1824" s="59"/>
      <c r="J1824" s="10"/>
      <c r="K1824" s="11"/>
      <c r="L1824" s="54"/>
      <c r="N1824" s="10"/>
      <c r="O1824" s="10"/>
      <c r="P1824" s="10"/>
      <c r="Q1824" s="10"/>
    </row>
    <row r="1825" spans="1:17">
      <c r="A1825" s="10"/>
      <c r="B1825" s="10"/>
      <c r="C1825" s="10"/>
      <c r="D1825" s="10"/>
      <c r="E1825" s="12"/>
      <c r="F1825" s="12"/>
      <c r="G1825" s="70"/>
      <c r="H1825" s="67"/>
      <c r="I1825" s="59"/>
      <c r="J1825" s="10"/>
      <c r="K1825" s="11"/>
      <c r="L1825" s="54"/>
      <c r="N1825" s="10"/>
      <c r="O1825" s="10"/>
      <c r="P1825" s="10"/>
      <c r="Q1825" s="10"/>
    </row>
    <row r="1826" spans="1:17">
      <c r="A1826" s="10"/>
      <c r="B1826" s="10"/>
      <c r="C1826" s="10"/>
      <c r="D1826" s="10"/>
      <c r="E1826" s="12"/>
      <c r="F1826" s="12"/>
      <c r="G1826" s="70"/>
      <c r="H1826" s="67"/>
      <c r="I1826" s="59"/>
      <c r="J1826" s="10"/>
      <c r="K1826" s="11"/>
      <c r="L1826" s="54"/>
      <c r="N1826" s="10"/>
      <c r="O1826" s="10"/>
      <c r="P1826" s="10"/>
      <c r="Q1826" s="10"/>
    </row>
    <row r="1827" spans="1:17">
      <c r="A1827" s="10"/>
      <c r="B1827" s="10"/>
      <c r="C1827" s="10"/>
      <c r="D1827" s="10"/>
      <c r="E1827" s="12"/>
      <c r="F1827" s="12"/>
      <c r="G1827" s="70"/>
      <c r="H1827" s="67"/>
      <c r="I1827" s="59"/>
      <c r="J1827" s="10"/>
      <c r="K1827" s="11"/>
      <c r="L1827" s="54"/>
      <c r="N1827" s="10"/>
      <c r="O1827" s="10"/>
      <c r="P1827" s="10"/>
      <c r="Q1827" s="10"/>
    </row>
    <row r="1828" spans="1:17">
      <c r="A1828" s="10"/>
      <c r="B1828" s="10"/>
      <c r="C1828" s="10"/>
      <c r="D1828" s="10"/>
      <c r="E1828" s="12"/>
      <c r="F1828" s="12"/>
      <c r="G1828" s="70"/>
      <c r="H1828" s="67"/>
      <c r="I1828" s="59"/>
      <c r="J1828" s="10"/>
      <c r="K1828" s="11"/>
      <c r="L1828" s="54"/>
      <c r="N1828" s="10"/>
      <c r="O1828" s="10"/>
      <c r="P1828" s="10"/>
      <c r="Q1828" s="10"/>
    </row>
    <row r="1829" spans="1:17">
      <c r="A1829" s="10"/>
      <c r="B1829" s="10"/>
      <c r="C1829" s="10"/>
      <c r="D1829" s="10"/>
      <c r="E1829" s="12"/>
      <c r="F1829" s="12"/>
      <c r="G1829" s="70"/>
      <c r="H1829" s="67"/>
      <c r="I1829" s="59"/>
      <c r="J1829" s="10"/>
      <c r="K1829" s="11"/>
      <c r="L1829" s="54"/>
      <c r="N1829" s="10"/>
      <c r="O1829" s="10"/>
      <c r="P1829" s="10"/>
      <c r="Q1829" s="10"/>
    </row>
    <row r="1830" spans="1:17">
      <c r="A1830" s="10"/>
      <c r="B1830" s="10"/>
      <c r="C1830" s="10"/>
      <c r="D1830" s="10"/>
      <c r="E1830" s="12"/>
      <c r="F1830" s="12"/>
      <c r="G1830" s="70"/>
      <c r="H1830" s="67"/>
      <c r="I1830" s="59"/>
      <c r="J1830" s="10"/>
      <c r="K1830" s="11"/>
      <c r="L1830" s="54"/>
      <c r="N1830" s="10"/>
      <c r="O1830" s="10"/>
      <c r="P1830" s="10"/>
      <c r="Q1830" s="10"/>
    </row>
    <row r="1831" spans="1:17">
      <c r="A1831" s="10"/>
      <c r="B1831" s="10"/>
      <c r="C1831" s="10"/>
      <c r="D1831" s="10"/>
      <c r="E1831" s="12"/>
      <c r="F1831" s="12"/>
      <c r="G1831" s="70"/>
      <c r="H1831" s="67"/>
      <c r="I1831" s="59"/>
      <c r="J1831" s="10"/>
      <c r="K1831" s="11"/>
      <c r="L1831" s="54"/>
      <c r="N1831" s="10"/>
      <c r="O1831" s="10"/>
      <c r="P1831" s="10"/>
      <c r="Q1831" s="10"/>
    </row>
    <row r="1832" spans="1:17">
      <c r="A1832" s="10"/>
      <c r="B1832" s="10"/>
      <c r="C1832" s="10"/>
      <c r="D1832" s="10"/>
      <c r="E1832" s="12"/>
      <c r="F1832" s="12"/>
      <c r="G1832" s="70"/>
      <c r="H1832" s="67"/>
      <c r="I1832" s="59"/>
      <c r="J1832" s="10"/>
      <c r="K1832" s="11"/>
      <c r="L1832" s="54"/>
      <c r="N1832" s="10"/>
      <c r="O1832" s="10"/>
      <c r="P1832" s="10"/>
      <c r="Q1832" s="10"/>
    </row>
    <row r="1833" spans="1:17">
      <c r="A1833" s="10"/>
      <c r="B1833" s="10"/>
      <c r="C1833" s="10"/>
      <c r="D1833" s="10"/>
      <c r="E1833" s="12"/>
      <c r="F1833" s="12"/>
      <c r="G1833" s="70"/>
      <c r="H1833" s="67"/>
      <c r="I1833" s="59"/>
      <c r="J1833" s="10"/>
      <c r="K1833" s="11"/>
      <c r="L1833" s="54"/>
      <c r="N1833" s="10"/>
      <c r="O1833" s="10"/>
      <c r="P1833" s="10"/>
      <c r="Q1833" s="10"/>
    </row>
    <row r="1834" spans="1:17">
      <c r="A1834" s="10"/>
      <c r="B1834" s="10"/>
      <c r="C1834" s="10"/>
      <c r="D1834" s="10"/>
      <c r="E1834" s="12"/>
      <c r="F1834" s="12"/>
      <c r="G1834" s="70"/>
      <c r="H1834" s="67"/>
      <c r="I1834" s="59"/>
      <c r="J1834" s="10"/>
      <c r="K1834" s="11"/>
      <c r="L1834" s="54"/>
      <c r="N1834" s="10"/>
      <c r="O1834" s="10"/>
      <c r="P1834" s="10"/>
      <c r="Q1834" s="10"/>
    </row>
    <row r="1835" spans="1:17">
      <c r="A1835" s="10"/>
      <c r="B1835" s="10"/>
      <c r="C1835" s="10"/>
      <c r="D1835" s="10"/>
      <c r="E1835" s="12"/>
      <c r="F1835" s="12"/>
      <c r="G1835" s="70"/>
      <c r="H1835" s="67"/>
      <c r="I1835" s="59"/>
      <c r="J1835" s="10"/>
      <c r="K1835" s="11"/>
      <c r="L1835" s="54"/>
      <c r="N1835" s="10"/>
      <c r="O1835" s="10"/>
      <c r="P1835" s="10"/>
      <c r="Q1835" s="10"/>
    </row>
    <row r="1836" spans="1:17">
      <c r="A1836" s="10"/>
      <c r="B1836" s="10"/>
      <c r="C1836" s="10"/>
      <c r="D1836" s="10"/>
      <c r="E1836" s="12"/>
      <c r="F1836" s="12"/>
      <c r="G1836" s="70"/>
      <c r="H1836" s="67"/>
      <c r="I1836" s="59"/>
      <c r="J1836" s="10"/>
      <c r="K1836" s="11"/>
      <c r="L1836" s="54"/>
      <c r="N1836" s="10"/>
      <c r="O1836" s="10"/>
      <c r="P1836" s="10"/>
      <c r="Q1836" s="10"/>
    </row>
    <row r="1837" spans="1:17">
      <c r="A1837" s="10"/>
      <c r="B1837" s="10"/>
      <c r="C1837" s="10"/>
      <c r="D1837" s="10"/>
      <c r="E1837" s="12"/>
      <c r="F1837" s="12"/>
      <c r="G1837" s="70"/>
      <c r="H1837" s="67"/>
      <c r="I1837" s="59"/>
      <c r="J1837" s="10"/>
      <c r="K1837" s="11"/>
      <c r="L1837" s="54"/>
      <c r="N1837" s="10"/>
      <c r="O1837" s="10"/>
      <c r="P1837" s="10"/>
      <c r="Q1837" s="10"/>
    </row>
    <row r="1838" spans="1:17">
      <c r="A1838" s="10"/>
      <c r="B1838" s="10"/>
      <c r="C1838" s="10"/>
      <c r="D1838" s="10"/>
      <c r="E1838" s="12"/>
      <c r="F1838" s="12"/>
      <c r="G1838" s="70"/>
      <c r="H1838" s="67"/>
      <c r="I1838" s="59"/>
      <c r="J1838" s="10"/>
      <c r="K1838" s="11"/>
      <c r="L1838" s="54"/>
      <c r="N1838" s="10"/>
      <c r="O1838" s="10"/>
      <c r="P1838" s="10"/>
      <c r="Q1838" s="10"/>
    </row>
    <row r="1839" spans="1:17">
      <c r="A1839" s="10"/>
      <c r="B1839" s="10"/>
      <c r="C1839" s="10"/>
      <c r="D1839" s="10"/>
      <c r="E1839" s="12"/>
      <c r="F1839" s="12"/>
      <c r="G1839" s="70"/>
      <c r="H1839" s="67"/>
      <c r="I1839" s="59"/>
      <c r="J1839" s="10"/>
      <c r="K1839" s="11"/>
      <c r="L1839" s="54"/>
      <c r="N1839" s="10"/>
      <c r="O1839" s="10"/>
      <c r="P1839" s="10"/>
      <c r="Q1839" s="10"/>
    </row>
    <row r="1840" spans="1:17">
      <c r="A1840" s="10"/>
      <c r="B1840" s="10"/>
      <c r="C1840" s="10"/>
      <c r="D1840" s="10"/>
      <c r="E1840" s="12"/>
      <c r="F1840" s="12"/>
      <c r="G1840" s="70"/>
      <c r="H1840" s="67"/>
      <c r="I1840" s="59"/>
      <c r="J1840" s="10"/>
      <c r="K1840" s="11"/>
      <c r="L1840" s="54"/>
      <c r="N1840" s="10"/>
      <c r="O1840" s="10"/>
      <c r="P1840" s="10"/>
      <c r="Q1840" s="10"/>
    </row>
    <row r="1841" spans="1:17">
      <c r="A1841" s="10"/>
      <c r="B1841" s="10"/>
      <c r="C1841" s="10"/>
      <c r="D1841" s="10"/>
      <c r="E1841" s="12"/>
      <c r="F1841" s="12"/>
      <c r="G1841" s="70"/>
      <c r="H1841" s="67"/>
      <c r="I1841" s="59"/>
      <c r="J1841" s="10"/>
      <c r="K1841" s="11"/>
      <c r="L1841" s="54"/>
      <c r="N1841" s="10"/>
      <c r="O1841" s="10"/>
      <c r="P1841" s="10"/>
      <c r="Q1841" s="10"/>
    </row>
    <row r="1842" spans="1:17">
      <c r="A1842" s="10"/>
      <c r="B1842" s="10"/>
      <c r="C1842" s="10"/>
      <c r="D1842" s="10"/>
      <c r="E1842" s="12"/>
      <c r="F1842" s="12"/>
      <c r="G1842" s="70"/>
      <c r="H1842" s="67"/>
      <c r="I1842" s="59"/>
      <c r="J1842" s="10"/>
      <c r="K1842" s="11"/>
      <c r="L1842" s="54"/>
      <c r="N1842" s="10"/>
      <c r="O1842" s="10"/>
      <c r="P1842" s="10"/>
      <c r="Q1842" s="10"/>
    </row>
    <row r="1843" spans="1:17">
      <c r="A1843" s="10"/>
      <c r="B1843" s="10"/>
      <c r="C1843" s="10"/>
      <c r="D1843" s="10"/>
      <c r="E1843" s="12"/>
      <c r="F1843" s="12"/>
      <c r="G1843" s="70"/>
      <c r="H1843" s="67"/>
      <c r="I1843" s="59"/>
      <c r="J1843" s="10"/>
      <c r="K1843" s="11"/>
      <c r="L1843" s="54"/>
      <c r="N1843" s="10"/>
      <c r="O1843" s="10"/>
      <c r="P1843" s="10"/>
      <c r="Q1843" s="10"/>
    </row>
    <row r="1844" spans="1:17">
      <c r="A1844" s="10"/>
      <c r="B1844" s="10"/>
      <c r="C1844" s="10"/>
      <c r="D1844" s="10"/>
      <c r="E1844" s="12"/>
      <c r="F1844" s="12"/>
      <c r="G1844" s="70"/>
      <c r="H1844" s="67"/>
      <c r="I1844" s="59"/>
      <c r="J1844" s="10"/>
      <c r="K1844" s="11"/>
      <c r="L1844" s="54"/>
      <c r="N1844" s="10"/>
      <c r="O1844" s="10"/>
      <c r="P1844" s="10"/>
      <c r="Q1844" s="10"/>
    </row>
    <row r="1845" spans="1:17">
      <c r="A1845" s="10"/>
      <c r="B1845" s="10"/>
      <c r="C1845" s="10"/>
      <c r="D1845" s="10"/>
      <c r="E1845" s="12"/>
      <c r="F1845" s="12"/>
      <c r="G1845" s="70"/>
      <c r="H1845" s="67"/>
      <c r="I1845" s="59"/>
      <c r="J1845" s="10"/>
      <c r="K1845" s="11"/>
      <c r="L1845" s="54"/>
      <c r="N1845" s="10"/>
      <c r="O1845" s="10"/>
      <c r="P1845" s="10"/>
      <c r="Q1845" s="10"/>
    </row>
    <row r="1846" spans="1:17">
      <c r="A1846" s="10"/>
      <c r="B1846" s="10"/>
      <c r="C1846" s="10"/>
      <c r="D1846" s="10"/>
      <c r="E1846" s="12"/>
      <c r="F1846" s="12"/>
      <c r="G1846" s="70"/>
      <c r="H1846" s="67"/>
      <c r="I1846" s="59"/>
      <c r="J1846" s="10"/>
      <c r="K1846" s="11"/>
      <c r="L1846" s="54"/>
      <c r="N1846" s="10"/>
      <c r="O1846" s="10"/>
      <c r="P1846" s="10"/>
      <c r="Q1846" s="10"/>
    </row>
    <row r="1847" spans="1:17">
      <c r="A1847" s="10"/>
      <c r="B1847" s="10"/>
      <c r="C1847" s="10"/>
      <c r="D1847" s="10"/>
      <c r="E1847" s="12"/>
      <c r="F1847" s="12"/>
      <c r="G1847" s="70"/>
      <c r="H1847" s="67"/>
      <c r="I1847" s="59"/>
      <c r="J1847" s="10"/>
      <c r="K1847" s="11"/>
      <c r="L1847" s="54"/>
      <c r="N1847" s="10"/>
      <c r="O1847" s="10"/>
      <c r="P1847" s="10"/>
      <c r="Q1847" s="10"/>
    </row>
    <row r="1848" spans="1:17">
      <c r="A1848" s="10"/>
      <c r="B1848" s="10"/>
      <c r="C1848" s="10"/>
      <c r="D1848" s="10"/>
      <c r="E1848" s="12"/>
      <c r="F1848" s="12"/>
      <c r="G1848" s="70"/>
      <c r="H1848" s="67"/>
      <c r="I1848" s="59"/>
      <c r="J1848" s="10"/>
      <c r="K1848" s="11"/>
      <c r="L1848" s="54"/>
      <c r="N1848" s="10"/>
      <c r="O1848" s="10"/>
      <c r="P1848" s="10"/>
      <c r="Q1848" s="10"/>
    </row>
    <row r="1849" spans="1:17">
      <c r="A1849" s="10"/>
      <c r="B1849" s="10"/>
      <c r="C1849" s="10"/>
      <c r="D1849" s="10"/>
      <c r="E1849" s="12"/>
      <c r="F1849" s="12"/>
      <c r="G1849" s="70"/>
      <c r="H1849" s="67"/>
      <c r="I1849" s="59"/>
      <c r="J1849" s="10"/>
      <c r="K1849" s="11"/>
      <c r="L1849" s="54"/>
      <c r="N1849" s="10"/>
      <c r="O1849" s="10"/>
      <c r="P1849" s="10"/>
      <c r="Q1849" s="10"/>
    </row>
    <row r="1850" spans="1:17">
      <c r="A1850" s="10"/>
      <c r="B1850" s="10"/>
      <c r="C1850" s="10"/>
      <c r="D1850" s="10"/>
      <c r="E1850" s="12"/>
      <c r="F1850" s="12"/>
      <c r="G1850" s="70"/>
      <c r="H1850" s="67"/>
      <c r="I1850" s="59"/>
      <c r="J1850" s="10"/>
      <c r="K1850" s="11"/>
      <c r="L1850" s="54"/>
      <c r="N1850" s="10"/>
      <c r="O1850" s="10"/>
      <c r="P1850" s="10"/>
      <c r="Q1850" s="10"/>
    </row>
    <row r="1851" spans="1:17">
      <c r="A1851" s="10"/>
      <c r="B1851" s="10"/>
      <c r="C1851" s="10"/>
      <c r="D1851" s="10"/>
      <c r="E1851" s="12"/>
      <c r="F1851" s="12"/>
      <c r="G1851" s="70"/>
      <c r="H1851" s="67"/>
      <c r="I1851" s="59"/>
      <c r="J1851" s="10"/>
      <c r="K1851" s="11"/>
      <c r="L1851" s="54"/>
      <c r="N1851" s="10"/>
      <c r="O1851" s="10"/>
      <c r="P1851" s="10"/>
      <c r="Q1851" s="10"/>
    </row>
    <row r="1852" spans="1:17">
      <c r="A1852" s="10"/>
      <c r="B1852" s="10"/>
      <c r="C1852" s="10"/>
      <c r="D1852" s="10"/>
      <c r="E1852" s="12"/>
      <c r="F1852" s="12"/>
      <c r="G1852" s="70"/>
      <c r="H1852" s="67"/>
      <c r="I1852" s="59"/>
      <c r="J1852" s="10"/>
      <c r="K1852" s="11"/>
      <c r="L1852" s="54"/>
      <c r="N1852" s="10"/>
      <c r="O1852" s="10"/>
      <c r="P1852" s="10"/>
      <c r="Q1852" s="10"/>
    </row>
    <row r="1853" spans="1:17">
      <c r="A1853" s="10"/>
      <c r="B1853" s="10"/>
      <c r="C1853" s="10"/>
      <c r="D1853" s="10"/>
      <c r="E1853" s="12"/>
      <c r="F1853" s="12"/>
      <c r="G1853" s="70"/>
      <c r="H1853" s="67"/>
      <c r="I1853" s="59"/>
      <c r="J1853" s="10"/>
      <c r="K1853" s="11"/>
      <c r="L1853" s="54"/>
      <c r="N1853" s="10"/>
      <c r="O1853" s="10"/>
      <c r="P1853" s="10"/>
      <c r="Q1853" s="10"/>
    </row>
    <row r="1854" spans="1:17">
      <c r="A1854" s="10"/>
      <c r="B1854" s="10"/>
      <c r="C1854" s="10"/>
      <c r="D1854" s="10"/>
      <c r="E1854" s="12"/>
      <c r="F1854" s="12"/>
      <c r="G1854" s="70"/>
      <c r="H1854" s="67"/>
      <c r="I1854" s="59"/>
      <c r="J1854" s="10"/>
      <c r="K1854" s="11"/>
      <c r="L1854" s="54"/>
      <c r="N1854" s="10"/>
      <c r="O1854" s="10"/>
      <c r="P1854" s="10"/>
      <c r="Q1854" s="10"/>
    </row>
    <row r="1855" spans="1:17">
      <c r="A1855" s="10"/>
      <c r="B1855" s="10"/>
      <c r="C1855" s="10"/>
      <c r="D1855" s="10"/>
      <c r="E1855" s="12"/>
      <c r="F1855" s="12"/>
      <c r="G1855" s="70"/>
      <c r="H1855" s="67"/>
      <c r="I1855" s="59"/>
      <c r="J1855" s="10"/>
      <c r="K1855" s="11"/>
      <c r="L1855" s="54"/>
      <c r="N1855" s="10"/>
      <c r="O1855" s="10"/>
      <c r="P1855" s="10"/>
      <c r="Q1855" s="10"/>
    </row>
    <row r="1856" spans="1:17">
      <c r="A1856" s="10"/>
      <c r="B1856" s="10"/>
      <c r="C1856" s="10"/>
      <c r="D1856" s="10"/>
      <c r="E1856" s="12"/>
      <c r="F1856" s="12"/>
      <c r="G1856" s="70"/>
      <c r="H1856" s="67"/>
      <c r="I1856" s="59"/>
      <c r="J1856" s="10"/>
      <c r="K1856" s="11"/>
      <c r="L1856" s="54"/>
      <c r="N1856" s="10"/>
      <c r="O1856" s="10"/>
      <c r="P1856" s="10"/>
      <c r="Q1856" s="10"/>
    </row>
    <row r="1857" spans="1:17">
      <c r="A1857" s="10"/>
      <c r="B1857" s="10"/>
      <c r="C1857" s="10"/>
      <c r="D1857" s="10"/>
      <c r="E1857" s="12"/>
      <c r="F1857" s="12"/>
      <c r="G1857" s="70"/>
      <c r="H1857" s="67"/>
      <c r="I1857" s="59"/>
      <c r="J1857" s="10"/>
      <c r="K1857" s="11"/>
      <c r="L1857" s="54"/>
      <c r="N1857" s="10"/>
      <c r="O1857" s="10"/>
      <c r="P1857" s="10"/>
      <c r="Q1857" s="10"/>
    </row>
    <row r="1858" spans="1:17">
      <c r="A1858" s="10"/>
      <c r="B1858" s="10"/>
      <c r="C1858" s="10"/>
      <c r="D1858" s="10"/>
      <c r="E1858" s="12"/>
      <c r="F1858" s="12"/>
      <c r="G1858" s="70"/>
      <c r="H1858" s="67"/>
      <c r="I1858" s="59"/>
      <c r="J1858" s="10"/>
      <c r="K1858" s="11"/>
      <c r="L1858" s="54"/>
      <c r="N1858" s="10"/>
      <c r="O1858" s="10"/>
      <c r="P1858" s="10"/>
      <c r="Q1858" s="10"/>
    </row>
    <row r="1859" spans="1:17">
      <c r="A1859" s="10"/>
      <c r="B1859" s="10"/>
      <c r="C1859" s="10"/>
      <c r="D1859" s="10"/>
      <c r="E1859" s="12"/>
      <c r="F1859" s="12"/>
      <c r="G1859" s="70"/>
      <c r="H1859" s="67"/>
      <c r="I1859" s="59"/>
      <c r="J1859" s="10"/>
      <c r="K1859" s="11"/>
      <c r="L1859" s="54"/>
      <c r="N1859" s="10"/>
      <c r="O1859" s="10"/>
      <c r="P1859" s="10"/>
      <c r="Q1859" s="10"/>
    </row>
    <row r="1860" spans="1:17">
      <c r="A1860" s="10"/>
      <c r="B1860" s="10"/>
      <c r="C1860" s="10"/>
      <c r="D1860" s="10"/>
      <c r="E1860" s="12"/>
      <c r="F1860" s="12"/>
      <c r="G1860" s="70"/>
      <c r="H1860" s="67"/>
      <c r="I1860" s="59"/>
      <c r="J1860" s="10"/>
      <c r="K1860" s="11"/>
      <c r="L1860" s="54"/>
      <c r="N1860" s="10"/>
      <c r="O1860" s="10"/>
      <c r="P1860" s="10"/>
      <c r="Q1860" s="10"/>
    </row>
    <row r="1861" spans="1:17">
      <c r="A1861" s="10"/>
      <c r="B1861" s="10"/>
      <c r="C1861" s="10"/>
      <c r="D1861" s="10"/>
      <c r="E1861" s="12"/>
      <c r="F1861" s="12"/>
      <c r="G1861" s="70"/>
      <c r="H1861" s="67"/>
      <c r="I1861" s="59"/>
      <c r="J1861" s="10"/>
      <c r="K1861" s="11"/>
      <c r="L1861" s="54"/>
      <c r="N1861" s="10"/>
      <c r="O1861" s="10"/>
      <c r="P1861" s="10"/>
      <c r="Q1861" s="10"/>
    </row>
    <row r="1862" spans="1:17">
      <c r="A1862" s="10"/>
      <c r="B1862" s="10"/>
      <c r="C1862" s="10"/>
      <c r="D1862" s="10"/>
      <c r="E1862" s="12"/>
      <c r="F1862" s="12"/>
      <c r="G1862" s="70"/>
      <c r="H1862" s="67"/>
      <c r="I1862" s="59"/>
      <c r="J1862" s="10"/>
      <c r="K1862" s="11"/>
      <c r="L1862" s="54"/>
      <c r="N1862" s="10"/>
      <c r="O1862" s="10"/>
      <c r="P1862" s="10"/>
      <c r="Q1862" s="10"/>
    </row>
    <row r="1863" spans="1:17">
      <c r="A1863" s="10"/>
      <c r="B1863" s="10"/>
      <c r="C1863" s="10"/>
      <c r="D1863" s="10"/>
      <c r="E1863" s="12"/>
      <c r="F1863" s="12"/>
      <c r="G1863" s="70"/>
      <c r="H1863" s="67"/>
      <c r="I1863" s="59"/>
      <c r="J1863" s="10"/>
      <c r="K1863" s="11"/>
      <c r="L1863" s="54"/>
      <c r="N1863" s="10"/>
      <c r="O1863" s="10"/>
      <c r="P1863" s="10"/>
      <c r="Q1863" s="10"/>
    </row>
    <row r="1864" spans="1:17">
      <c r="A1864" s="10"/>
      <c r="B1864" s="10"/>
      <c r="C1864" s="10"/>
      <c r="D1864" s="10"/>
      <c r="E1864" s="12"/>
      <c r="F1864" s="12"/>
      <c r="G1864" s="70"/>
      <c r="H1864" s="67"/>
      <c r="I1864" s="59"/>
      <c r="J1864" s="10"/>
      <c r="K1864" s="11"/>
      <c r="L1864" s="54"/>
      <c r="N1864" s="10"/>
      <c r="O1864" s="10"/>
      <c r="P1864" s="10"/>
      <c r="Q1864" s="10"/>
    </row>
    <row r="1865" spans="1:17">
      <c r="A1865" s="10"/>
      <c r="B1865" s="10"/>
      <c r="C1865" s="10"/>
      <c r="D1865" s="10"/>
      <c r="E1865" s="12"/>
      <c r="F1865" s="12"/>
      <c r="G1865" s="70"/>
      <c r="H1865" s="67"/>
      <c r="I1865" s="59"/>
      <c r="J1865" s="10"/>
      <c r="K1865" s="11"/>
      <c r="L1865" s="54"/>
      <c r="N1865" s="10"/>
      <c r="O1865" s="10"/>
      <c r="P1865" s="10"/>
      <c r="Q1865" s="10"/>
    </row>
    <row r="1866" spans="1:17">
      <c r="A1866" s="10"/>
      <c r="B1866" s="10"/>
      <c r="C1866" s="10"/>
      <c r="D1866" s="10"/>
      <c r="E1866" s="12"/>
      <c r="F1866" s="12"/>
      <c r="G1866" s="70"/>
      <c r="H1866" s="67"/>
      <c r="I1866" s="59"/>
      <c r="J1866" s="10"/>
      <c r="K1866" s="11"/>
      <c r="L1866" s="54"/>
      <c r="N1866" s="10"/>
      <c r="O1866" s="10"/>
      <c r="P1866" s="10"/>
      <c r="Q1866" s="10"/>
    </row>
    <row r="1867" spans="1:17">
      <c r="A1867" s="10"/>
      <c r="B1867" s="10"/>
      <c r="C1867" s="10"/>
      <c r="D1867" s="10"/>
      <c r="E1867" s="12"/>
      <c r="F1867" s="12"/>
      <c r="G1867" s="70"/>
      <c r="H1867" s="67"/>
      <c r="I1867" s="59"/>
      <c r="J1867" s="10"/>
      <c r="K1867" s="11"/>
      <c r="L1867" s="54"/>
      <c r="N1867" s="10"/>
      <c r="O1867" s="10"/>
      <c r="P1867" s="10"/>
      <c r="Q1867" s="10"/>
    </row>
    <row r="1868" spans="1:17">
      <c r="A1868" s="10"/>
      <c r="B1868" s="10"/>
      <c r="C1868" s="10"/>
      <c r="D1868" s="10"/>
      <c r="E1868" s="12"/>
      <c r="F1868" s="12"/>
      <c r="G1868" s="70"/>
      <c r="H1868" s="67"/>
      <c r="I1868" s="59"/>
      <c r="J1868" s="10"/>
      <c r="K1868" s="11"/>
      <c r="L1868" s="54"/>
      <c r="N1868" s="10"/>
      <c r="O1868" s="10"/>
      <c r="P1868" s="10"/>
      <c r="Q1868" s="10"/>
    </row>
    <row r="1869" spans="1:17">
      <c r="A1869" s="10"/>
      <c r="B1869" s="10"/>
      <c r="C1869" s="10"/>
      <c r="D1869" s="10"/>
      <c r="E1869" s="12"/>
      <c r="F1869" s="12"/>
      <c r="G1869" s="70"/>
      <c r="H1869" s="67"/>
      <c r="I1869" s="59"/>
      <c r="J1869" s="10"/>
      <c r="K1869" s="11"/>
      <c r="L1869" s="54"/>
      <c r="N1869" s="10"/>
      <c r="O1869" s="10"/>
      <c r="P1869" s="10"/>
      <c r="Q1869" s="10"/>
    </row>
    <row r="1870" spans="1:17">
      <c r="A1870" s="10"/>
      <c r="B1870" s="10"/>
      <c r="C1870" s="10"/>
      <c r="D1870" s="10"/>
      <c r="E1870" s="12"/>
      <c r="F1870" s="12"/>
      <c r="G1870" s="70"/>
      <c r="H1870" s="67"/>
      <c r="I1870" s="59"/>
      <c r="J1870" s="10"/>
      <c r="K1870" s="11"/>
      <c r="L1870" s="54"/>
      <c r="N1870" s="10"/>
      <c r="O1870" s="10"/>
      <c r="P1870" s="10"/>
      <c r="Q1870" s="10"/>
    </row>
    <row r="1871" spans="1:17">
      <c r="A1871" s="10"/>
      <c r="B1871" s="10"/>
      <c r="C1871" s="10"/>
      <c r="D1871" s="10"/>
      <c r="E1871" s="12"/>
      <c r="F1871" s="12"/>
      <c r="G1871" s="70"/>
      <c r="H1871" s="67"/>
      <c r="I1871" s="59"/>
      <c r="J1871" s="10"/>
      <c r="K1871" s="11"/>
      <c r="L1871" s="54"/>
      <c r="N1871" s="10"/>
      <c r="O1871" s="10"/>
      <c r="P1871" s="10"/>
      <c r="Q1871" s="10"/>
    </row>
    <row r="1872" spans="1:17">
      <c r="A1872" s="10"/>
      <c r="B1872" s="10"/>
      <c r="C1872" s="10"/>
      <c r="D1872" s="10"/>
      <c r="E1872" s="12"/>
      <c r="F1872" s="12"/>
      <c r="G1872" s="70"/>
      <c r="H1872" s="67"/>
      <c r="I1872" s="59"/>
      <c r="J1872" s="10"/>
      <c r="K1872" s="11"/>
      <c r="L1872" s="54"/>
      <c r="N1872" s="10"/>
      <c r="O1872" s="10"/>
      <c r="P1872" s="10"/>
      <c r="Q1872" s="10"/>
    </row>
    <row r="1873" spans="1:17">
      <c r="A1873" s="10"/>
      <c r="B1873" s="10"/>
      <c r="C1873" s="10"/>
      <c r="D1873" s="10"/>
      <c r="E1873" s="12"/>
      <c r="F1873" s="12"/>
      <c r="G1873" s="70"/>
      <c r="H1873" s="67"/>
      <c r="I1873" s="59"/>
      <c r="J1873" s="10"/>
      <c r="K1873" s="11"/>
      <c r="L1873" s="54"/>
      <c r="N1873" s="10"/>
      <c r="O1873" s="10"/>
      <c r="P1873" s="10"/>
      <c r="Q1873" s="10"/>
    </row>
    <row r="1874" spans="1:17">
      <c r="A1874" s="10"/>
      <c r="B1874" s="10"/>
      <c r="C1874" s="10"/>
      <c r="D1874" s="10"/>
      <c r="E1874" s="12"/>
      <c r="F1874" s="12"/>
      <c r="G1874" s="70"/>
      <c r="H1874" s="67"/>
      <c r="I1874" s="59"/>
      <c r="J1874" s="10"/>
      <c r="K1874" s="11"/>
      <c r="L1874" s="54"/>
      <c r="N1874" s="10"/>
      <c r="O1874" s="10"/>
      <c r="P1874" s="10"/>
      <c r="Q1874" s="10"/>
    </row>
    <row r="1875" spans="1:17">
      <c r="A1875" s="10"/>
      <c r="B1875" s="10"/>
      <c r="C1875" s="10"/>
      <c r="D1875" s="10"/>
      <c r="E1875" s="12"/>
      <c r="F1875" s="12"/>
      <c r="G1875" s="70"/>
      <c r="H1875" s="67"/>
      <c r="I1875" s="59"/>
      <c r="J1875" s="10"/>
      <c r="K1875" s="11"/>
      <c r="L1875" s="54"/>
      <c r="N1875" s="10"/>
      <c r="O1875" s="10"/>
      <c r="P1875" s="10"/>
      <c r="Q1875" s="10"/>
    </row>
    <row r="1876" spans="1:17">
      <c r="A1876" s="10"/>
      <c r="B1876" s="10"/>
      <c r="C1876" s="10"/>
      <c r="D1876" s="10"/>
      <c r="E1876" s="12"/>
      <c r="F1876" s="12"/>
      <c r="G1876" s="70"/>
      <c r="H1876" s="67"/>
      <c r="I1876" s="59"/>
      <c r="J1876" s="10"/>
      <c r="K1876" s="11"/>
      <c r="L1876" s="54"/>
      <c r="N1876" s="10"/>
      <c r="O1876" s="10"/>
      <c r="P1876" s="10"/>
      <c r="Q1876" s="10"/>
    </row>
    <row r="1877" spans="1:17">
      <c r="A1877" s="10"/>
      <c r="B1877" s="10"/>
      <c r="C1877" s="10"/>
      <c r="D1877" s="10"/>
      <c r="E1877" s="12"/>
      <c r="F1877" s="12"/>
      <c r="G1877" s="70"/>
      <c r="H1877" s="67"/>
      <c r="I1877" s="59"/>
      <c r="J1877" s="10"/>
      <c r="K1877" s="11"/>
      <c r="L1877" s="54"/>
      <c r="N1877" s="10"/>
      <c r="O1877" s="10"/>
      <c r="P1877" s="10"/>
      <c r="Q1877" s="10"/>
    </row>
    <row r="1878" spans="1:17">
      <c r="A1878" s="10"/>
      <c r="B1878" s="10"/>
      <c r="C1878" s="10"/>
      <c r="D1878" s="10"/>
      <c r="E1878" s="12"/>
      <c r="F1878" s="12"/>
      <c r="G1878" s="70"/>
      <c r="H1878" s="67"/>
      <c r="I1878" s="59"/>
      <c r="J1878" s="10"/>
      <c r="K1878" s="11"/>
      <c r="L1878" s="54"/>
      <c r="N1878" s="10"/>
      <c r="O1878" s="10"/>
      <c r="P1878" s="10"/>
      <c r="Q1878" s="10"/>
    </row>
    <row r="1879" spans="1:17">
      <c r="A1879" s="10"/>
      <c r="B1879" s="10"/>
      <c r="C1879" s="10"/>
      <c r="D1879" s="10"/>
      <c r="E1879" s="12"/>
      <c r="F1879" s="12"/>
      <c r="G1879" s="70"/>
      <c r="H1879" s="67"/>
      <c r="I1879" s="59"/>
      <c r="J1879" s="10"/>
      <c r="K1879" s="11"/>
      <c r="L1879" s="54"/>
      <c r="N1879" s="10"/>
      <c r="O1879" s="10"/>
      <c r="P1879" s="10"/>
      <c r="Q1879" s="10"/>
    </row>
    <row r="1880" spans="1:17">
      <c r="A1880" s="10"/>
      <c r="B1880" s="10"/>
      <c r="C1880" s="10"/>
      <c r="D1880" s="10"/>
      <c r="E1880" s="12"/>
      <c r="F1880" s="12"/>
      <c r="G1880" s="70"/>
      <c r="H1880" s="67"/>
      <c r="I1880" s="59"/>
      <c r="J1880" s="10"/>
      <c r="K1880" s="11"/>
      <c r="L1880" s="54"/>
      <c r="N1880" s="10"/>
      <c r="O1880" s="10"/>
      <c r="P1880" s="10"/>
      <c r="Q1880" s="10"/>
    </row>
    <row r="1881" spans="1:17">
      <c r="A1881" s="10"/>
      <c r="B1881" s="10"/>
      <c r="C1881" s="10"/>
      <c r="D1881" s="10"/>
      <c r="E1881" s="12"/>
      <c r="F1881" s="12"/>
      <c r="G1881" s="70"/>
      <c r="H1881" s="67"/>
      <c r="I1881" s="59"/>
      <c r="J1881" s="10"/>
      <c r="K1881" s="11"/>
      <c r="L1881" s="54"/>
      <c r="N1881" s="10"/>
      <c r="O1881" s="10"/>
      <c r="P1881" s="10"/>
      <c r="Q1881" s="10"/>
    </row>
    <row r="1882" spans="1:17">
      <c r="A1882" s="10"/>
      <c r="B1882" s="10"/>
      <c r="C1882" s="10"/>
      <c r="D1882" s="10"/>
      <c r="E1882" s="12"/>
      <c r="F1882" s="12"/>
      <c r="G1882" s="70"/>
      <c r="H1882" s="67"/>
      <c r="I1882" s="59"/>
      <c r="J1882" s="10"/>
      <c r="K1882" s="11"/>
      <c r="L1882" s="54"/>
      <c r="N1882" s="10"/>
      <c r="O1882" s="10"/>
      <c r="P1882" s="10"/>
      <c r="Q1882" s="10"/>
    </row>
    <row r="1883" spans="1:17">
      <c r="A1883" s="10"/>
      <c r="B1883" s="10"/>
      <c r="C1883" s="10"/>
      <c r="D1883" s="10"/>
      <c r="E1883" s="12"/>
      <c r="F1883" s="12"/>
      <c r="G1883" s="70"/>
      <c r="H1883" s="67"/>
      <c r="I1883" s="59"/>
      <c r="J1883" s="10"/>
      <c r="K1883" s="11"/>
      <c r="L1883" s="54"/>
      <c r="N1883" s="10"/>
      <c r="O1883" s="10"/>
      <c r="P1883" s="10"/>
      <c r="Q1883" s="10"/>
    </row>
    <row r="1884" spans="1:17">
      <c r="A1884" s="10"/>
      <c r="B1884" s="10"/>
      <c r="C1884" s="10"/>
      <c r="D1884" s="10"/>
      <c r="E1884" s="12"/>
      <c r="F1884" s="12"/>
      <c r="G1884" s="70"/>
      <c r="H1884" s="67"/>
      <c r="I1884" s="59"/>
      <c r="J1884" s="10"/>
      <c r="K1884" s="11"/>
      <c r="L1884" s="54"/>
      <c r="N1884" s="10"/>
      <c r="O1884" s="10"/>
      <c r="P1884" s="10"/>
      <c r="Q1884" s="10"/>
    </row>
    <row r="1885" spans="1:17">
      <c r="A1885" s="10"/>
      <c r="B1885" s="10"/>
      <c r="C1885" s="10"/>
      <c r="D1885" s="10"/>
      <c r="E1885" s="12"/>
      <c r="F1885" s="12"/>
      <c r="G1885" s="70"/>
      <c r="H1885" s="67"/>
      <c r="I1885" s="59"/>
      <c r="J1885" s="10"/>
      <c r="K1885" s="11"/>
      <c r="L1885" s="54"/>
      <c r="N1885" s="10"/>
      <c r="O1885" s="10"/>
      <c r="P1885" s="10"/>
      <c r="Q1885" s="10"/>
    </row>
    <row r="1886" spans="1:17">
      <c r="A1886" s="10"/>
      <c r="B1886" s="10"/>
      <c r="C1886" s="10"/>
      <c r="D1886" s="10"/>
      <c r="E1886" s="12"/>
      <c r="F1886" s="12"/>
      <c r="G1886" s="70"/>
      <c r="H1886" s="67"/>
      <c r="I1886" s="59"/>
      <c r="J1886" s="10"/>
      <c r="K1886" s="11"/>
      <c r="L1886" s="54"/>
      <c r="N1886" s="10"/>
      <c r="O1886" s="10"/>
      <c r="P1886" s="10"/>
      <c r="Q1886" s="10"/>
    </row>
    <row r="1887" spans="1:17">
      <c r="A1887" s="10"/>
      <c r="B1887" s="10"/>
      <c r="C1887" s="10"/>
      <c r="D1887" s="10"/>
      <c r="E1887" s="12"/>
      <c r="F1887" s="12"/>
      <c r="G1887" s="70"/>
      <c r="H1887" s="67"/>
      <c r="I1887" s="59"/>
      <c r="J1887" s="10"/>
      <c r="K1887" s="11"/>
      <c r="L1887" s="54"/>
      <c r="N1887" s="10"/>
      <c r="O1887" s="10"/>
      <c r="P1887" s="10"/>
      <c r="Q1887" s="10"/>
    </row>
    <row r="1888" spans="1:17">
      <c r="A1888" s="10"/>
      <c r="B1888" s="10"/>
      <c r="C1888" s="10"/>
      <c r="D1888" s="10"/>
      <c r="E1888" s="12"/>
      <c r="F1888" s="12"/>
      <c r="G1888" s="70"/>
      <c r="H1888" s="67"/>
      <c r="I1888" s="59"/>
      <c r="J1888" s="10"/>
      <c r="K1888" s="11"/>
      <c r="L1888" s="54"/>
      <c r="N1888" s="10"/>
      <c r="O1888" s="10"/>
      <c r="P1888" s="10"/>
      <c r="Q1888" s="10"/>
    </row>
    <row r="1889" spans="1:17">
      <c r="A1889" s="10"/>
      <c r="B1889" s="10"/>
      <c r="C1889" s="10"/>
      <c r="D1889" s="10"/>
      <c r="E1889" s="12"/>
      <c r="F1889" s="12"/>
      <c r="G1889" s="70"/>
      <c r="H1889" s="67"/>
      <c r="I1889" s="59"/>
      <c r="J1889" s="10"/>
      <c r="K1889" s="11"/>
      <c r="L1889" s="54"/>
      <c r="N1889" s="10"/>
      <c r="O1889" s="10"/>
      <c r="P1889" s="10"/>
      <c r="Q1889" s="10"/>
    </row>
    <row r="1890" spans="1:17">
      <c r="A1890" s="10"/>
      <c r="B1890" s="10"/>
      <c r="C1890" s="10"/>
      <c r="D1890" s="10"/>
      <c r="E1890" s="12"/>
      <c r="F1890" s="12"/>
      <c r="G1890" s="70"/>
      <c r="H1890" s="67"/>
      <c r="I1890" s="59"/>
      <c r="J1890" s="10"/>
      <c r="K1890" s="11"/>
      <c r="L1890" s="54"/>
      <c r="N1890" s="10"/>
      <c r="O1890" s="10"/>
      <c r="P1890" s="10"/>
      <c r="Q1890" s="10"/>
    </row>
    <row r="1891" spans="1:17">
      <c r="A1891" s="10"/>
      <c r="B1891" s="10"/>
      <c r="C1891" s="10"/>
      <c r="D1891" s="10"/>
      <c r="E1891" s="12"/>
      <c r="F1891" s="12"/>
      <c r="G1891" s="70"/>
      <c r="H1891" s="67"/>
      <c r="I1891" s="59"/>
      <c r="J1891" s="10"/>
      <c r="K1891" s="11"/>
      <c r="L1891" s="54"/>
      <c r="N1891" s="10"/>
      <c r="O1891" s="10"/>
      <c r="P1891" s="10"/>
      <c r="Q1891" s="10"/>
    </row>
    <row r="1892" spans="1:17">
      <c r="A1892" s="10"/>
      <c r="B1892" s="10"/>
      <c r="C1892" s="10"/>
      <c r="D1892" s="10"/>
      <c r="E1892" s="12"/>
      <c r="F1892" s="12"/>
      <c r="G1892" s="70"/>
      <c r="H1892" s="67"/>
      <c r="I1892" s="59"/>
      <c r="J1892" s="10"/>
      <c r="K1892" s="11"/>
      <c r="L1892" s="54"/>
      <c r="N1892" s="10"/>
      <c r="O1892" s="10"/>
      <c r="P1892" s="10"/>
      <c r="Q1892" s="10"/>
    </row>
    <row r="1893" spans="1:17">
      <c r="A1893" s="10"/>
      <c r="B1893" s="10"/>
      <c r="C1893" s="10"/>
      <c r="D1893" s="10"/>
      <c r="E1893" s="12"/>
      <c r="F1893" s="12"/>
      <c r="G1893" s="70"/>
      <c r="H1893" s="67"/>
      <c r="I1893" s="59"/>
      <c r="J1893" s="10"/>
      <c r="K1893" s="11"/>
      <c r="L1893" s="54"/>
      <c r="N1893" s="10"/>
      <c r="O1893" s="10"/>
      <c r="P1893" s="10"/>
      <c r="Q1893" s="10"/>
    </row>
    <row r="1894" spans="1:17">
      <c r="A1894" s="10"/>
      <c r="B1894" s="10"/>
      <c r="C1894" s="10"/>
      <c r="D1894" s="10"/>
      <c r="E1894" s="12"/>
      <c r="F1894" s="12"/>
      <c r="G1894" s="70"/>
      <c r="H1894" s="67"/>
      <c r="I1894" s="59"/>
      <c r="J1894" s="10"/>
      <c r="K1894" s="11"/>
      <c r="L1894" s="54"/>
      <c r="N1894" s="10"/>
      <c r="O1894" s="10"/>
      <c r="P1894" s="10"/>
      <c r="Q1894" s="10"/>
    </row>
    <row r="1895" spans="1:17">
      <c r="A1895" s="10"/>
      <c r="B1895" s="10"/>
      <c r="C1895" s="10"/>
      <c r="D1895" s="10"/>
      <c r="E1895" s="12"/>
      <c r="F1895" s="12"/>
      <c r="G1895" s="70"/>
      <c r="H1895" s="67"/>
      <c r="I1895" s="59"/>
      <c r="J1895" s="10"/>
      <c r="K1895" s="11"/>
      <c r="L1895" s="54"/>
      <c r="N1895" s="10"/>
      <c r="O1895" s="10"/>
      <c r="P1895" s="10"/>
      <c r="Q1895" s="10"/>
    </row>
    <row r="1896" spans="1:17">
      <c r="A1896" s="10"/>
      <c r="B1896" s="10"/>
      <c r="C1896" s="10"/>
      <c r="D1896" s="10"/>
      <c r="E1896" s="12"/>
      <c r="F1896" s="12"/>
      <c r="G1896" s="70"/>
      <c r="H1896" s="67"/>
      <c r="I1896" s="59"/>
      <c r="J1896" s="10"/>
      <c r="K1896" s="11"/>
      <c r="L1896" s="54"/>
      <c r="N1896" s="10"/>
      <c r="O1896" s="10"/>
      <c r="P1896" s="10"/>
      <c r="Q1896" s="10"/>
    </row>
    <row r="1897" spans="1:17">
      <c r="A1897" s="10"/>
      <c r="B1897" s="10"/>
      <c r="C1897" s="10"/>
      <c r="D1897" s="10"/>
      <c r="E1897" s="12"/>
      <c r="F1897" s="12"/>
      <c r="G1897" s="70"/>
      <c r="H1897" s="67"/>
      <c r="I1897" s="59"/>
      <c r="J1897" s="10"/>
      <c r="K1897" s="11"/>
      <c r="L1897" s="54"/>
      <c r="N1897" s="10"/>
      <c r="O1897" s="10"/>
      <c r="P1897" s="10"/>
      <c r="Q1897" s="10"/>
    </row>
    <row r="1898" spans="1:17">
      <c r="A1898" s="10"/>
      <c r="B1898" s="10"/>
      <c r="C1898" s="10"/>
      <c r="D1898" s="10"/>
      <c r="E1898" s="12"/>
      <c r="F1898" s="12"/>
      <c r="G1898" s="70"/>
      <c r="H1898" s="67"/>
      <c r="I1898" s="59"/>
      <c r="J1898" s="10"/>
      <c r="K1898" s="11"/>
      <c r="L1898" s="54"/>
      <c r="N1898" s="10"/>
      <c r="O1898" s="10"/>
      <c r="P1898" s="10"/>
      <c r="Q1898" s="10"/>
    </row>
    <row r="1899" spans="1:17">
      <c r="A1899" s="10"/>
      <c r="B1899" s="10"/>
      <c r="C1899" s="10"/>
      <c r="D1899" s="10"/>
      <c r="E1899" s="12"/>
      <c r="F1899" s="12"/>
      <c r="G1899" s="70"/>
      <c r="H1899" s="67"/>
      <c r="I1899" s="59"/>
      <c r="J1899" s="10"/>
      <c r="K1899" s="11"/>
      <c r="L1899" s="54"/>
      <c r="N1899" s="10"/>
      <c r="O1899" s="10"/>
      <c r="P1899" s="10"/>
      <c r="Q1899" s="10"/>
    </row>
    <row r="1900" spans="1:17">
      <c r="A1900" s="10"/>
      <c r="B1900" s="10"/>
      <c r="C1900" s="10"/>
      <c r="D1900" s="10"/>
      <c r="E1900" s="12"/>
      <c r="F1900" s="12"/>
      <c r="G1900" s="70"/>
      <c r="H1900" s="67"/>
      <c r="I1900" s="59"/>
      <c r="J1900" s="10"/>
      <c r="K1900" s="11"/>
      <c r="L1900" s="54"/>
      <c r="N1900" s="10"/>
      <c r="O1900" s="10"/>
      <c r="P1900" s="10"/>
      <c r="Q1900" s="10"/>
    </row>
    <row r="1901" spans="1:17">
      <c r="A1901" s="10"/>
      <c r="B1901" s="10"/>
      <c r="C1901" s="10"/>
      <c r="D1901" s="10"/>
      <c r="E1901" s="12"/>
      <c r="F1901" s="12"/>
      <c r="G1901" s="70"/>
      <c r="H1901" s="67"/>
      <c r="I1901" s="59"/>
      <c r="J1901" s="10"/>
      <c r="K1901" s="11"/>
      <c r="L1901" s="54"/>
      <c r="N1901" s="10"/>
      <c r="O1901" s="10"/>
      <c r="P1901" s="10"/>
      <c r="Q1901" s="10"/>
    </row>
    <row r="1902" spans="1:17">
      <c r="A1902" s="10"/>
      <c r="B1902" s="10"/>
      <c r="C1902" s="10"/>
      <c r="D1902" s="10"/>
      <c r="E1902" s="12"/>
      <c r="F1902" s="12"/>
      <c r="G1902" s="70"/>
      <c r="H1902" s="67"/>
      <c r="I1902" s="59"/>
      <c r="J1902" s="10"/>
      <c r="K1902" s="11"/>
      <c r="L1902" s="54"/>
      <c r="N1902" s="10"/>
      <c r="O1902" s="10"/>
      <c r="P1902" s="10"/>
      <c r="Q1902" s="10"/>
    </row>
    <row r="1903" spans="1:17">
      <c r="A1903" s="10"/>
      <c r="B1903" s="10"/>
      <c r="C1903" s="10"/>
      <c r="D1903" s="10"/>
      <c r="E1903" s="12"/>
      <c r="F1903" s="12"/>
      <c r="G1903" s="70"/>
      <c r="H1903" s="67"/>
      <c r="I1903" s="59"/>
      <c r="J1903" s="10"/>
      <c r="K1903" s="11"/>
      <c r="L1903" s="54"/>
      <c r="N1903" s="10"/>
      <c r="O1903" s="10"/>
      <c r="P1903" s="10"/>
      <c r="Q1903" s="10"/>
    </row>
    <row r="1904" spans="1:17">
      <c r="A1904" s="10"/>
      <c r="B1904" s="10"/>
      <c r="C1904" s="10"/>
      <c r="D1904" s="10"/>
      <c r="E1904" s="12"/>
      <c r="F1904" s="12"/>
      <c r="G1904" s="70"/>
      <c r="H1904" s="67"/>
      <c r="I1904" s="59"/>
      <c r="J1904" s="10"/>
      <c r="K1904" s="11"/>
      <c r="L1904" s="54"/>
      <c r="N1904" s="10"/>
      <c r="O1904" s="10"/>
      <c r="P1904" s="10"/>
      <c r="Q1904" s="10"/>
    </row>
    <row r="1905" spans="1:17">
      <c r="A1905" s="10"/>
      <c r="B1905" s="10"/>
      <c r="C1905" s="10"/>
      <c r="D1905" s="10"/>
      <c r="E1905" s="12"/>
      <c r="F1905" s="12"/>
      <c r="G1905" s="70"/>
      <c r="H1905" s="67"/>
      <c r="I1905" s="59"/>
      <c r="J1905" s="10"/>
      <c r="K1905" s="11"/>
      <c r="L1905" s="54"/>
      <c r="N1905" s="10"/>
      <c r="O1905" s="10"/>
      <c r="P1905" s="10"/>
      <c r="Q1905" s="10"/>
    </row>
    <row r="1906" spans="1:17">
      <c r="A1906" s="10"/>
      <c r="B1906" s="10"/>
      <c r="C1906" s="10"/>
      <c r="D1906" s="10"/>
      <c r="E1906" s="12"/>
      <c r="F1906" s="12"/>
      <c r="G1906" s="70"/>
      <c r="H1906" s="67"/>
      <c r="I1906" s="59"/>
      <c r="J1906" s="10"/>
      <c r="K1906" s="11"/>
      <c r="L1906" s="54"/>
      <c r="N1906" s="10"/>
      <c r="O1906" s="10"/>
      <c r="P1906" s="10"/>
      <c r="Q1906" s="10"/>
    </row>
    <row r="1907" spans="1:17">
      <c r="A1907" s="10"/>
      <c r="B1907" s="10"/>
      <c r="C1907" s="10"/>
      <c r="D1907" s="10"/>
      <c r="E1907" s="12"/>
      <c r="F1907" s="12"/>
      <c r="G1907" s="70"/>
      <c r="H1907" s="67"/>
      <c r="I1907" s="59"/>
      <c r="J1907" s="10"/>
      <c r="K1907" s="11"/>
      <c r="L1907" s="54"/>
      <c r="N1907" s="10"/>
      <c r="O1907" s="10"/>
      <c r="P1907" s="10"/>
      <c r="Q1907" s="10"/>
    </row>
    <row r="1908" spans="1:17">
      <c r="A1908" s="10"/>
      <c r="B1908" s="10"/>
      <c r="C1908" s="10"/>
      <c r="D1908" s="10"/>
      <c r="E1908" s="12"/>
      <c r="F1908" s="12"/>
      <c r="G1908" s="70"/>
      <c r="H1908" s="67"/>
      <c r="I1908" s="59"/>
      <c r="J1908" s="10"/>
      <c r="K1908" s="11"/>
      <c r="L1908" s="54"/>
      <c r="N1908" s="10"/>
      <c r="O1908" s="10"/>
      <c r="P1908" s="10"/>
      <c r="Q1908" s="10"/>
    </row>
    <row r="1909" spans="1:17">
      <c r="A1909" s="10"/>
      <c r="B1909" s="10"/>
      <c r="C1909" s="10"/>
      <c r="D1909" s="10"/>
      <c r="E1909" s="12"/>
      <c r="F1909" s="12"/>
      <c r="G1909" s="70"/>
      <c r="H1909" s="67"/>
      <c r="I1909" s="59"/>
      <c r="J1909" s="10"/>
      <c r="K1909" s="11"/>
      <c r="L1909" s="54"/>
      <c r="N1909" s="10"/>
      <c r="O1909" s="10"/>
      <c r="P1909" s="10"/>
      <c r="Q1909" s="10"/>
    </row>
    <row r="1910" spans="1:17">
      <c r="A1910" s="10"/>
      <c r="B1910" s="10"/>
      <c r="C1910" s="10"/>
      <c r="D1910" s="10"/>
      <c r="E1910" s="12"/>
      <c r="F1910" s="12"/>
      <c r="G1910" s="70"/>
      <c r="H1910" s="67"/>
      <c r="I1910" s="59"/>
      <c r="J1910" s="10"/>
      <c r="K1910" s="11"/>
      <c r="L1910" s="54"/>
      <c r="N1910" s="10"/>
      <c r="O1910" s="10"/>
      <c r="P1910" s="10"/>
      <c r="Q1910" s="10"/>
    </row>
    <row r="1911" spans="1:17">
      <c r="A1911" s="10"/>
      <c r="B1911" s="10"/>
      <c r="C1911" s="10"/>
      <c r="D1911" s="10"/>
      <c r="E1911" s="12"/>
      <c r="F1911" s="12"/>
      <c r="G1911" s="70"/>
      <c r="H1911" s="67"/>
      <c r="I1911" s="59"/>
      <c r="J1911" s="10"/>
      <c r="K1911" s="11"/>
      <c r="L1911" s="54"/>
      <c r="N1911" s="10"/>
      <c r="O1911" s="10"/>
      <c r="P1911" s="10"/>
      <c r="Q1911" s="10"/>
    </row>
    <row r="1912" spans="1:17">
      <c r="A1912" s="10"/>
      <c r="B1912" s="10"/>
      <c r="C1912" s="10"/>
      <c r="D1912" s="10"/>
      <c r="E1912" s="12"/>
      <c r="F1912" s="12"/>
      <c r="G1912" s="70"/>
      <c r="H1912" s="67"/>
      <c r="I1912" s="59"/>
      <c r="J1912" s="10"/>
      <c r="K1912" s="11"/>
      <c r="L1912" s="54"/>
      <c r="N1912" s="10"/>
      <c r="O1912" s="10"/>
      <c r="P1912" s="10"/>
      <c r="Q1912" s="10"/>
    </row>
    <row r="1913" spans="1:17">
      <c r="A1913" s="10"/>
      <c r="B1913" s="10"/>
      <c r="C1913" s="10"/>
      <c r="D1913" s="10"/>
      <c r="E1913" s="12"/>
      <c r="F1913" s="12"/>
      <c r="G1913" s="70"/>
      <c r="H1913" s="67"/>
      <c r="I1913" s="59"/>
      <c r="J1913" s="10"/>
      <c r="K1913" s="11"/>
      <c r="L1913" s="54"/>
      <c r="N1913" s="10"/>
      <c r="O1913" s="10"/>
      <c r="P1913" s="10"/>
      <c r="Q1913" s="10"/>
    </row>
    <row r="1914" spans="1:17">
      <c r="A1914" s="10"/>
      <c r="B1914" s="10"/>
      <c r="C1914" s="10"/>
      <c r="D1914" s="10"/>
      <c r="E1914" s="12"/>
      <c r="F1914" s="12"/>
      <c r="G1914" s="70"/>
      <c r="H1914" s="67"/>
      <c r="I1914" s="59"/>
      <c r="J1914" s="10"/>
      <c r="K1914" s="11"/>
      <c r="L1914" s="54"/>
      <c r="N1914" s="10"/>
      <c r="O1914" s="10"/>
      <c r="P1914" s="10"/>
      <c r="Q1914" s="10"/>
    </row>
    <row r="1915" spans="1:17">
      <c r="A1915" s="10"/>
      <c r="B1915" s="10"/>
      <c r="C1915" s="10"/>
      <c r="D1915" s="10"/>
      <c r="E1915" s="12"/>
      <c r="F1915" s="12"/>
      <c r="G1915" s="70"/>
      <c r="H1915" s="67"/>
      <c r="I1915" s="59"/>
      <c r="J1915" s="10"/>
      <c r="K1915" s="11"/>
      <c r="L1915" s="54"/>
      <c r="N1915" s="10"/>
      <c r="O1915" s="10"/>
      <c r="P1915" s="10"/>
      <c r="Q1915" s="10"/>
    </row>
    <row r="1916" spans="1:17">
      <c r="A1916" s="10"/>
      <c r="B1916" s="10"/>
      <c r="C1916" s="10"/>
      <c r="D1916" s="10"/>
      <c r="E1916" s="12"/>
      <c r="F1916" s="12"/>
      <c r="G1916" s="70"/>
      <c r="H1916" s="67"/>
      <c r="I1916" s="59"/>
      <c r="J1916" s="10"/>
      <c r="K1916" s="11"/>
      <c r="L1916" s="54"/>
      <c r="N1916" s="10"/>
      <c r="O1916" s="10"/>
      <c r="P1916" s="10"/>
      <c r="Q1916" s="10"/>
    </row>
    <row r="1917" spans="1:17">
      <c r="A1917" s="10"/>
      <c r="B1917" s="10"/>
      <c r="C1917" s="10"/>
      <c r="D1917" s="10"/>
      <c r="E1917" s="12"/>
      <c r="F1917" s="12"/>
      <c r="G1917" s="70"/>
      <c r="H1917" s="67"/>
      <c r="I1917" s="59"/>
      <c r="J1917" s="10"/>
      <c r="K1917" s="11"/>
      <c r="L1917" s="54"/>
      <c r="N1917" s="10"/>
      <c r="O1917" s="10"/>
      <c r="P1917" s="10"/>
      <c r="Q1917" s="10"/>
    </row>
    <row r="1918" spans="1:17">
      <c r="A1918" s="10"/>
      <c r="B1918" s="10"/>
      <c r="C1918" s="10"/>
      <c r="D1918" s="10"/>
      <c r="E1918" s="12"/>
      <c r="F1918" s="12"/>
      <c r="G1918" s="70"/>
      <c r="H1918" s="67"/>
      <c r="I1918" s="59"/>
      <c r="J1918" s="10"/>
      <c r="K1918" s="11"/>
      <c r="L1918" s="54"/>
      <c r="N1918" s="10"/>
      <c r="O1918" s="10"/>
      <c r="P1918" s="10"/>
      <c r="Q1918" s="10"/>
    </row>
    <row r="1919" spans="1:17">
      <c r="A1919" s="10"/>
      <c r="B1919" s="10"/>
      <c r="C1919" s="10"/>
      <c r="D1919" s="10"/>
      <c r="E1919" s="12"/>
      <c r="F1919" s="12"/>
      <c r="G1919" s="70"/>
      <c r="H1919" s="67"/>
      <c r="I1919" s="59"/>
      <c r="J1919" s="10"/>
      <c r="K1919" s="11"/>
      <c r="L1919" s="54"/>
      <c r="N1919" s="10"/>
      <c r="O1919" s="10"/>
      <c r="P1919" s="10"/>
      <c r="Q1919" s="10"/>
    </row>
    <row r="1920" spans="1:17">
      <c r="A1920" s="10"/>
      <c r="B1920" s="10"/>
      <c r="C1920" s="10"/>
      <c r="D1920" s="10"/>
      <c r="E1920" s="12"/>
      <c r="F1920" s="12"/>
      <c r="G1920" s="70"/>
      <c r="H1920" s="67"/>
      <c r="I1920" s="59"/>
      <c r="J1920" s="10"/>
      <c r="K1920" s="11"/>
      <c r="L1920" s="54"/>
      <c r="N1920" s="10"/>
      <c r="O1920" s="10"/>
      <c r="P1920" s="10"/>
      <c r="Q1920" s="10"/>
    </row>
    <row r="1921" spans="1:17">
      <c r="A1921" s="10"/>
      <c r="B1921" s="10"/>
      <c r="C1921" s="10"/>
      <c r="D1921" s="10"/>
      <c r="E1921" s="12"/>
      <c r="F1921" s="12"/>
      <c r="G1921" s="70"/>
      <c r="H1921" s="67"/>
      <c r="I1921" s="59"/>
      <c r="J1921" s="10"/>
      <c r="K1921" s="11"/>
      <c r="L1921" s="54"/>
      <c r="N1921" s="10"/>
      <c r="O1921" s="10"/>
      <c r="P1921" s="10"/>
      <c r="Q1921" s="10"/>
    </row>
    <row r="1922" spans="1:17">
      <c r="A1922" s="10"/>
      <c r="B1922" s="10"/>
      <c r="C1922" s="10"/>
      <c r="D1922" s="10"/>
      <c r="E1922" s="12"/>
      <c r="F1922" s="12"/>
      <c r="G1922" s="70"/>
      <c r="H1922" s="67"/>
      <c r="I1922" s="59"/>
      <c r="J1922" s="10"/>
      <c r="K1922" s="11"/>
      <c r="L1922" s="54"/>
      <c r="N1922" s="10"/>
      <c r="O1922" s="10"/>
      <c r="P1922" s="10"/>
      <c r="Q1922" s="10"/>
    </row>
    <row r="1923" spans="1:17">
      <c r="A1923" s="10"/>
      <c r="B1923" s="10"/>
      <c r="C1923" s="10"/>
      <c r="D1923" s="10"/>
      <c r="E1923" s="12"/>
      <c r="F1923" s="12"/>
      <c r="G1923" s="70"/>
      <c r="H1923" s="67"/>
      <c r="I1923" s="59"/>
      <c r="J1923" s="10"/>
      <c r="K1923" s="11"/>
      <c r="L1923" s="54"/>
      <c r="N1923" s="10"/>
      <c r="O1923" s="10"/>
      <c r="P1923" s="10"/>
      <c r="Q1923" s="10"/>
    </row>
    <row r="1924" spans="1:17">
      <c r="A1924" s="10"/>
      <c r="B1924" s="10"/>
      <c r="C1924" s="10"/>
      <c r="D1924" s="10"/>
      <c r="E1924" s="12"/>
      <c r="F1924" s="12"/>
      <c r="G1924" s="70"/>
      <c r="H1924" s="67"/>
      <c r="I1924" s="59"/>
      <c r="J1924" s="10"/>
      <c r="K1924" s="11"/>
      <c r="L1924" s="54"/>
      <c r="N1924" s="10"/>
      <c r="O1924" s="10"/>
      <c r="P1924" s="10"/>
      <c r="Q1924" s="10"/>
    </row>
    <row r="1925" spans="1:17">
      <c r="A1925" s="10"/>
      <c r="B1925" s="10"/>
      <c r="C1925" s="10"/>
      <c r="D1925" s="10"/>
      <c r="E1925" s="12"/>
      <c r="F1925" s="12"/>
      <c r="G1925" s="70"/>
      <c r="H1925" s="67"/>
      <c r="I1925" s="59"/>
      <c r="J1925" s="10"/>
      <c r="K1925" s="11"/>
      <c r="L1925" s="54"/>
      <c r="N1925" s="10"/>
      <c r="O1925" s="10"/>
      <c r="P1925" s="10"/>
      <c r="Q1925" s="10"/>
    </row>
    <row r="1926" spans="1:17">
      <c r="A1926" s="10"/>
      <c r="B1926" s="10"/>
      <c r="C1926" s="10"/>
      <c r="D1926" s="10"/>
      <c r="E1926" s="12"/>
      <c r="F1926" s="12"/>
      <c r="G1926" s="70"/>
      <c r="H1926" s="67"/>
      <c r="I1926" s="59"/>
      <c r="J1926" s="10"/>
      <c r="K1926" s="11"/>
      <c r="L1926" s="54"/>
      <c r="N1926" s="10"/>
      <c r="O1926" s="10"/>
      <c r="P1926" s="10"/>
      <c r="Q1926" s="10"/>
    </row>
    <row r="1927" spans="1:17">
      <c r="A1927" s="10"/>
      <c r="B1927" s="10"/>
      <c r="C1927" s="10"/>
      <c r="D1927" s="10"/>
      <c r="E1927" s="12"/>
      <c r="F1927" s="12"/>
      <c r="G1927" s="70"/>
      <c r="H1927" s="67"/>
      <c r="I1927" s="59"/>
      <c r="J1927" s="10"/>
      <c r="K1927" s="11"/>
      <c r="L1927" s="54"/>
      <c r="N1927" s="10"/>
      <c r="O1927" s="10"/>
      <c r="P1927" s="10"/>
      <c r="Q1927" s="10"/>
    </row>
    <row r="1928" spans="1:17">
      <c r="A1928" s="10"/>
      <c r="B1928" s="10"/>
      <c r="C1928" s="10"/>
      <c r="D1928" s="10"/>
      <c r="E1928" s="12"/>
      <c r="F1928" s="12"/>
      <c r="G1928" s="70"/>
      <c r="H1928" s="67"/>
      <c r="I1928" s="59"/>
      <c r="J1928" s="10"/>
      <c r="K1928" s="11"/>
      <c r="L1928" s="54"/>
      <c r="N1928" s="10"/>
      <c r="O1928" s="10"/>
      <c r="P1928" s="10"/>
      <c r="Q1928" s="10"/>
    </row>
    <row r="1929" spans="1:17">
      <c r="A1929" s="10"/>
      <c r="B1929" s="10"/>
      <c r="C1929" s="10"/>
      <c r="D1929" s="10"/>
      <c r="E1929" s="12"/>
      <c r="F1929" s="12"/>
      <c r="G1929" s="70"/>
      <c r="H1929" s="67"/>
      <c r="I1929" s="59"/>
      <c r="J1929" s="10"/>
      <c r="K1929" s="11"/>
      <c r="L1929" s="54"/>
      <c r="N1929" s="10"/>
      <c r="O1929" s="10"/>
      <c r="P1929" s="10"/>
      <c r="Q1929" s="10"/>
    </row>
    <row r="1930" spans="1:17">
      <c r="A1930" s="10"/>
      <c r="B1930" s="10"/>
      <c r="C1930" s="10"/>
      <c r="D1930" s="10"/>
      <c r="E1930" s="12"/>
      <c r="F1930" s="12"/>
      <c r="G1930" s="70"/>
      <c r="H1930" s="67"/>
      <c r="I1930" s="59"/>
      <c r="J1930" s="10"/>
      <c r="K1930" s="11"/>
      <c r="L1930" s="54"/>
      <c r="N1930" s="10"/>
      <c r="O1930" s="10"/>
      <c r="P1930" s="10"/>
      <c r="Q1930" s="10"/>
    </row>
    <row r="1931" spans="1:17">
      <c r="A1931" s="10"/>
      <c r="B1931" s="10"/>
      <c r="C1931" s="10"/>
      <c r="D1931" s="10"/>
      <c r="E1931" s="12"/>
      <c r="F1931" s="12"/>
      <c r="G1931" s="70"/>
      <c r="H1931" s="67"/>
      <c r="I1931" s="59"/>
      <c r="J1931" s="10"/>
      <c r="K1931" s="11"/>
      <c r="L1931" s="54"/>
      <c r="N1931" s="10"/>
      <c r="O1931" s="10"/>
      <c r="P1931" s="10"/>
      <c r="Q1931" s="10"/>
    </row>
    <row r="1932" spans="1:17">
      <c r="A1932" s="10"/>
      <c r="B1932" s="10"/>
      <c r="C1932" s="10"/>
      <c r="D1932" s="10"/>
      <c r="E1932" s="12"/>
      <c r="F1932" s="12"/>
      <c r="G1932" s="70"/>
      <c r="H1932" s="67"/>
      <c r="I1932" s="59"/>
      <c r="J1932" s="10"/>
      <c r="K1932" s="11"/>
      <c r="L1932" s="54"/>
      <c r="N1932" s="10"/>
      <c r="O1932" s="10"/>
      <c r="P1932" s="10"/>
      <c r="Q1932" s="10"/>
    </row>
    <row r="1933" spans="1:17">
      <c r="A1933" s="10"/>
      <c r="B1933" s="10"/>
      <c r="C1933" s="10"/>
      <c r="D1933" s="10"/>
      <c r="E1933" s="12"/>
      <c r="F1933" s="12"/>
      <c r="G1933" s="70"/>
      <c r="H1933" s="67"/>
      <c r="I1933" s="59"/>
      <c r="J1933" s="10"/>
      <c r="K1933" s="11"/>
      <c r="L1933" s="54"/>
      <c r="N1933" s="10"/>
      <c r="O1933" s="10"/>
      <c r="P1933" s="10"/>
      <c r="Q1933" s="10"/>
    </row>
    <row r="1934" spans="1:17">
      <c r="A1934" s="10"/>
      <c r="B1934" s="10"/>
      <c r="C1934" s="10"/>
      <c r="D1934" s="10"/>
      <c r="E1934" s="12"/>
      <c r="F1934" s="12"/>
      <c r="G1934" s="70"/>
      <c r="H1934" s="67"/>
      <c r="I1934" s="59"/>
      <c r="J1934" s="10"/>
      <c r="K1934" s="11"/>
      <c r="L1934" s="54"/>
      <c r="N1934" s="10"/>
      <c r="O1934" s="10"/>
      <c r="P1934" s="10"/>
      <c r="Q1934" s="10"/>
    </row>
    <row r="1935" spans="1:17">
      <c r="A1935" s="10"/>
      <c r="B1935" s="10"/>
      <c r="C1935" s="10"/>
      <c r="D1935" s="10"/>
      <c r="E1935" s="12"/>
      <c r="F1935" s="12"/>
      <c r="G1935" s="70"/>
      <c r="H1935" s="67"/>
      <c r="I1935" s="59"/>
      <c r="J1935" s="10"/>
      <c r="K1935" s="11"/>
      <c r="L1935" s="54"/>
      <c r="N1935" s="10"/>
      <c r="O1935" s="10"/>
      <c r="P1935" s="10"/>
      <c r="Q1935" s="10"/>
    </row>
    <row r="1936" spans="1:17">
      <c r="A1936" s="10"/>
      <c r="B1936" s="10"/>
      <c r="C1936" s="10"/>
      <c r="D1936" s="10"/>
      <c r="E1936" s="12"/>
      <c r="F1936" s="12"/>
      <c r="G1936" s="70"/>
      <c r="H1936" s="67"/>
      <c r="I1936" s="59"/>
      <c r="J1936" s="10"/>
      <c r="K1936" s="11"/>
      <c r="L1936" s="54"/>
      <c r="N1936" s="10"/>
      <c r="O1936" s="10"/>
      <c r="P1936" s="10"/>
      <c r="Q1936" s="10"/>
    </row>
    <row r="1937" spans="1:17">
      <c r="A1937" s="10"/>
      <c r="B1937" s="10"/>
      <c r="C1937" s="10"/>
      <c r="D1937" s="10"/>
      <c r="E1937" s="12"/>
      <c r="F1937" s="12"/>
      <c r="G1937" s="70"/>
      <c r="H1937" s="67"/>
      <c r="I1937" s="59"/>
      <c r="J1937" s="10"/>
      <c r="K1937" s="11"/>
      <c r="L1937" s="54"/>
      <c r="N1937" s="10"/>
      <c r="O1937" s="10"/>
      <c r="P1937" s="10"/>
      <c r="Q1937" s="10"/>
    </row>
    <row r="1938" spans="1:17">
      <c r="A1938" s="10"/>
      <c r="B1938" s="10"/>
      <c r="C1938" s="10"/>
      <c r="D1938" s="10"/>
      <c r="E1938" s="12"/>
      <c r="F1938" s="12"/>
      <c r="G1938" s="70"/>
      <c r="H1938" s="67"/>
      <c r="I1938" s="59"/>
      <c r="J1938" s="10"/>
      <c r="K1938" s="11"/>
      <c r="L1938" s="54"/>
      <c r="N1938" s="10"/>
      <c r="O1938" s="10"/>
      <c r="P1938" s="10"/>
      <c r="Q1938" s="10"/>
    </row>
    <row r="1939" spans="1:17">
      <c r="A1939" s="10"/>
      <c r="B1939" s="10"/>
      <c r="C1939" s="10"/>
      <c r="D1939" s="10"/>
      <c r="E1939" s="12"/>
      <c r="F1939" s="12"/>
      <c r="G1939" s="70"/>
      <c r="H1939" s="67"/>
      <c r="I1939" s="59"/>
      <c r="J1939" s="10"/>
      <c r="K1939" s="11"/>
      <c r="L1939" s="54"/>
      <c r="N1939" s="10"/>
      <c r="O1939" s="10"/>
      <c r="P1939" s="10"/>
      <c r="Q1939" s="10"/>
    </row>
    <row r="1940" spans="1:17">
      <c r="A1940" s="10"/>
      <c r="B1940" s="10"/>
      <c r="C1940" s="10"/>
      <c r="D1940" s="10"/>
      <c r="E1940" s="12"/>
      <c r="F1940" s="12"/>
      <c r="G1940" s="70"/>
      <c r="H1940" s="67"/>
      <c r="I1940" s="59"/>
      <c r="J1940" s="10"/>
      <c r="K1940" s="11"/>
      <c r="L1940" s="54"/>
      <c r="N1940" s="10"/>
      <c r="O1940" s="10"/>
      <c r="P1940" s="10"/>
      <c r="Q1940" s="10"/>
    </row>
    <row r="1941" spans="1:17">
      <c r="A1941" s="10"/>
      <c r="B1941" s="10"/>
      <c r="C1941" s="10"/>
      <c r="D1941" s="10"/>
      <c r="E1941" s="12"/>
      <c r="F1941" s="12"/>
      <c r="G1941" s="70"/>
      <c r="H1941" s="67"/>
      <c r="I1941" s="59"/>
      <c r="J1941" s="10"/>
      <c r="K1941" s="11"/>
      <c r="L1941" s="54"/>
      <c r="N1941" s="10"/>
      <c r="O1941" s="10"/>
      <c r="P1941" s="10"/>
      <c r="Q1941" s="10"/>
    </row>
    <row r="1942" spans="1:17">
      <c r="A1942" s="10"/>
      <c r="B1942" s="10"/>
      <c r="C1942" s="10"/>
      <c r="D1942" s="10"/>
      <c r="E1942" s="12"/>
      <c r="F1942" s="12"/>
      <c r="G1942" s="70"/>
      <c r="H1942" s="67"/>
      <c r="I1942" s="59"/>
      <c r="J1942" s="10"/>
      <c r="K1942" s="11"/>
      <c r="L1942" s="54"/>
      <c r="N1942" s="10"/>
      <c r="O1942" s="10"/>
      <c r="P1942" s="10"/>
      <c r="Q1942" s="10"/>
    </row>
    <row r="1943" spans="1:17">
      <c r="A1943" s="10"/>
      <c r="B1943" s="10"/>
      <c r="C1943" s="10"/>
      <c r="D1943" s="10"/>
      <c r="E1943" s="12"/>
      <c r="F1943" s="12"/>
      <c r="G1943" s="70"/>
      <c r="H1943" s="67"/>
      <c r="I1943" s="59"/>
      <c r="J1943" s="10"/>
      <c r="K1943" s="11"/>
      <c r="L1943" s="54"/>
      <c r="N1943" s="10"/>
      <c r="O1943" s="10"/>
      <c r="P1943" s="10"/>
      <c r="Q1943" s="10"/>
    </row>
    <row r="1944" spans="1:17">
      <c r="A1944" s="10"/>
      <c r="B1944" s="10"/>
      <c r="C1944" s="10"/>
      <c r="D1944" s="10"/>
      <c r="E1944" s="12"/>
      <c r="F1944" s="12"/>
      <c r="G1944" s="70"/>
      <c r="H1944" s="67"/>
      <c r="I1944" s="59"/>
      <c r="J1944" s="10"/>
      <c r="K1944" s="11"/>
      <c r="L1944" s="54"/>
      <c r="N1944" s="10"/>
      <c r="O1944" s="10"/>
      <c r="P1944" s="10"/>
      <c r="Q1944" s="10"/>
    </row>
    <row r="1945" spans="1:17">
      <c r="A1945" s="10"/>
      <c r="B1945" s="10"/>
      <c r="C1945" s="10"/>
      <c r="D1945" s="10"/>
      <c r="E1945" s="12"/>
      <c r="F1945" s="12"/>
      <c r="G1945" s="70"/>
      <c r="H1945" s="67"/>
      <c r="I1945" s="59"/>
      <c r="J1945" s="10"/>
      <c r="K1945" s="11"/>
      <c r="L1945" s="54"/>
      <c r="N1945" s="10"/>
      <c r="O1945" s="10"/>
      <c r="P1945" s="10"/>
      <c r="Q1945" s="10"/>
    </row>
    <row r="1946" spans="1:17">
      <c r="A1946" s="10"/>
      <c r="B1946" s="10"/>
      <c r="C1946" s="10"/>
      <c r="D1946" s="10"/>
      <c r="E1946" s="12"/>
      <c r="F1946" s="12"/>
      <c r="G1946" s="70"/>
      <c r="H1946" s="67"/>
      <c r="I1946" s="59"/>
      <c r="J1946" s="10"/>
      <c r="K1946" s="11"/>
      <c r="L1946" s="54"/>
      <c r="N1946" s="10"/>
      <c r="O1946" s="10"/>
      <c r="P1946" s="10"/>
      <c r="Q1946" s="10"/>
    </row>
    <row r="1947" spans="1:17">
      <c r="A1947" s="10"/>
      <c r="B1947" s="10"/>
      <c r="C1947" s="10"/>
      <c r="D1947" s="10"/>
      <c r="E1947" s="12"/>
      <c r="F1947" s="12"/>
      <c r="G1947" s="70"/>
      <c r="H1947" s="67"/>
      <c r="I1947" s="59"/>
      <c r="J1947" s="10"/>
      <c r="K1947" s="11"/>
      <c r="L1947" s="54"/>
      <c r="N1947" s="10"/>
      <c r="O1947" s="10"/>
      <c r="P1947" s="10"/>
      <c r="Q1947" s="10"/>
    </row>
    <row r="1948" spans="1:17">
      <c r="A1948" s="10"/>
      <c r="B1948" s="10"/>
      <c r="C1948" s="10"/>
      <c r="D1948" s="10"/>
      <c r="E1948" s="12"/>
      <c r="F1948" s="12"/>
      <c r="G1948" s="70"/>
      <c r="H1948" s="67"/>
      <c r="I1948" s="59"/>
      <c r="J1948" s="10"/>
      <c r="K1948" s="11"/>
      <c r="L1948" s="54"/>
      <c r="N1948" s="10"/>
      <c r="O1948" s="10"/>
      <c r="P1948" s="10"/>
      <c r="Q1948" s="10"/>
    </row>
    <row r="1949" spans="1:17">
      <c r="A1949" s="10"/>
      <c r="B1949" s="10"/>
      <c r="C1949" s="10"/>
      <c r="D1949" s="10"/>
      <c r="E1949" s="12"/>
      <c r="F1949" s="12"/>
      <c r="G1949" s="70"/>
      <c r="H1949" s="67"/>
      <c r="I1949" s="59"/>
      <c r="J1949" s="10"/>
      <c r="K1949" s="11"/>
      <c r="L1949" s="54"/>
      <c r="N1949" s="10"/>
      <c r="O1949" s="10"/>
      <c r="P1949" s="10"/>
      <c r="Q1949" s="10"/>
    </row>
    <row r="1950" spans="1:17">
      <c r="A1950" s="10"/>
      <c r="B1950" s="10"/>
      <c r="C1950" s="10"/>
      <c r="D1950" s="10"/>
      <c r="E1950" s="12"/>
      <c r="F1950" s="12"/>
      <c r="G1950" s="70"/>
      <c r="H1950" s="67"/>
      <c r="I1950" s="59"/>
      <c r="J1950" s="10"/>
      <c r="K1950" s="11"/>
      <c r="L1950" s="54"/>
      <c r="N1950" s="10"/>
      <c r="O1950" s="10"/>
      <c r="P1950" s="10"/>
      <c r="Q1950" s="10"/>
    </row>
    <row r="1951" spans="1:17">
      <c r="A1951" s="10"/>
      <c r="B1951" s="10"/>
      <c r="C1951" s="10"/>
      <c r="D1951" s="10"/>
      <c r="E1951" s="12"/>
      <c r="F1951" s="12"/>
      <c r="G1951" s="70"/>
      <c r="H1951" s="67"/>
      <c r="I1951" s="59"/>
      <c r="J1951" s="10"/>
      <c r="K1951" s="11"/>
      <c r="L1951" s="54"/>
      <c r="N1951" s="10"/>
      <c r="O1951" s="10"/>
      <c r="P1951" s="10"/>
      <c r="Q1951" s="10"/>
    </row>
    <row r="1952" spans="1:17">
      <c r="A1952" s="10"/>
      <c r="B1952" s="10"/>
      <c r="C1952" s="10"/>
      <c r="D1952" s="10"/>
      <c r="E1952" s="12"/>
      <c r="F1952" s="12"/>
      <c r="G1952" s="70"/>
      <c r="H1952" s="67"/>
      <c r="I1952" s="59"/>
      <c r="J1952" s="10"/>
      <c r="K1952" s="11"/>
      <c r="L1952" s="54"/>
      <c r="N1952" s="10"/>
      <c r="O1952" s="10"/>
      <c r="P1952" s="10"/>
      <c r="Q1952" s="10"/>
    </row>
    <row r="1953" spans="1:17">
      <c r="A1953" s="10"/>
      <c r="B1953" s="10"/>
      <c r="C1953" s="10"/>
      <c r="D1953" s="10"/>
      <c r="E1953" s="12"/>
      <c r="F1953" s="12"/>
      <c r="G1953" s="70"/>
      <c r="H1953" s="67"/>
      <c r="I1953" s="59"/>
      <c r="J1953" s="10"/>
      <c r="K1953" s="11"/>
      <c r="L1953" s="54"/>
      <c r="N1953" s="10"/>
      <c r="O1953" s="10"/>
      <c r="P1953" s="10"/>
      <c r="Q1953" s="10"/>
    </row>
    <row r="1954" spans="1:17">
      <c r="A1954" s="10"/>
      <c r="B1954" s="10"/>
      <c r="C1954" s="10"/>
      <c r="D1954" s="10"/>
      <c r="E1954" s="12"/>
      <c r="F1954" s="12"/>
      <c r="G1954" s="70"/>
      <c r="H1954" s="67"/>
      <c r="I1954" s="59"/>
      <c r="J1954" s="10"/>
      <c r="K1954" s="11"/>
      <c r="L1954" s="54"/>
      <c r="N1954" s="10"/>
      <c r="O1954" s="10"/>
      <c r="P1954" s="10"/>
      <c r="Q1954" s="10"/>
    </row>
    <row r="1955" spans="1:17">
      <c r="A1955" s="10"/>
      <c r="B1955" s="10"/>
      <c r="C1955" s="10"/>
      <c r="D1955" s="10"/>
      <c r="E1955" s="12"/>
      <c r="F1955" s="12"/>
      <c r="G1955" s="70"/>
      <c r="H1955" s="67"/>
      <c r="I1955" s="59"/>
      <c r="J1955" s="10"/>
      <c r="K1955" s="11"/>
      <c r="L1955" s="54"/>
      <c r="N1955" s="10"/>
      <c r="O1955" s="10"/>
      <c r="P1955" s="10"/>
      <c r="Q1955" s="10"/>
    </row>
    <row r="1956" spans="1:17">
      <c r="A1956" s="10"/>
      <c r="B1956" s="10"/>
      <c r="C1956" s="10"/>
      <c r="D1956" s="10"/>
      <c r="E1956" s="12"/>
      <c r="F1956" s="12"/>
      <c r="G1956" s="70"/>
      <c r="H1956" s="67"/>
      <c r="I1956" s="59"/>
      <c r="J1956" s="10"/>
      <c r="K1956" s="11"/>
      <c r="L1956" s="54"/>
      <c r="N1956" s="10"/>
      <c r="O1956" s="10"/>
      <c r="P1956" s="10"/>
      <c r="Q1956" s="10"/>
    </row>
    <row r="1957" spans="1:17">
      <c r="A1957" s="10"/>
      <c r="B1957" s="10"/>
      <c r="C1957" s="10"/>
      <c r="D1957" s="10"/>
      <c r="E1957" s="12"/>
      <c r="F1957" s="12"/>
      <c r="G1957" s="70"/>
      <c r="H1957" s="67"/>
      <c r="I1957" s="59"/>
      <c r="J1957" s="10"/>
      <c r="K1957" s="11"/>
      <c r="L1957" s="54"/>
      <c r="N1957" s="10"/>
      <c r="O1957" s="10"/>
      <c r="P1957" s="10"/>
      <c r="Q1957" s="10"/>
    </row>
    <row r="1958" spans="1:17">
      <c r="A1958" s="10"/>
      <c r="B1958" s="10"/>
      <c r="C1958" s="10"/>
      <c r="D1958" s="10"/>
      <c r="E1958" s="12"/>
      <c r="F1958" s="12"/>
      <c r="G1958" s="70"/>
      <c r="H1958" s="67"/>
      <c r="I1958" s="59"/>
      <c r="J1958" s="10"/>
      <c r="K1958" s="11"/>
      <c r="L1958" s="54"/>
      <c r="N1958" s="10"/>
      <c r="O1958" s="10"/>
      <c r="P1958" s="10"/>
      <c r="Q1958" s="10"/>
    </row>
    <row r="1959" spans="1:17">
      <c r="A1959" s="10"/>
      <c r="B1959" s="10"/>
      <c r="C1959" s="10"/>
      <c r="D1959" s="10"/>
      <c r="E1959" s="12"/>
      <c r="F1959" s="12"/>
      <c r="G1959" s="70"/>
      <c r="H1959" s="67"/>
      <c r="I1959" s="59"/>
      <c r="J1959" s="10"/>
      <c r="K1959" s="11"/>
      <c r="L1959" s="54"/>
      <c r="N1959" s="10"/>
      <c r="O1959" s="10"/>
      <c r="P1959" s="10"/>
      <c r="Q1959" s="10"/>
    </row>
    <row r="1960" spans="1:17">
      <c r="A1960" s="10"/>
      <c r="B1960" s="10"/>
      <c r="C1960" s="10"/>
      <c r="D1960" s="10"/>
      <c r="E1960" s="12"/>
      <c r="F1960" s="12"/>
      <c r="G1960" s="70"/>
      <c r="H1960" s="67"/>
      <c r="I1960" s="59"/>
      <c r="J1960" s="10"/>
      <c r="K1960" s="11"/>
      <c r="L1960" s="54"/>
      <c r="N1960" s="10"/>
      <c r="O1960" s="10"/>
      <c r="P1960" s="10"/>
      <c r="Q1960" s="10"/>
    </row>
    <row r="1961" spans="1:17">
      <c r="A1961" s="10"/>
      <c r="B1961" s="10"/>
      <c r="C1961" s="10"/>
      <c r="D1961" s="10"/>
      <c r="E1961" s="12"/>
      <c r="F1961" s="12"/>
      <c r="G1961" s="70"/>
      <c r="H1961" s="67"/>
      <c r="I1961" s="59"/>
      <c r="J1961" s="10"/>
      <c r="K1961" s="11"/>
      <c r="L1961" s="54"/>
      <c r="N1961" s="10"/>
      <c r="O1961" s="10"/>
      <c r="P1961" s="10"/>
      <c r="Q1961" s="10"/>
    </row>
    <row r="1962" spans="1:17">
      <c r="A1962" s="10"/>
      <c r="B1962" s="10"/>
      <c r="C1962" s="10"/>
      <c r="D1962" s="10"/>
      <c r="E1962" s="12"/>
      <c r="F1962" s="12"/>
      <c r="G1962" s="70"/>
      <c r="H1962" s="67"/>
      <c r="I1962" s="59"/>
      <c r="J1962" s="10"/>
      <c r="K1962" s="11"/>
      <c r="L1962" s="54"/>
      <c r="N1962" s="10"/>
      <c r="O1962" s="10"/>
      <c r="P1962" s="10"/>
      <c r="Q1962" s="10"/>
    </row>
    <row r="1963" spans="1:17">
      <c r="A1963" s="10"/>
      <c r="B1963" s="10"/>
      <c r="C1963" s="10"/>
      <c r="D1963" s="10"/>
      <c r="E1963" s="12"/>
      <c r="F1963" s="12"/>
      <c r="G1963" s="70"/>
      <c r="H1963" s="67"/>
      <c r="I1963" s="59"/>
      <c r="J1963" s="10"/>
      <c r="K1963" s="11"/>
      <c r="L1963" s="54"/>
      <c r="N1963" s="10"/>
      <c r="O1963" s="10"/>
      <c r="P1963" s="10"/>
      <c r="Q1963" s="10"/>
    </row>
    <row r="1964" spans="1:17">
      <c r="A1964" s="10"/>
      <c r="B1964" s="10"/>
      <c r="C1964" s="10"/>
      <c r="D1964" s="10"/>
      <c r="E1964" s="12"/>
      <c r="F1964" s="12"/>
      <c r="G1964" s="70"/>
      <c r="H1964" s="67"/>
      <c r="I1964" s="59"/>
      <c r="J1964" s="10"/>
      <c r="K1964" s="11"/>
      <c r="L1964" s="54"/>
      <c r="N1964" s="10"/>
      <c r="O1964" s="10"/>
      <c r="P1964" s="10"/>
      <c r="Q1964" s="10"/>
    </row>
    <row r="1965" spans="1:17">
      <c r="A1965" s="10"/>
      <c r="B1965" s="10"/>
      <c r="C1965" s="10"/>
      <c r="D1965" s="10"/>
      <c r="E1965" s="12"/>
      <c r="F1965" s="12"/>
      <c r="G1965" s="70"/>
      <c r="H1965" s="67"/>
      <c r="I1965" s="59"/>
      <c r="J1965" s="10"/>
      <c r="K1965" s="11"/>
      <c r="L1965" s="54"/>
      <c r="N1965" s="10"/>
      <c r="O1965" s="10"/>
      <c r="P1965" s="10"/>
      <c r="Q1965" s="10"/>
    </row>
    <row r="1966" spans="1:17">
      <c r="A1966" s="10"/>
      <c r="B1966" s="10"/>
      <c r="C1966" s="10"/>
      <c r="D1966" s="10"/>
      <c r="E1966" s="12"/>
      <c r="F1966" s="12"/>
      <c r="G1966" s="70"/>
      <c r="H1966" s="67"/>
      <c r="I1966" s="59"/>
      <c r="J1966" s="10"/>
      <c r="K1966" s="11"/>
      <c r="L1966" s="54"/>
      <c r="N1966" s="10"/>
      <c r="O1966" s="10"/>
      <c r="P1966" s="10"/>
      <c r="Q1966" s="10"/>
    </row>
    <row r="1967" spans="1:17">
      <c r="A1967" s="10"/>
      <c r="B1967" s="10"/>
      <c r="C1967" s="10"/>
      <c r="D1967" s="10"/>
      <c r="E1967" s="12"/>
      <c r="F1967" s="12"/>
      <c r="G1967" s="70"/>
      <c r="H1967" s="67"/>
      <c r="I1967" s="59"/>
      <c r="J1967" s="10"/>
      <c r="K1967" s="11"/>
      <c r="L1967" s="54"/>
      <c r="N1967" s="10"/>
      <c r="O1967" s="10"/>
      <c r="P1967" s="10"/>
      <c r="Q1967" s="10"/>
    </row>
    <row r="1968" spans="1:17">
      <c r="A1968" s="10"/>
      <c r="B1968" s="10"/>
      <c r="C1968" s="10"/>
      <c r="D1968" s="10"/>
      <c r="E1968" s="12"/>
      <c r="F1968" s="12"/>
      <c r="G1968" s="70"/>
      <c r="H1968" s="67"/>
      <c r="I1968" s="59"/>
      <c r="J1968" s="10"/>
      <c r="K1968" s="11"/>
      <c r="L1968" s="54"/>
      <c r="N1968" s="10"/>
      <c r="O1968" s="10"/>
      <c r="P1968" s="10"/>
      <c r="Q1968" s="10"/>
    </row>
    <row r="1969" spans="1:17">
      <c r="A1969" s="10"/>
      <c r="B1969" s="10"/>
      <c r="C1969" s="10"/>
      <c r="D1969" s="10"/>
      <c r="E1969" s="12"/>
      <c r="F1969" s="12"/>
      <c r="G1969" s="70"/>
      <c r="H1969" s="67"/>
      <c r="I1969" s="59"/>
      <c r="J1969" s="10"/>
      <c r="K1969" s="11"/>
      <c r="L1969" s="54"/>
      <c r="N1969" s="10"/>
      <c r="O1969" s="10"/>
      <c r="P1969" s="10"/>
      <c r="Q1969" s="10"/>
    </row>
    <row r="1970" spans="1:17">
      <c r="A1970" s="10"/>
      <c r="B1970" s="10"/>
      <c r="C1970" s="10"/>
      <c r="D1970" s="10"/>
      <c r="E1970" s="12"/>
      <c r="F1970" s="12"/>
      <c r="G1970" s="70"/>
      <c r="H1970" s="67"/>
      <c r="I1970" s="59"/>
      <c r="J1970" s="10"/>
      <c r="K1970" s="11"/>
      <c r="L1970" s="54"/>
      <c r="N1970" s="10"/>
      <c r="O1970" s="10"/>
      <c r="P1970" s="10"/>
      <c r="Q1970" s="10"/>
    </row>
    <row r="1971" spans="1:17">
      <c r="A1971" s="10"/>
      <c r="B1971" s="10"/>
      <c r="C1971" s="10"/>
      <c r="D1971" s="10"/>
      <c r="E1971" s="12"/>
      <c r="F1971" s="12"/>
      <c r="G1971" s="70"/>
      <c r="H1971" s="67"/>
      <c r="I1971" s="59"/>
      <c r="J1971" s="10"/>
      <c r="K1971" s="11"/>
      <c r="L1971" s="54"/>
      <c r="N1971" s="10"/>
      <c r="O1971" s="10"/>
      <c r="P1971" s="10"/>
      <c r="Q1971" s="10"/>
    </row>
    <row r="1972" spans="1:17">
      <c r="A1972" s="10"/>
      <c r="B1972" s="10"/>
      <c r="C1972" s="10"/>
      <c r="D1972" s="10"/>
      <c r="E1972" s="12"/>
      <c r="F1972" s="12"/>
      <c r="G1972" s="70"/>
      <c r="H1972" s="67"/>
      <c r="I1972" s="59"/>
      <c r="J1972" s="10"/>
      <c r="K1972" s="11"/>
      <c r="L1972" s="54"/>
      <c r="N1972" s="10"/>
      <c r="O1972" s="10"/>
      <c r="P1972" s="10"/>
      <c r="Q1972" s="10"/>
    </row>
    <row r="1973" spans="1:17">
      <c r="A1973" s="10"/>
      <c r="B1973" s="10"/>
      <c r="C1973" s="10"/>
      <c r="D1973" s="10"/>
      <c r="E1973" s="12"/>
      <c r="F1973" s="12"/>
      <c r="G1973" s="70"/>
      <c r="H1973" s="67"/>
      <c r="I1973" s="59"/>
      <c r="J1973" s="10"/>
      <c r="K1973" s="11"/>
      <c r="L1973" s="54"/>
      <c r="N1973" s="10"/>
      <c r="O1973" s="10"/>
      <c r="P1973" s="10"/>
      <c r="Q1973" s="10"/>
    </row>
    <row r="1974" spans="1:17">
      <c r="A1974" s="10"/>
      <c r="B1974" s="10"/>
      <c r="C1974" s="10"/>
      <c r="D1974" s="10"/>
      <c r="E1974" s="12"/>
      <c r="F1974" s="12"/>
      <c r="G1974" s="70"/>
      <c r="H1974" s="67"/>
      <c r="I1974" s="59"/>
      <c r="J1974" s="10"/>
      <c r="K1974" s="11"/>
      <c r="L1974" s="54"/>
      <c r="N1974" s="10"/>
      <c r="O1974" s="10"/>
      <c r="P1974" s="10"/>
      <c r="Q1974" s="10"/>
    </row>
    <row r="1975" spans="1:17">
      <c r="A1975" s="10"/>
      <c r="B1975" s="10"/>
      <c r="C1975" s="10"/>
      <c r="D1975" s="10"/>
      <c r="E1975" s="12"/>
      <c r="F1975" s="12"/>
      <c r="G1975" s="70"/>
      <c r="H1975" s="67"/>
      <c r="I1975" s="59"/>
      <c r="J1975" s="10"/>
      <c r="K1975" s="11"/>
      <c r="L1975" s="54"/>
      <c r="N1975" s="10"/>
      <c r="O1975" s="10"/>
      <c r="P1975" s="10"/>
      <c r="Q1975" s="10"/>
    </row>
    <row r="1976" spans="1:17">
      <c r="A1976" s="10"/>
      <c r="B1976" s="10"/>
      <c r="C1976" s="10"/>
      <c r="D1976" s="10"/>
      <c r="E1976" s="12"/>
      <c r="F1976" s="12"/>
      <c r="G1976" s="70"/>
      <c r="H1976" s="67"/>
      <c r="I1976" s="59"/>
      <c r="J1976" s="10"/>
      <c r="K1976" s="11"/>
      <c r="L1976" s="54"/>
      <c r="N1976" s="10"/>
      <c r="O1976" s="10"/>
      <c r="P1976" s="10"/>
      <c r="Q1976" s="10"/>
    </row>
    <row r="1977" spans="1:17">
      <c r="A1977" s="10"/>
      <c r="B1977" s="10"/>
      <c r="C1977" s="10"/>
      <c r="D1977" s="10"/>
      <c r="E1977" s="12"/>
      <c r="F1977" s="12"/>
      <c r="G1977" s="70"/>
      <c r="H1977" s="67"/>
      <c r="I1977" s="59"/>
      <c r="J1977" s="10"/>
      <c r="K1977" s="11"/>
      <c r="L1977" s="54"/>
      <c r="N1977" s="10"/>
      <c r="O1977" s="10"/>
      <c r="P1977" s="10"/>
      <c r="Q1977" s="10"/>
    </row>
    <row r="1978" spans="1:17">
      <c r="A1978" s="10"/>
      <c r="B1978" s="10"/>
      <c r="C1978" s="10"/>
      <c r="D1978" s="10"/>
      <c r="E1978" s="12"/>
      <c r="F1978" s="12"/>
      <c r="G1978" s="70"/>
      <c r="H1978" s="67"/>
      <c r="I1978" s="59"/>
      <c r="J1978" s="10"/>
      <c r="K1978" s="11"/>
      <c r="L1978" s="54"/>
      <c r="N1978" s="10"/>
      <c r="O1978" s="10"/>
      <c r="P1978" s="10"/>
      <c r="Q1978" s="10"/>
    </row>
    <row r="1979" spans="1:17">
      <c r="A1979" s="10"/>
      <c r="B1979" s="10"/>
      <c r="C1979" s="10"/>
      <c r="D1979" s="10"/>
      <c r="E1979" s="12"/>
      <c r="F1979" s="12"/>
      <c r="G1979" s="70"/>
      <c r="H1979" s="67"/>
      <c r="I1979" s="59"/>
      <c r="J1979" s="10"/>
      <c r="K1979" s="11"/>
      <c r="L1979" s="54"/>
      <c r="N1979" s="10"/>
      <c r="O1979" s="10"/>
      <c r="P1979" s="10"/>
      <c r="Q1979" s="10"/>
    </row>
    <row r="1980" spans="1:17">
      <c r="A1980" s="10"/>
      <c r="B1980" s="10"/>
      <c r="C1980" s="10"/>
      <c r="D1980" s="10"/>
      <c r="E1980" s="12"/>
      <c r="F1980" s="12"/>
      <c r="G1980" s="70"/>
      <c r="H1980" s="67"/>
      <c r="I1980" s="59"/>
      <c r="J1980" s="10"/>
      <c r="K1980" s="11"/>
      <c r="L1980" s="54"/>
      <c r="N1980" s="10"/>
      <c r="O1980" s="10"/>
      <c r="P1980" s="10"/>
      <c r="Q1980" s="10"/>
    </row>
    <row r="1981" spans="1:17">
      <c r="A1981" s="10"/>
      <c r="B1981" s="10"/>
      <c r="C1981" s="10"/>
      <c r="D1981" s="10"/>
      <c r="E1981" s="12"/>
      <c r="F1981" s="12"/>
      <c r="G1981" s="70"/>
      <c r="H1981" s="67"/>
      <c r="I1981" s="59"/>
      <c r="J1981" s="10"/>
      <c r="K1981" s="11"/>
      <c r="L1981" s="54"/>
      <c r="N1981" s="10"/>
      <c r="O1981" s="10"/>
      <c r="P1981" s="10"/>
      <c r="Q1981" s="10"/>
    </row>
    <row r="1982" spans="1:17">
      <c r="A1982" s="10"/>
      <c r="B1982" s="10"/>
      <c r="C1982" s="10"/>
      <c r="D1982" s="10"/>
      <c r="E1982" s="12"/>
      <c r="F1982" s="12"/>
      <c r="G1982" s="70"/>
      <c r="H1982" s="67"/>
      <c r="I1982" s="59"/>
      <c r="J1982" s="10"/>
      <c r="K1982" s="11"/>
      <c r="L1982" s="54"/>
      <c r="N1982" s="10"/>
      <c r="O1982" s="10"/>
      <c r="P1982" s="10"/>
      <c r="Q1982" s="10"/>
    </row>
    <row r="1983" spans="1:17">
      <c r="A1983" s="10"/>
      <c r="B1983" s="10"/>
      <c r="C1983" s="10"/>
      <c r="D1983" s="10"/>
      <c r="E1983" s="12"/>
      <c r="F1983" s="12"/>
      <c r="G1983" s="70"/>
      <c r="H1983" s="67"/>
      <c r="I1983" s="59"/>
      <c r="J1983" s="10"/>
      <c r="K1983" s="11"/>
      <c r="L1983" s="54"/>
      <c r="N1983" s="10"/>
      <c r="O1983" s="10"/>
      <c r="P1983" s="10"/>
      <c r="Q1983" s="10"/>
    </row>
    <row r="1984" spans="1:17">
      <c r="A1984" s="10"/>
      <c r="B1984" s="10"/>
      <c r="C1984" s="10"/>
      <c r="D1984" s="10"/>
      <c r="E1984" s="12"/>
      <c r="F1984" s="12"/>
      <c r="G1984" s="70"/>
      <c r="H1984" s="67"/>
      <c r="I1984" s="59"/>
      <c r="J1984" s="10"/>
      <c r="K1984" s="11"/>
      <c r="L1984" s="54"/>
      <c r="N1984" s="10"/>
      <c r="O1984" s="10"/>
      <c r="P1984" s="10"/>
      <c r="Q1984" s="10"/>
    </row>
    <row r="1985" spans="1:17">
      <c r="A1985" s="10"/>
      <c r="B1985" s="10"/>
      <c r="C1985" s="10"/>
      <c r="D1985" s="10"/>
      <c r="E1985" s="12"/>
      <c r="F1985" s="12"/>
      <c r="G1985" s="70"/>
      <c r="H1985" s="67"/>
      <c r="I1985" s="59"/>
      <c r="J1985" s="10"/>
      <c r="K1985" s="11"/>
      <c r="L1985" s="54"/>
      <c r="N1985" s="10"/>
      <c r="O1985" s="10"/>
      <c r="P1985" s="10"/>
      <c r="Q1985" s="10"/>
    </row>
    <row r="1986" spans="1:17">
      <c r="A1986" s="10"/>
      <c r="B1986" s="10"/>
      <c r="C1986" s="10"/>
      <c r="D1986" s="10"/>
      <c r="E1986" s="12"/>
      <c r="F1986" s="12"/>
      <c r="G1986" s="70"/>
      <c r="H1986" s="67"/>
      <c r="I1986" s="59"/>
      <c r="J1986" s="10"/>
      <c r="K1986" s="11"/>
      <c r="L1986" s="54"/>
      <c r="N1986" s="10"/>
      <c r="O1986" s="10"/>
      <c r="P1986" s="10"/>
      <c r="Q1986" s="10"/>
    </row>
    <row r="1987" spans="1:17">
      <c r="A1987" s="10"/>
      <c r="B1987" s="10"/>
      <c r="C1987" s="10"/>
      <c r="D1987" s="10"/>
      <c r="E1987" s="12"/>
      <c r="F1987" s="12"/>
      <c r="G1987" s="70"/>
      <c r="H1987" s="67"/>
      <c r="I1987" s="59"/>
      <c r="J1987" s="10"/>
      <c r="K1987" s="11"/>
      <c r="L1987" s="54"/>
      <c r="N1987" s="10"/>
      <c r="O1987" s="10"/>
      <c r="P1987" s="10"/>
      <c r="Q1987" s="10"/>
    </row>
    <row r="1988" spans="1:17">
      <c r="A1988" s="10"/>
      <c r="B1988" s="10"/>
      <c r="C1988" s="10"/>
      <c r="D1988" s="10"/>
      <c r="E1988" s="12"/>
      <c r="F1988" s="12"/>
      <c r="G1988" s="70"/>
      <c r="H1988" s="67"/>
      <c r="I1988" s="59"/>
      <c r="J1988" s="10"/>
      <c r="K1988" s="11"/>
      <c r="L1988" s="54"/>
      <c r="N1988" s="10"/>
      <c r="O1988" s="10"/>
      <c r="P1988" s="10"/>
      <c r="Q1988" s="10"/>
    </row>
    <row r="1989" spans="1:17">
      <c r="A1989" s="10"/>
      <c r="B1989" s="10"/>
      <c r="C1989" s="10"/>
      <c r="D1989" s="10"/>
      <c r="E1989" s="12"/>
      <c r="F1989" s="12"/>
      <c r="G1989" s="70"/>
      <c r="H1989" s="67"/>
      <c r="I1989" s="59"/>
      <c r="J1989" s="10"/>
      <c r="K1989" s="11"/>
      <c r="L1989" s="54"/>
      <c r="N1989" s="10"/>
      <c r="O1989" s="10"/>
      <c r="P1989" s="10"/>
      <c r="Q1989" s="10"/>
    </row>
    <row r="1990" spans="1:17">
      <c r="A1990" s="10"/>
      <c r="B1990" s="10"/>
      <c r="C1990" s="10"/>
      <c r="D1990" s="10"/>
      <c r="E1990" s="12"/>
      <c r="F1990" s="12"/>
      <c r="G1990" s="70"/>
      <c r="H1990" s="67"/>
      <c r="I1990" s="59"/>
      <c r="J1990" s="10"/>
      <c r="K1990" s="11"/>
      <c r="L1990" s="54"/>
      <c r="N1990" s="10"/>
      <c r="O1990" s="10"/>
      <c r="P1990" s="10"/>
      <c r="Q1990" s="10"/>
    </row>
    <row r="1991" spans="1:17">
      <c r="A1991" s="10"/>
      <c r="B1991" s="10"/>
      <c r="C1991" s="10"/>
      <c r="D1991" s="10"/>
      <c r="E1991" s="12"/>
      <c r="F1991" s="12"/>
      <c r="G1991" s="70"/>
      <c r="H1991" s="67"/>
      <c r="I1991" s="59"/>
      <c r="J1991" s="10"/>
      <c r="K1991" s="11"/>
      <c r="L1991" s="54"/>
      <c r="N1991" s="10"/>
      <c r="O1991" s="10"/>
      <c r="P1991" s="10"/>
      <c r="Q1991" s="10"/>
    </row>
    <row r="1992" spans="1:17">
      <c r="A1992" s="10"/>
      <c r="B1992" s="10"/>
      <c r="C1992" s="10"/>
      <c r="D1992" s="10"/>
      <c r="E1992" s="12"/>
      <c r="F1992" s="12"/>
      <c r="G1992" s="70"/>
      <c r="H1992" s="67"/>
      <c r="I1992" s="59"/>
      <c r="J1992" s="10"/>
      <c r="K1992" s="11"/>
      <c r="L1992" s="54"/>
      <c r="N1992" s="10"/>
      <c r="O1992" s="10"/>
      <c r="P1992" s="10"/>
      <c r="Q1992" s="10"/>
    </row>
    <row r="1993" spans="1:17">
      <c r="A1993" s="10"/>
      <c r="B1993" s="10"/>
      <c r="C1993" s="10"/>
      <c r="D1993" s="10"/>
      <c r="E1993" s="12"/>
      <c r="F1993" s="12"/>
      <c r="G1993" s="70"/>
      <c r="H1993" s="67"/>
      <c r="I1993" s="59"/>
      <c r="J1993" s="10"/>
      <c r="K1993" s="11"/>
      <c r="L1993" s="54"/>
      <c r="N1993" s="10"/>
      <c r="O1993" s="10"/>
      <c r="P1993" s="10"/>
      <c r="Q1993" s="10"/>
    </row>
    <row r="1994" spans="1:17">
      <c r="A1994" s="10"/>
      <c r="B1994" s="10"/>
      <c r="C1994" s="10"/>
      <c r="D1994" s="10"/>
      <c r="E1994" s="12"/>
      <c r="F1994" s="12"/>
      <c r="G1994" s="70"/>
      <c r="H1994" s="67"/>
      <c r="I1994" s="59"/>
      <c r="J1994" s="10"/>
      <c r="K1994" s="11"/>
      <c r="L1994" s="54"/>
      <c r="N1994" s="10"/>
      <c r="O1994" s="10"/>
      <c r="P1994" s="10"/>
      <c r="Q1994" s="10"/>
    </row>
    <row r="1995" spans="1:17">
      <c r="A1995" s="10"/>
      <c r="B1995" s="10"/>
      <c r="C1995" s="10"/>
      <c r="D1995" s="10"/>
      <c r="E1995" s="12"/>
      <c r="F1995" s="12"/>
      <c r="G1995" s="70"/>
      <c r="H1995" s="67"/>
      <c r="I1995" s="59"/>
      <c r="J1995" s="10"/>
      <c r="K1995" s="11"/>
      <c r="L1995" s="54"/>
      <c r="N1995" s="10"/>
      <c r="O1995" s="10"/>
      <c r="P1995" s="10"/>
      <c r="Q1995" s="10"/>
    </row>
    <row r="1996" spans="1:17">
      <c r="A1996" s="10"/>
      <c r="B1996" s="10"/>
      <c r="C1996" s="10"/>
      <c r="D1996" s="10"/>
      <c r="E1996" s="12"/>
      <c r="F1996" s="12"/>
      <c r="G1996" s="70"/>
      <c r="H1996" s="67"/>
      <c r="I1996" s="59"/>
      <c r="J1996" s="10"/>
      <c r="K1996" s="11"/>
      <c r="L1996" s="54"/>
      <c r="N1996" s="10"/>
      <c r="O1996" s="10"/>
      <c r="P1996" s="10"/>
      <c r="Q1996" s="10"/>
    </row>
    <row r="1997" spans="1:17">
      <c r="A1997" s="10"/>
      <c r="B1997" s="10"/>
      <c r="C1997" s="10"/>
      <c r="D1997" s="10"/>
      <c r="E1997" s="12"/>
      <c r="F1997" s="12"/>
      <c r="G1997" s="70"/>
      <c r="H1997" s="67"/>
      <c r="I1997" s="59"/>
      <c r="J1997" s="10"/>
      <c r="K1997" s="11"/>
      <c r="L1997" s="54"/>
      <c r="N1997" s="10"/>
      <c r="O1997" s="10"/>
      <c r="P1997" s="10"/>
      <c r="Q1997" s="10"/>
    </row>
    <row r="1998" spans="1:17">
      <c r="A1998" s="10"/>
      <c r="B1998" s="10"/>
      <c r="C1998" s="10"/>
      <c r="D1998" s="10"/>
      <c r="E1998" s="12"/>
      <c r="F1998" s="12"/>
      <c r="G1998" s="70"/>
      <c r="H1998" s="67"/>
      <c r="I1998" s="59"/>
      <c r="J1998" s="10"/>
      <c r="K1998" s="11"/>
      <c r="L1998" s="54"/>
      <c r="N1998" s="10"/>
      <c r="O1998" s="10"/>
      <c r="P1998" s="10"/>
      <c r="Q1998" s="10"/>
    </row>
    <row r="1999" spans="1:17">
      <c r="A1999" s="10"/>
      <c r="B1999" s="10"/>
      <c r="C1999" s="10"/>
      <c r="D1999" s="10"/>
      <c r="E1999" s="12"/>
      <c r="F1999" s="12"/>
      <c r="G1999" s="70"/>
      <c r="H1999" s="67"/>
      <c r="I1999" s="59"/>
      <c r="J1999" s="10"/>
      <c r="K1999" s="11"/>
      <c r="L1999" s="54"/>
      <c r="N1999" s="10"/>
      <c r="O1999" s="10"/>
      <c r="P1999" s="10"/>
      <c r="Q1999" s="10"/>
    </row>
    <row r="2000" spans="1:17">
      <c r="A2000" s="10"/>
      <c r="B2000" s="10"/>
      <c r="C2000" s="10"/>
      <c r="D2000" s="10"/>
      <c r="E2000" s="12"/>
      <c r="F2000" s="12"/>
      <c r="G2000" s="70"/>
      <c r="H2000" s="67"/>
      <c r="I2000" s="59"/>
      <c r="J2000" s="10"/>
      <c r="K2000" s="11"/>
      <c r="L2000" s="54"/>
      <c r="N2000" s="10"/>
      <c r="O2000" s="10"/>
      <c r="P2000" s="10"/>
      <c r="Q2000" s="10"/>
    </row>
    <row r="2001" spans="1:17">
      <c r="A2001" s="10"/>
      <c r="B2001" s="10"/>
      <c r="C2001" s="10"/>
      <c r="D2001" s="10"/>
      <c r="E2001" s="12"/>
      <c r="F2001" s="12"/>
      <c r="G2001" s="70"/>
      <c r="H2001" s="67"/>
      <c r="I2001" s="59"/>
      <c r="J2001" s="10"/>
      <c r="K2001" s="11"/>
      <c r="L2001" s="54"/>
      <c r="N2001" s="10"/>
      <c r="O2001" s="10"/>
      <c r="P2001" s="10"/>
      <c r="Q2001" s="10"/>
    </row>
    <row r="2002" spans="1:17">
      <c r="A2002" s="10"/>
      <c r="B2002" s="10"/>
      <c r="C2002" s="10"/>
      <c r="D2002" s="10"/>
      <c r="E2002" s="12"/>
      <c r="F2002" s="12"/>
      <c r="G2002" s="70"/>
      <c r="H2002" s="67"/>
      <c r="I2002" s="59"/>
      <c r="J2002" s="10"/>
      <c r="K2002" s="11"/>
      <c r="L2002" s="54"/>
      <c r="N2002" s="10"/>
      <c r="O2002" s="10"/>
      <c r="P2002" s="10"/>
      <c r="Q2002" s="10"/>
    </row>
    <row r="2003" spans="1:17">
      <c r="A2003" s="10"/>
      <c r="B2003" s="10"/>
      <c r="C2003" s="10"/>
      <c r="D2003" s="10"/>
      <c r="E2003" s="12"/>
      <c r="F2003" s="12"/>
      <c r="G2003" s="70"/>
      <c r="H2003" s="67"/>
      <c r="I2003" s="59"/>
      <c r="J2003" s="10"/>
      <c r="K2003" s="11"/>
      <c r="L2003" s="54"/>
      <c r="N2003" s="10"/>
      <c r="O2003" s="10"/>
      <c r="P2003" s="10"/>
      <c r="Q2003" s="10"/>
    </row>
    <row r="2004" spans="1:17">
      <c r="A2004" s="10"/>
      <c r="B2004" s="10"/>
      <c r="C2004" s="10"/>
      <c r="D2004" s="10"/>
      <c r="E2004" s="12"/>
      <c r="F2004" s="12"/>
      <c r="G2004" s="70"/>
      <c r="H2004" s="67"/>
      <c r="I2004" s="59"/>
      <c r="J2004" s="10"/>
      <c r="K2004" s="11"/>
      <c r="L2004" s="54"/>
      <c r="N2004" s="10"/>
      <c r="O2004" s="10"/>
      <c r="P2004" s="10"/>
      <c r="Q2004" s="10"/>
    </row>
    <row r="2005" spans="1:17">
      <c r="A2005" s="10"/>
      <c r="B2005" s="10"/>
      <c r="C2005" s="10"/>
      <c r="D2005" s="10"/>
      <c r="E2005" s="12"/>
      <c r="F2005" s="12"/>
      <c r="G2005" s="70"/>
      <c r="H2005" s="67"/>
      <c r="I2005" s="59"/>
      <c r="J2005" s="10"/>
      <c r="K2005" s="11"/>
      <c r="L2005" s="54"/>
      <c r="N2005" s="10"/>
      <c r="O2005" s="10"/>
      <c r="P2005" s="10"/>
      <c r="Q2005" s="10"/>
    </row>
    <row r="2006" spans="1:17">
      <c r="A2006" s="10"/>
      <c r="B2006" s="10"/>
      <c r="C2006" s="10"/>
      <c r="D2006" s="10"/>
      <c r="E2006" s="12"/>
      <c r="F2006" s="12"/>
      <c r="G2006" s="70"/>
      <c r="H2006" s="67"/>
      <c r="I2006" s="59"/>
      <c r="J2006" s="10"/>
      <c r="K2006" s="11"/>
      <c r="L2006" s="54"/>
      <c r="N2006" s="10"/>
      <c r="O2006" s="10"/>
      <c r="P2006" s="10"/>
      <c r="Q2006" s="10"/>
    </row>
    <row r="2007" spans="1:17">
      <c r="A2007" s="10"/>
      <c r="B2007" s="10"/>
      <c r="C2007" s="10"/>
      <c r="D2007" s="10"/>
      <c r="E2007" s="12"/>
      <c r="F2007" s="12"/>
      <c r="G2007" s="70"/>
      <c r="H2007" s="67"/>
      <c r="I2007" s="59"/>
      <c r="J2007" s="10"/>
      <c r="K2007" s="11"/>
      <c r="L2007" s="54"/>
      <c r="N2007" s="10"/>
      <c r="O2007" s="10"/>
      <c r="P2007" s="10"/>
      <c r="Q2007" s="10"/>
    </row>
    <row r="2008" spans="1:17">
      <c r="A2008" s="10"/>
      <c r="B2008" s="10"/>
      <c r="C2008" s="10"/>
      <c r="D2008" s="10"/>
      <c r="E2008" s="12"/>
      <c r="F2008" s="12"/>
      <c r="G2008" s="70"/>
      <c r="H2008" s="67"/>
      <c r="I2008" s="59"/>
      <c r="J2008" s="10"/>
      <c r="K2008" s="11"/>
      <c r="L2008" s="54"/>
      <c r="N2008" s="10"/>
      <c r="O2008" s="10"/>
      <c r="P2008" s="10"/>
      <c r="Q2008" s="10"/>
    </row>
    <row r="2009" spans="1:17">
      <c r="A2009" s="10"/>
      <c r="B2009" s="10"/>
      <c r="C2009" s="10"/>
      <c r="D2009" s="10"/>
      <c r="E2009" s="12"/>
      <c r="F2009" s="12"/>
      <c r="G2009" s="70"/>
      <c r="H2009" s="67"/>
      <c r="I2009" s="59"/>
      <c r="J2009" s="10"/>
      <c r="K2009" s="11"/>
      <c r="L2009" s="54"/>
      <c r="N2009" s="10"/>
      <c r="O2009" s="10"/>
      <c r="P2009" s="10"/>
      <c r="Q2009" s="10"/>
    </row>
    <row r="2010" spans="1:17">
      <c r="A2010" s="10"/>
      <c r="B2010" s="10"/>
      <c r="C2010" s="10"/>
      <c r="D2010" s="10"/>
      <c r="E2010" s="12"/>
      <c r="F2010" s="12"/>
      <c r="G2010" s="70"/>
      <c r="H2010" s="67"/>
      <c r="I2010" s="59"/>
      <c r="J2010" s="10"/>
      <c r="K2010" s="11"/>
      <c r="L2010" s="54"/>
      <c r="N2010" s="10"/>
      <c r="O2010" s="10"/>
      <c r="P2010" s="10"/>
      <c r="Q2010" s="10"/>
    </row>
    <row r="2011" spans="1:17">
      <c r="A2011" s="10"/>
      <c r="B2011" s="10"/>
      <c r="C2011" s="10"/>
      <c r="D2011" s="10"/>
      <c r="E2011" s="12"/>
      <c r="F2011" s="12"/>
      <c r="G2011" s="70"/>
      <c r="H2011" s="67"/>
      <c r="I2011" s="59"/>
      <c r="J2011" s="10"/>
      <c r="K2011" s="11"/>
      <c r="L2011" s="54"/>
      <c r="N2011" s="10"/>
      <c r="O2011" s="10"/>
      <c r="P2011" s="10"/>
      <c r="Q2011" s="10"/>
    </row>
    <row r="2012" spans="1:17">
      <c r="A2012" s="10"/>
      <c r="B2012" s="10"/>
      <c r="C2012" s="10"/>
      <c r="D2012" s="10"/>
      <c r="E2012" s="12"/>
      <c r="F2012" s="12"/>
      <c r="G2012" s="70"/>
      <c r="H2012" s="67"/>
      <c r="I2012" s="59"/>
      <c r="J2012" s="10"/>
      <c r="K2012" s="11"/>
      <c r="L2012" s="54"/>
      <c r="N2012" s="10"/>
      <c r="O2012" s="10"/>
      <c r="P2012" s="10"/>
      <c r="Q2012" s="10"/>
    </row>
    <row r="2013" spans="1:17">
      <c r="A2013" s="10"/>
      <c r="B2013" s="10"/>
      <c r="C2013" s="10"/>
      <c r="D2013" s="10"/>
      <c r="E2013" s="12"/>
      <c r="F2013" s="12"/>
      <c r="G2013" s="70"/>
      <c r="H2013" s="67"/>
      <c r="I2013" s="59"/>
      <c r="J2013" s="10"/>
      <c r="K2013" s="11"/>
      <c r="L2013" s="54"/>
      <c r="N2013" s="10"/>
      <c r="O2013" s="10"/>
      <c r="P2013" s="10"/>
      <c r="Q2013" s="10"/>
    </row>
    <row r="2014" spans="1:17">
      <c r="A2014" s="10"/>
      <c r="B2014" s="10"/>
      <c r="C2014" s="10"/>
      <c r="D2014" s="10"/>
      <c r="E2014" s="12"/>
      <c r="F2014" s="12"/>
      <c r="G2014" s="70"/>
      <c r="H2014" s="67"/>
      <c r="I2014" s="59"/>
      <c r="J2014" s="10"/>
      <c r="K2014" s="11"/>
      <c r="L2014" s="54"/>
      <c r="N2014" s="10"/>
      <c r="O2014" s="10"/>
      <c r="P2014" s="10"/>
      <c r="Q2014" s="10"/>
    </row>
    <row r="2015" spans="1:17">
      <c r="A2015" s="10"/>
      <c r="B2015" s="10"/>
      <c r="C2015" s="10"/>
      <c r="D2015" s="10"/>
      <c r="E2015" s="12"/>
      <c r="F2015" s="12"/>
      <c r="G2015" s="70"/>
      <c r="H2015" s="67"/>
      <c r="I2015" s="59"/>
      <c r="J2015" s="10"/>
      <c r="K2015" s="11"/>
      <c r="L2015" s="54"/>
      <c r="N2015" s="10"/>
      <c r="O2015" s="10"/>
      <c r="P2015" s="10"/>
      <c r="Q2015" s="10"/>
    </row>
    <row r="2016" spans="1:17">
      <c r="A2016" s="10"/>
      <c r="B2016" s="10"/>
      <c r="C2016" s="10"/>
      <c r="D2016" s="10"/>
      <c r="E2016" s="12"/>
      <c r="F2016" s="12"/>
      <c r="G2016" s="70"/>
      <c r="H2016" s="67"/>
      <c r="I2016" s="59"/>
      <c r="J2016" s="10"/>
      <c r="K2016" s="11"/>
      <c r="L2016" s="54"/>
      <c r="N2016" s="10"/>
      <c r="O2016" s="10"/>
      <c r="P2016" s="10"/>
      <c r="Q2016" s="10"/>
    </row>
    <row r="2017" spans="1:17">
      <c r="A2017" s="10"/>
      <c r="B2017" s="10"/>
      <c r="C2017" s="10"/>
      <c r="D2017" s="10"/>
      <c r="E2017" s="12"/>
      <c r="F2017" s="12"/>
      <c r="G2017" s="70"/>
      <c r="H2017" s="67"/>
      <c r="I2017" s="59"/>
      <c r="J2017" s="10"/>
      <c r="K2017" s="11"/>
      <c r="L2017" s="54"/>
      <c r="N2017" s="10"/>
      <c r="O2017" s="10"/>
      <c r="P2017" s="10"/>
      <c r="Q2017" s="10"/>
    </row>
    <row r="2018" spans="1:17">
      <c r="A2018" s="10"/>
      <c r="B2018" s="10"/>
      <c r="C2018" s="10"/>
      <c r="D2018" s="10"/>
      <c r="E2018" s="12"/>
      <c r="F2018" s="12"/>
      <c r="G2018" s="70"/>
      <c r="H2018" s="67"/>
      <c r="I2018" s="59"/>
      <c r="J2018" s="10"/>
      <c r="K2018" s="11"/>
      <c r="L2018" s="54"/>
      <c r="N2018" s="10"/>
      <c r="O2018" s="10"/>
      <c r="P2018" s="10"/>
      <c r="Q2018" s="10"/>
    </row>
    <row r="2019" spans="1:17">
      <c r="A2019" s="10"/>
      <c r="B2019" s="10"/>
      <c r="C2019" s="10"/>
      <c r="D2019" s="10"/>
      <c r="E2019" s="12"/>
      <c r="F2019" s="12"/>
      <c r="G2019" s="70"/>
      <c r="H2019" s="67"/>
      <c r="I2019" s="59"/>
      <c r="J2019" s="10"/>
      <c r="K2019" s="11"/>
      <c r="L2019" s="54"/>
      <c r="N2019" s="10"/>
      <c r="O2019" s="10"/>
      <c r="P2019" s="10"/>
      <c r="Q2019" s="10"/>
    </row>
    <row r="2020" spans="1:17">
      <c r="A2020" s="10"/>
      <c r="B2020" s="10"/>
      <c r="C2020" s="10"/>
      <c r="D2020" s="10"/>
      <c r="E2020" s="12"/>
      <c r="F2020" s="12"/>
      <c r="G2020" s="70"/>
      <c r="H2020" s="67"/>
      <c r="I2020" s="59"/>
      <c r="J2020" s="10"/>
      <c r="K2020" s="11"/>
      <c r="L2020" s="54"/>
      <c r="N2020" s="10"/>
      <c r="O2020" s="10"/>
      <c r="P2020" s="10"/>
      <c r="Q2020" s="10"/>
    </row>
    <row r="2021" spans="1:17">
      <c r="A2021" s="10"/>
      <c r="B2021" s="10"/>
      <c r="C2021" s="10"/>
      <c r="D2021" s="10"/>
      <c r="E2021" s="12"/>
      <c r="F2021" s="12"/>
      <c r="G2021" s="70"/>
      <c r="H2021" s="67"/>
      <c r="I2021" s="59"/>
      <c r="J2021" s="10"/>
      <c r="K2021" s="11"/>
      <c r="L2021" s="54"/>
      <c r="N2021" s="10"/>
      <c r="O2021" s="10"/>
      <c r="P2021" s="10"/>
      <c r="Q2021" s="10"/>
    </row>
    <row r="2022" spans="1:17">
      <c r="A2022" s="10"/>
      <c r="B2022" s="10"/>
      <c r="C2022" s="10"/>
      <c r="D2022" s="10"/>
      <c r="E2022" s="12"/>
      <c r="F2022" s="12"/>
      <c r="G2022" s="70"/>
      <c r="H2022" s="67"/>
      <c r="I2022" s="59"/>
      <c r="J2022" s="10"/>
      <c r="K2022" s="11"/>
      <c r="L2022" s="54"/>
      <c r="N2022" s="10"/>
      <c r="O2022" s="10"/>
      <c r="P2022" s="10"/>
      <c r="Q2022" s="10"/>
    </row>
    <row r="2023" spans="1:17">
      <c r="A2023" s="10"/>
      <c r="B2023" s="10"/>
      <c r="C2023" s="10"/>
      <c r="D2023" s="10"/>
      <c r="E2023" s="12"/>
      <c r="F2023" s="12"/>
      <c r="G2023" s="70"/>
      <c r="H2023" s="67"/>
      <c r="I2023" s="59"/>
      <c r="J2023" s="10"/>
      <c r="K2023" s="11"/>
      <c r="L2023" s="54"/>
      <c r="N2023" s="10"/>
      <c r="O2023" s="10"/>
      <c r="P2023" s="10"/>
      <c r="Q2023" s="10"/>
    </row>
    <row r="2024" spans="1:17">
      <c r="A2024" s="10"/>
      <c r="B2024" s="10"/>
      <c r="C2024" s="10"/>
      <c r="D2024" s="10"/>
      <c r="E2024" s="12"/>
      <c r="F2024" s="12"/>
      <c r="G2024" s="70"/>
      <c r="H2024" s="67"/>
      <c r="I2024" s="59"/>
      <c r="J2024" s="10"/>
      <c r="K2024" s="11"/>
      <c r="L2024" s="54"/>
      <c r="N2024" s="10"/>
      <c r="O2024" s="10"/>
      <c r="P2024" s="10"/>
      <c r="Q2024" s="10"/>
    </row>
    <row r="2025" spans="1:17">
      <c r="A2025" s="10"/>
      <c r="B2025" s="10"/>
      <c r="C2025" s="10"/>
      <c r="D2025" s="10"/>
      <c r="E2025" s="12"/>
      <c r="F2025" s="12"/>
      <c r="G2025" s="70"/>
      <c r="H2025" s="67"/>
      <c r="I2025" s="59"/>
      <c r="J2025" s="10"/>
      <c r="K2025" s="11"/>
      <c r="L2025" s="54"/>
      <c r="N2025" s="10"/>
      <c r="O2025" s="10"/>
      <c r="P2025" s="10"/>
      <c r="Q2025" s="10"/>
    </row>
    <row r="2026" spans="1:17">
      <c r="A2026" s="10"/>
      <c r="B2026" s="10"/>
      <c r="C2026" s="10"/>
      <c r="D2026" s="10"/>
      <c r="E2026" s="12"/>
      <c r="F2026" s="12"/>
      <c r="G2026" s="70"/>
      <c r="H2026" s="67"/>
      <c r="I2026" s="59"/>
      <c r="J2026" s="10"/>
      <c r="K2026" s="11"/>
      <c r="L2026" s="54"/>
      <c r="N2026" s="10"/>
      <c r="O2026" s="10"/>
      <c r="P2026" s="10"/>
      <c r="Q2026" s="10"/>
    </row>
    <row r="2027" spans="1:17">
      <c r="A2027" s="10"/>
      <c r="B2027" s="10"/>
      <c r="C2027" s="10"/>
      <c r="D2027" s="10"/>
      <c r="E2027" s="12"/>
      <c r="F2027" s="12"/>
      <c r="G2027" s="70"/>
      <c r="H2027" s="67"/>
      <c r="I2027" s="59"/>
      <c r="J2027" s="10"/>
      <c r="K2027" s="11"/>
      <c r="L2027" s="54"/>
      <c r="N2027" s="10"/>
      <c r="O2027" s="10"/>
      <c r="P2027" s="10"/>
      <c r="Q2027" s="10"/>
    </row>
    <row r="2028" spans="1:17">
      <c r="A2028" s="10"/>
      <c r="B2028" s="10"/>
      <c r="C2028" s="10"/>
      <c r="D2028" s="10"/>
      <c r="E2028" s="12"/>
      <c r="F2028" s="12"/>
      <c r="G2028" s="70"/>
      <c r="H2028" s="67"/>
      <c r="I2028" s="59"/>
      <c r="J2028" s="10"/>
      <c r="K2028" s="11"/>
      <c r="L2028" s="54"/>
      <c r="N2028" s="10"/>
      <c r="O2028" s="10"/>
      <c r="P2028" s="10"/>
      <c r="Q2028" s="10"/>
    </row>
    <row r="2029" spans="1:17">
      <c r="A2029" s="10"/>
      <c r="B2029" s="10"/>
      <c r="C2029" s="10"/>
      <c r="D2029" s="10"/>
      <c r="E2029" s="12"/>
      <c r="F2029" s="12"/>
      <c r="G2029" s="70"/>
      <c r="H2029" s="67"/>
      <c r="I2029" s="59"/>
      <c r="J2029" s="10"/>
      <c r="K2029" s="11"/>
      <c r="L2029" s="54"/>
      <c r="N2029" s="10"/>
      <c r="O2029" s="10"/>
      <c r="P2029" s="10"/>
      <c r="Q2029" s="10"/>
    </row>
    <row r="2030" spans="1:17">
      <c r="A2030" s="10"/>
      <c r="B2030" s="10"/>
      <c r="C2030" s="10"/>
      <c r="D2030" s="10"/>
      <c r="E2030" s="12"/>
      <c r="F2030" s="12"/>
      <c r="G2030" s="70"/>
      <c r="H2030" s="67"/>
      <c r="I2030" s="59"/>
      <c r="J2030" s="10"/>
      <c r="K2030" s="11"/>
      <c r="L2030" s="54"/>
      <c r="N2030" s="10"/>
      <c r="O2030" s="10"/>
      <c r="P2030" s="10"/>
      <c r="Q2030" s="10"/>
    </row>
    <row r="2031" spans="1:17">
      <c r="A2031" s="10"/>
      <c r="B2031" s="10"/>
      <c r="C2031" s="10"/>
      <c r="D2031" s="10"/>
      <c r="E2031" s="12"/>
      <c r="F2031" s="12"/>
      <c r="G2031" s="70"/>
      <c r="H2031" s="67"/>
      <c r="I2031" s="59"/>
      <c r="J2031" s="10"/>
      <c r="K2031" s="11"/>
      <c r="L2031" s="54"/>
      <c r="N2031" s="10"/>
      <c r="O2031" s="10"/>
      <c r="P2031" s="10"/>
      <c r="Q2031" s="10"/>
    </row>
    <row r="2032" spans="1:17">
      <c r="A2032" s="10"/>
      <c r="B2032" s="10"/>
      <c r="C2032" s="10"/>
      <c r="D2032" s="10"/>
      <c r="E2032" s="12"/>
      <c r="F2032" s="12"/>
      <c r="G2032" s="70"/>
      <c r="H2032" s="67"/>
      <c r="I2032" s="59"/>
      <c r="J2032" s="10"/>
      <c r="K2032" s="11"/>
      <c r="L2032" s="54"/>
      <c r="N2032" s="10"/>
      <c r="O2032" s="10"/>
      <c r="P2032" s="10"/>
      <c r="Q2032" s="10"/>
    </row>
    <row r="2033" spans="1:17">
      <c r="A2033" s="10"/>
      <c r="B2033" s="10"/>
      <c r="C2033" s="10"/>
      <c r="D2033" s="10"/>
      <c r="E2033" s="12"/>
      <c r="F2033" s="12"/>
      <c r="G2033" s="70"/>
      <c r="H2033" s="67"/>
      <c r="I2033" s="59"/>
      <c r="J2033" s="10"/>
      <c r="K2033" s="11"/>
      <c r="L2033" s="54"/>
      <c r="N2033" s="10"/>
      <c r="O2033" s="10"/>
      <c r="P2033" s="10"/>
      <c r="Q2033" s="10"/>
    </row>
    <row r="2034" spans="1:17">
      <c r="A2034" s="10"/>
      <c r="B2034" s="10"/>
      <c r="C2034" s="10"/>
      <c r="D2034" s="10"/>
      <c r="E2034" s="12"/>
      <c r="F2034" s="12"/>
      <c r="G2034" s="70"/>
      <c r="H2034" s="67"/>
      <c r="I2034" s="59"/>
      <c r="J2034" s="10"/>
      <c r="K2034" s="11"/>
      <c r="L2034" s="54"/>
      <c r="N2034" s="10"/>
      <c r="O2034" s="10"/>
      <c r="P2034" s="10"/>
      <c r="Q2034" s="10"/>
    </row>
    <row r="2035" spans="1:17">
      <c r="A2035" s="10"/>
      <c r="B2035" s="10"/>
      <c r="C2035" s="10"/>
      <c r="D2035" s="10"/>
      <c r="E2035" s="12"/>
      <c r="F2035" s="12"/>
      <c r="G2035" s="70"/>
      <c r="H2035" s="67"/>
      <c r="I2035" s="59"/>
      <c r="J2035" s="10"/>
      <c r="K2035" s="11"/>
      <c r="L2035" s="54"/>
      <c r="N2035" s="10"/>
      <c r="O2035" s="10"/>
      <c r="P2035" s="10"/>
      <c r="Q2035" s="10"/>
    </row>
    <row r="2036" spans="1:17">
      <c r="A2036" s="10"/>
      <c r="B2036" s="10"/>
      <c r="C2036" s="10"/>
      <c r="D2036" s="10"/>
      <c r="E2036" s="12"/>
      <c r="F2036" s="12"/>
      <c r="G2036" s="70"/>
      <c r="H2036" s="67"/>
      <c r="I2036" s="59"/>
      <c r="J2036" s="10"/>
      <c r="K2036" s="11"/>
      <c r="L2036" s="54"/>
      <c r="N2036" s="10"/>
      <c r="O2036" s="10"/>
      <c r="P2036" s="10"/>
      <c r="Q2036" s="10"/>
    </row>
    <row r="2037" spans="1:17">
      <c r="A2037" s="10"/>
      <c r="B2037" s="10"/>
      <c r="C2037" s="10"/>
      <c r="D2037" s="10"/>
      <c r="E2037" s="12"/>
      <c r="F2037" s="12"/>
      <c r="G2037" s="70"/>
      <c r="H2037" s="67"/>
      <c r="I2037" s="59"/>
      <c r="J2037" s="10"/>
      <c r="K2037" s="11"/>
      <c r="L2037" s="54"/>
      <c r="N2037" s="10"/>
      <c r="O2037" s="10"/>
      <c r="P2037" s="10"/>
      <c r="Q2037" s="10"/>
    </row>
    <row r="2038" spans="1:17">
      <c r="A2038" s="10"/>
      <c r="B2038" s="10"/>
      <c r="C2038" s="10"/>
      <c r="D2038" s="10"/>
      <c r="E2038" s="12"/>
      <c r="F2038" s="12"/>
      <c r="G2038" s="70"/>
      <c r="H2038" s="67"/>
      <c r="I2038" s="59"/>
      <c r="J2038" s="10"/>
      <c r="K2038" s="11"/>
      <c r="L2038" s="54"/>
      <c r="N2038" s="10"/>
      <c r="O2038" s="10"/>
      <c r="P2038" s="10"/>
      <c r="Q2038" s="10"/>
    </row>
    <row r="2039" spans="1:17">
      <c r="A2039" s="10"/>
      <c r="B2039" s="10"/>
      <c r="C2039" s="10"/>
      <c r="D2039" s="10"/>
      <c r="E2039" s="12"/>
      <c r="F2039" s="12"/>
      <c r="G2039" s="70"/>
      <c r="H2039" s="67"/>
      <c r="I2039" s="59"/>
      <c r="J2039" s="10"/>
      <c r="K2039" s="11"/>
      <c r="L2039" s="54"/>
      <c r="N2039" s="10"/>
      <c r="O2039" s="10"/>
      <c r="P2039" s="10"/>
      <c r="Q2039" s="10"/>
    </row>
    <row r="2040" spans="1:17">
      <c r="A2040" s="10"/>
      <c r="B2040" s="10"/>
      <c r="C2040" s="10"/>
      <c r="D2040" s="10"/>
      <c r="E2040" s="12"/>
      <c r="F2040" s="12"/>
      <c r="G2040" s="70"/>
      <c r="H2040" s="67"/>
      <c r="I2040" s="59"/>
      <c r="J2040" s="10"/>
      <c r="K2040" s="11"/>
      <c r="L2040" s="54"/>
      <c r="N2040" s="10"/>
      <c r="O2040" s="10"/>
      <c r="P2040" s="10"/>
      <c r="Q2040" s="10"/>
    </row>
    <row r="2041" spans="1:17">
      <c r="A2041" s="10"/>
      <c r="B2041" s="10"/>
      <c r="C2041" s="10"/>
      <c r="D2041" s="10"/>
      <c r="E2041" s="12"/>
      <c r="F2041" s="12"/>
      <c r="G2041" s="70"/>
      <c r="H2041" s="67"/>
      <c r="I2041" s="59"/>
      <c r="J2041" s="10"/>
      <c r="K2041" s="11"/>
      <c r="L2041" s="54"/>
      <c r="N2041" s="10"/>
      <c r="O2041" s="10"/>
      <c r="P2041" s="10"/>
      <c r="Q2041" s="10"/>
    </row>
    <row r="2042" spans="1:17">
      <c r="A2042" s="10"/>
      <c r="B2042" s="10"/>
      <c r="C2042" s="10"/>
      <c r="D2042" s="10"/>
      <c r="E2042" s="12"/>
      <c r="F2042" s="12"/>
      <c r="G2042" s="70"/>
      <c r="H2042" s="67"/>
      <c r="I2042" s="59"/>
      <c r="J2042" s="10"/>
      <c r="K2042" s="11"/>
      <c r="L2042" s="54"/>
      <c r="N2042" s="10"/>
      <c r="O2042" s="10"/>
      <c r="P2042" s="10"/>
      <c r="Q2042" s="10"/>
    </row>
    <row r="2043" spans="1:17">
      <c r="A2043" s="10"/>
      <c r="B2043" s="10"/>
      <c r="C2043" s="10"/>
      <c r="D2043" s="10"/>
      <c r="E2043" s="12"/>
      <c r="F2043" s="12"/>
      <c r="G2043" s="70"/>
      <c r="H2043" s="67"/>
      <c r="I2043" s="59"/>
      <c r="J2043" s="10"/>
      <c r="K2043" s="11"/>
      <c r="L2043" s="54"/>
      <c r="N2043" s="10"/>
      <c r="O2043" s="10"/>
      <c r="P2043" s="10"/>
      <c r="Q2043" s="10"/>
    </row>
    <row r="2044" spans="1:17">
      <c r="A2044" s="10"/>
      <c r="B2044" s="10"/>
      <c r="C2044" s="10"/>
      <c r="D2044" s="10"/>
      <c r="E2044" s="12"/>
      <c r="F2044" s="12"/>
      <c r="G2044" s="70"/>
      <c r="H2044" s="67"/>
      <c r="I2044" s="59"/>
      <c r="J2044" s="10"/>
      <c r="K2044" s="11"/>
      <c r="L2044" s="54"/>
      <c r="N2044" s="10"/>
      <c r="O2044" s="10"/>
      <c r="P2044" s="10"/>
      <c r="Q2044" s="10"/>
    </row>
    <row r="2045" spans="1:17">
      <c r="A2045" s="10"/>
      <c r="B2045" s="10"/>
      <c r="C2045" s="10"/>
      <c r="D2045" s="10"/>
      <c r="E2045" s="12"/>
      <c r="F2045" s="12"/>
      <c r="G2045" s="70"/>
      <c r="H2045" s="67"/>
      <c r="I2045" s="59"/>
      <c r="J2045" s="10"/>
      <c r="K2045" s="11"/>
      <c r="L2045" s="54"/>
      <c r="N2045" s="10"/>
      <c r="O2045" s="10"/>
      <c r="P2045" s="10"/>
      <c r="Q2045" s="10"/>
    </row>
    <row r="2046" spans="1:17">
      <c r="A2046" s="10"/>
      <c r="B2046" s="10"/>
      <c r="C2046" s="10"/>
      <c r="D2046" s="10"/>
      <c r="E2046" s="12"/>
      <c r="F2046" s="12"/>
      <c r="G2046" s="70"/>
      <c r="H2046" s="67"/>
      <c r="I2046" s="59"/>
      <c r="J2046" s="10"/>
      <c r="K2046" s="11"/>
      <c r="L2046" s="54"/>
      <c r="N2046" s="10"/>
      <c r="O2046" s="10"/>
      <c r="P2046" s="10"/>
      <c r="Q2046" s="10"/>
    </row>
    <row r="2047" spans="1:17">
      <c r="A2047" s="10"/>
      <c r="B2047" s="10"/>
      <c r="C2047" s="10"/>
      <c r="D2047" s="10"/>
      <c r="E2047" s="12"/>
      <c r="F2047" s="12"/>
      <c r="G2047" s="70"/>
      <c r="H2047" s="67"/>
      <c r="I2047" s="59"/>
      <c r="J2047" s="10"/>
      <c r="K2047" s="11"/>
      <c r="L2047" s="54"/>
      <c r="N2047" s="10"/>
      <c r="O2047" s="10"/>
      <c r="P2047" s="10"/>
      <c r="Q2047" s="10"/>
    </row>
    <row r="2048" spans="1:17">
      <c r="A2048" s="10"/>
      <c r="B2048" s="10"/>
      <c r="C2048" s="10"/>
      <c r="D2048" s="10"/>
      <c r="E2048" s="12"/>
      <c r="F2048" s="12"/>
      <c r="G2048" s="70"/>
      <c r="H2048" s="67"/>
      <c r="I2048" s="59"/>
      <c r="J2048" s="10"/>
      <c r="K2048" s="11"/>
      <c r="L2048" s="54"/>
      <c r="N2048" s="10"/>
      <c r="O2048" s="10"/>
      <c r="P2048" s="10"/>
      <c r="Q2048" s="10"/>
    </row>
    <row r="2049" spans="1:17">
      <c r="A2049" s="10"/>
      <c r="B2049" s="10"/>
      <c r="C2049" s="10"/>
      <c r="D2049" s="10"/>
      <c r="E2049" s="12"/>
      <c r="F2049" s="12"/>
      <c r="G2049" s="70"/>
      <c r="H2049" s="67"/>
      <c r="I2049" s="59"/>
      <c r="J2049" s="10"/>
      <c r="K2049" s="11"/>
      <c r="L2049" s="54"/>
      <c r="N2049" s="10"/>
      <c r="O2049" s="10"/>
      <c r="P2049" s="10"/>
      <c r="Q2049" s="10"/>
    </row>
    <row r="2050" spans="1:17">
      <c r="A2050" s="10"/>
      <c r="B2050" s="10"/>
      <c r="C2050" s="10"/>
      <c r="D2050" s="10"/>
      <c r="E2050" s="12"/>
      <c r="F2050" s="12"/>
      <c r="G2050" s="70"/>
      <c r="H2050" s="67"/>
      <c r="I2050" s="59"/>
      <c r="J2050" s="10"/>
      <c r="K2050" s="11"/>
      <c r="L2050" s="54"/>
      <c r="N2050" s="10"/>
      <c r="O2050" s="10"/>
      <c r="P2050" s="10"/>
      <c r="Q2050" s="10"/>
    </row>
    <row r="2051" spans="1:17">
      <c r="A2051" s="10"/>
      <c r="B2051" s="10"/>
      <c r="C2051" s="10"/>
      <c r="D2051" s="10"/>
      <c r="E2051" s="12"/>
      <c r="F2051" s="12"/>
      <c r="G2051" s="70"/>
      <c r="H2051" s="67"/>
      <c r="I2051" s="59"/>
      <c r="J2051" s="10"/>
      <c r="K2051" s="11"/>
      <c r="L2051" s="54"/>
      <c r="N2051" s="10"/>
      <c r="O2051" s="10"/>
      <c r="P2051" s="10"/>
      <c r="Q2051" s="10"/>
    </row>
    <row r="2052" spans="1:17">
      <c r="A2052" s="10"/>
      <c r="B2052" s="10"/>
      <c r="C2052" s="10"/>
      <c r="D2052" s="10"/>
      <c r="E2052" s="12"/>
      <c r="F2052" s="12"/>
      <c r="G2052" s="70"/>
      <c r="H2052" s="67"/>
      <c r="I2052" s="59"/>
      <c r="J2052" s="10"/>
      <c r="K2052" s="11"/>
      <c r="L2052" s="54"/>
      <c r="N2052" s="10"/>
      <c r="O2052" s="10"/>
      <c r="P2052" s="10"/>
      <c r="Q2052" s="10"/>
    </row>
    <row r="2053" spans="1:17">
      <c r="A2053" s="10"/>
      <c r="B2053" s="10"/>
      <c r="C2053" s="10"/>
      <c r="D2053" s="10"/>
      <c r="E2053" s="12"/>
      <c r="F2053" s="12"/>
      <c r="G2053" s="70"/>
      <c r="H2053" s="67"/>
      <c r="I2053" s="59"/>
      <c r="J2053" s="10"/>
      <c r="K2053" s="11"/>
      <c r="L2053" s="54"/>
      <c r="N2053" s="10"/>
      <c r="O2053" s="10"/>
      <c r="P2053" s="10"/>
      <c r="Q2053" s="10"/>
    </row>
    <row r="2054" spans="1:17">
      <c r="A2054" s="10"/>
      <c r="B2054" s="10"/>
      <c r="C2054" s="10"/>
      <c r="D2054" s="10"/>
      <c r="E2054" s="12"/>
      <c r="F2054" s="12"/>
      <c r="G2054" s="70"/>
      <c r="H2054" s="67"/>
      <c r="I2054" s="59"/>
      <c r="J2054" s="10"/>
      <c r="K2054" s="11"/>
      <c r="L2054" s="54"/>
      <c r="N2054" s="10"/>
      <c r="O2054" s="10"/>
      <c r="P2054" s="10"/>
      <c r="Q2054" s="10"/>
    </row>
    <row r="2055" spans="1:17">
      <c r="A2055" s="10"/>
      <c r="B2055" s="10"/>
      <c r="C2055" s="10"/>
      <c r="D2055" s="10"/>
      <c r="E2055" s="12"/>
      <c r="F2055" s="12"/>
      <c r="G2055" s="70"/>
      <c r="H2055" s="67"/>
      <c r="I2055" s="59"/>
      <c r="J2055" s="10"/>
      <c r="K2055" s="11"/>
      <c r="L2055" s="54"/>
      <c r="N2055" s="10"/>
      <c r="O2055" s="10"/>
      <c r="P2055" s="10"/>
      <c r="Q2055" s="10"/>
    </row>
    <row r="2056" spans="1:17">
      <c r="A2056" s="10"/>
      <c r="B2056" s="10"/>
      <c r="C2056" s="10"/>
      <c r="D2056" s="10"/>
      <c r="E2056" s="12"/>
      <c r="F2056" s="12"/>
      <c r="G2056" s="70"/>
      <c r="H2056" s="67"/>
      <c r="I2056" s="59"/>
      <c r="J2056" s="10"/>
      <c r="K2056" s="11"/>
      <c r="L2056" s="54"/>
      <c r="N2056" s="10"/>
      <c r="O2056" s="10"/>
      <c r="P2056" s="10"/>
      <c r="Q2056" s="10"/>
    </row>
    <row r="2057" spans="1:17">
      <c r="A2057" s="10"/>
      <c r="B2057" s="10"/>
      <c r="C2057" s="10"/>
      <c r="D2057" s="10"/>
      <c r="E2057" s="12"/>
      <c r="F2057" s="12"/>
      <c r="G2057" s="70"/>
      <c r="H2057" s="67"/>
      <c r="I2057" s="59"/>
      <c r="J2057" s="10"/>
      <c r="K2057" s="11"/>
      <c r="L2057" s="54"/>
      <c r="N2057" s="10"/>
      <c r="O2057" s="10"/>
      <c r="P2057" s="10"/>
      <c r="Q2057" s="10"/>
    </row>
    <row r="2058" spans="1:17">
      <c r="A2058" s="10"/>
      <c r="B2058" s="10"/>
      <c r="C2058" s="10"/>
      <c r="D2058" s="10"/>
      <c r="E2058" s="12"/>
      <c r="F2058" s="12"/>
      <c r="G2058" s="70"/>
      <c r="H2058" s="67"/>
      <c r="I2058" s="59"/>
      <c r="J2058" s="10"/>
      <c r="K2058" s="11"/>
      <c r="L2058" s="54"/>
      <c r="N2058" s="10"/>
      <c r="O2058" s="10"/>
      <c r="P2058" s="10"/>
      <c r="Q2058" s="10"/>
    </row>
    <row r="2059" spans="1:17">
      <c r="A2059" s="10"/>
      <c r="B2059" s="10"/>
      <c r="C2059" s="10"/>
      <c r="D2059" s="10"/>
      <c r="E2059" s="12"/>
      <c r="F2059" s="12"/>
      <c r="G2059" s="70"/>
      <c r="H2059" s="67"/>
      <c r="I2059" s="59"/>
      <c r="J2059" s="10"/>
      <c r="K2059" s="11"/>
      <c r="L2059" s="54"/>
      <c r="N2059" s="10"/>
      <c r="O2059" s="10"/>
      <c r="P2059" s="10"/>
      <c r="Q2059" s="10"/>
    </row>
    <row r="2060" spans="1:17">
      <c r="A2060" s="10"/>
      <c r="B2060" s="10"/>
      <c r="C2060" s="10"/>
      <c r="D2060" s="10"/>
      <c r="E2060" s="12"/>
      <c r="F2060" s="12"/>
      <c r="G2060" s="70"/>
      <c r="H2060" s="67"/>
      <c r="I2060" s="59"/>
      <c r="J2060" s="10"/>
      <c r="K2060" s="11"/>
      <c r="L2060" s="54"/>
      <c r="N2060" s="10"/>
      <c r="O2060" s="10"/>
      <c r="P2060" s="10"/>
      <c r="Q2060" s="10"/>
    </row>
    <row r="2061" spans="1:17">
      <c r="A2061" s="10"/>
      <c r="B2061" s="10"/>
      <c r="C2061" s="10"/>
      <c r="D2061" s="10"/>
      <c r="E2061" s="12"/>
      <c r="F2061" s="12"/>
      <c r="G2061" s="70"/>
      <c r="H2061" s="67"/>
      <c r="I2061" s="59"/>
      <c r="J2061" s="10"/>
      <c r="K2061" s="11"/>
      <c r="L2061" s="54"/>
      <c r="N2061" s="10"/>
      <c r="O2061" s="10"/>
      <c r="P2061" s="10"/>
      <c r="Q2061" s="10"/>
    </row>
    <row r="2062" spans="1:17">
      <c r="A2062" s="10"/>
      <c r="B2062" s="10"/>
      <c r="C2062" s="10"/>
      <c r="D2062" s="10"/>
      <c r="E2062" s="12"/>
      <c r="F2062" s="12"/>
      <c r="G2062" s="70"/>
      <c r="H2062" s="67"/>
      <c r="I2062" s="59"/>
      <c r="J2062" s="10"/>
      <c r="K2062" s="11"/>
      <c r="L2062" s="54"/>
      <c r="N2062" s="10"/>
      <c r="O2062" s="10"/>
      <c r="P2062" s="10"/>
      <c r="Q2062" s="10"/>
    </row>
    <row r="2063" spans="1:17">
      <c r="A2063" s="10"/>
      <c r="B2063" s="10"/>
      <c r="C2063" s="10"/>
      <c r="D2063" s="10"/>
      <c r="E2063" s="12"/>
      <c r="F2063" s="12"/>
      <c r="G2063" s="70"/>
      <c r="H2063" s="67"/>
      <c r="I2063" s="59"/>
      <c r="J2063" s="10"/>
      <c r="K2063" s="11"/>
      <c r="L2063" s="54"/>
      <c r="N2063" s="10"/>
      <c r="O2063" s="10"/>
      <c r="P2063" s="10"/>
      <c r="Q2063" s="10"/>
    </row>
    <row r="2064" spans="1:17">
      <c r="A2064" s="10"/>
      <c r="B2064" s="10"/>
      <c r="C2064" s="10"/>
      <c r="D2064" s="10"/>
      <c r="E2064" s="12"/>
      <c r="F2064" s="12"/>
      <c r="G2064" s="70"/>
      <c r="H2064" s="67"/>
      <c r="I2064" s="59"/>
      <c r="J2064" s="10"/>
      <c r="K2064" s="11"/>
      <c r="L2064" s="54"/>
      <c r="N2064" s="10"/>
      <c r="O2064" s="10"/>
      <c r="P2064" s="10"/>
      <c r="Q2064" s="10"/>
    </row>
    <row r="2065" spans="1:17">
      <c r="A2065" s="10"/>
      <c r="B2065" s="10"/>
      <c r="C2065" s="10"/>
      <c r="D2065" s="10"/>
      <c r="E2065" s="12"/>
      <c r="F2065" s="12"/>
      <c r="G2065" s="70"/>
      <c r="H2065" s="67"/>
      <c r="I2065" s="59"/>
      <c r="J2065" s="10"/>
      <c r="K2065" s="11"/>
      <c r="L2065" s="54"/>
      <c r="N2065" s="10"/>
      <c r="O2065" s="10"/>
      <c r="P2065" s="10"/>
      <c r="Q2065" s="10"/>
    </row>
    <row r="2066" spans="1:17">
      <c r="A2066" s="10"/>
      <c r="B2066" s="10"/>
      <c r="C2066" s="10"/>
      <c r="D2066" s="10"/>
      <c r="E2066" s="12"/>
      <c r="F2066" s="12"/>
      <c r="G2066" s="70"/>
      <c r="H2066" s="67"/>
      <c r="I2066" s="59"/>
      <c r="J2066" s="10"/>
      <c r="K2066" s="11"/>
      <c r="L2066" s="54"/>
      <c r="N2066" s="10"/>
      <c r="O2066" s="10"/>
      <c r="P2066" s="10"/>
      <c r="Q2066" s="10"/>
    </row>
    <row r="2067" spans="1:17">
      <c r="A2067" s="10"/>
      <c r="B2067" s="10"/>
      <c r="C2067" s="10"/>
      <c r="D2067" s="10"/>
      <c r="E2067" s="12"/>
      <c r="F2067" s="12"/>
      <c r="G2067" s="70"/>
      <c r="H2067" s="67"/>
      <c r="I2067" s="59"/>
      <c r="J2067" s="10"/>
      <c r="K2067" s="11"/>
      <c r="L2067" s="54"/>
      <c r="N2067" s="10"/>
      <c r="O2067" s="10"/>
      <c r="P2067" s="10"/>
      <c r="Q2067" s="10"/>
    </row>
    <row r="2068" spans="1:17">
      <c r="A2068" s="10"/>
      <c r="B2068" s="10"/>
      <c r="C2068" s="10"/>
      <c r="D2068" s="10"/>
      <c r="E2068" s="12"/>
      <c r="F2068" s="12"/>
      <c r="G2068" s="70"/>
      <c r="H2068" s="67"/>
      <c r="I2068" s="59"/>
      <c r="J2068" s="10"/>
      <c r="K2068" s="11"/>
      <c r="L2068" s="54"/>
      <c r="N2068" s="10"/>
      <c r="O2068" s="10"/>
      <c r="P2068" s="10"/>
      <c r="Q2068" s="10"/>
    </row>
    <row r="2069" spans="1:17">
      <c r="A2069" s="10"/>
      <c r="B2069" s="10"/>
      <c r="C2069" s="10"/>
      <c r="D2069" s="10"/>
      <c r="E2069" s="12"/>
      <c r="F2069" s="12"/>
      <c r="G2069" s="70"/>
      <c r="H2069" s="67"/>
      <c r="I2069" s="59"/>
      <c r="J2069" s="10"/>
      <c r="K2069" s="11"/>
      <c r="L2069" s="54"/>
      <c r="N2069" s="10"/>
      <c r="O2069" s="10"/>
      <c r="P2069" s="10"/>
      <c r="Q2069" s="10"/>
    </row>
    <row r="2070" spans="1:17">
      <c r="A2070" s="10"/>
      <c r="B2070" s="10"/>
      <c r="C2070" s="10"/>
      <c r="D2070" s="10"/>
      <c r="E2070" s="12"/>
      <c r="F2070" s="12"/>
      <c r="G2070" s="70"/>
      <c r="H2070" s="67"/>
      <c r="I2070" s="59"/>
      <c r="J2070" s="10"/>
      <c r="K2070" s="11"/>
      <c r="L2070" s="54"/>
      <c r="N2070" s="10"/>
      <c r="O2070" s="10"/>
      <c r="P2070" s="10"/>
      <c r="Q2070" s="10"/>
    </row>
    <row r="2071" spans="1:17">
      <c r="A2071" s="10"/>
      <c r="B2071" s="10"/>
      <c r="C2071" s="10"/>
      <c r="D2071" s="10"/>
      <c r="E2071" s="12"/>
      <c r="F2071" s="12"/>
      <c r="G2071" s="70"/>
      <c r="H2071" s="67"/>
      <c r="I2071" s="59"/>
      <c r="J2071" s="10"/>
      <c r="K2071" s="11"/>
      <c r="L2071" s="54"/>
      <c r="N2071" s="10"/>
      <c r="O2071" s="10"/>
      <c r="P2071" s="10"/>
      <c r="Q2071" s="10"/>
    </row>
    <row r="2072" spans="1:17">
      <c r="A2072" s="10"/>
      <c r="B2072" s="10"/>
      <c r="C2072" s="10"/>
      <c r="D2072" s="10"/>
      <c r="E2072" s="12"/>
      <c r="F2072" s="12"/>
      <c r="G2072" s="70"/>
      <c r="H2072" s="67"/>
      <c r="I2072" s="59"/>
      <c r="J2072" s="10"/>
      <c r="K2072" s="11"/>
      <c r="L2072" s="54"/>
      <c r="N2072" s="10"/>
      <c r="O2072" s="10"/>
      <c r="P2072" s="10"/>
      <c r="Q2072" s="10"/>
    </row>
    <row r="2073" spans="1:17">
      <c r="A2073" s="10"/>
      <c r="B2073" s="10"/>
      <c r="C2073" s="10"/>
      <c r="D2073" s="10"/>
      <c r="E2073" s="12"/>
      <c r="F2073" s="12"/>
      <c r="G2073" s="70"/>
      <c r="H2073" s="67"/>
      <c r="I2073" s="59"/>
      <c r="J2073" s="10"/>
      <c r="K2073" s="11"/>
      <c r="L2073" s="54"/>
      <c r="N2073" s="10"/>
      <c r="O2073" s="10"/>
      <c r="P2073" s="10"/>
      <c r="Q2073" s="10"/>
    </row>
    <row r="2074" spans="1:17">
      <c r="A2074" s="10"/>
      <c r="B2074" s="10"/>
      <c r="C2074" s="10"/>
      <c r="D2074" s="10"/>
      <c r="E2074" s="12"/>
      <c r="F2074" s="12"/>
      <c r="G2074" s="70"/>
      <c r="H2074" s="67"/>
      <c r="I2074" s="59"/>
      <c r="J2074" s="10"/>
      <c r="K2074" s="11"/>
      <c r="L2074" s="54"/>
      <c r="N2074" s="10"/>
      <c r="O2074" s="10"/>
      <c r="P2074" s="10"/>
      <c r="Q2074" s="10"/>
    </row>
    <row r="2075" spans="1:17">
      <c r="A2075" s="10"/>
      <c r="B2075" s="10"/>
      <c r="C2075" s="10"/>
      <c r="D2075" s="10"/>
      <c r="E2075" s="12"/>
      <c r="F2075" s="12"/>
      <c r="G2075" s="70"/>
      <c r="H2075" s="67"/>
      <c r="I2075" s="59"/>
      <c r="J2075" s="10"/>
      <c r="K2075" s="11"/>
      <c r="L2075" s="54"/>
      <c r="N2075" s="10"/>
      <c r="O2075" s="10"/>
      <c r="P2075" s="10"/>
      <c r="Q2075" s="10"/>
    </row>
    <row r="2076" spans="1:17">
      <c r="A2076" s="10"/>
      <c r="B2076" s="10"/>
      <c r="C2076" s="10"/>
      <c r="D2076" s="10"/>
      <c r="E2076" s="12"/>
      <c r="F2076" s="12"/>
      <c r="G2076" s="70"/>
      <c r="H2076" s="67"/>
      <c r="I2076" s="59"/>
      <c r="J2076" s="10"/>
      <c r="K2076" s="11"/>
      <c r="L2076" s="54"/>
      <c r="N2076" s="10"/>
      <c r="O2076" s="10"/>
      <c r="P2076" s="10"/>
      <c r="Q2076" s="10"/>
    </row>
    <row r="2077" spans="1:17">
      <c r="A2077" s="10"/>
      <c r="B2077" s="10"/>
      <c r="C2077" s="10"/>
      <c r="D2077" s="10"/>
      <c r="E2077" s="12"/>
      <c r="F2077" s="12"/>
      <c r="G2077" s="70"/>
      <c r="H2077" s="67"/>
      <c r="I2077" s="59"/>
      <c r="J2077" s="10"/>
      <c r="K2077" s="11"/>
      <c r="L2077" s="54"/>
      <c r="N2077" s="10"/>
      <c r="O2077" s="10"/>
      <c r="P2077" s="10"/>
      <c r="Q2077" s="10"/>
    </row>
    <row r="2078" spans="1:17">
      <c r="A2078" s="10"/>
      <c r="B2078" s="10"/>
      <c r="C2078" s="10"/>
      <c r="D2078" s="10"/>
      <c r="E2078" s="12"/>
      <c r="F2078" s="12"/>
      <c r="G2078" s="70"/>
      <c r="H2078" s="67"/>
      <c r="I2078" s="59"/>
      <c r="J2078" s="10"/>
      <c r="K2078" s="11"/>
      <c r="L2078" s="54"/>
      <c r="N2078" s="10"/>
      <c r="O2078" s="10"/>
      <c r="P2078" s="10"/>
      <c r="Q2078" s="10"/>
    </row>
    <row r="2079" spans="1:17">
      <c r="A2079" s="10"/>
      <c r="B2079" s="10"/>
      <c r="C2079" s="10"/>
      <c r="D2079" s="10"/>
      <c r="E2079" s="12"/>
      <c r="F2079" s="12"/>
      <c r="G2079" s="70"/>
      <c r="H2079" s="67"/>
      <c r="I2079" s="59"/>
      <c r="J2079" s="10"/>
      <c r="K2079" s="11"/>
      <c r="L2079" s="54"/>
      <c r="N2079" s="10"/>
      <c r="O2079" s="10"/>
      <c r="P2079" s="10"/>
      <c r="Q2079" s="10"/>
    </row>
    <row r="2080" spans="1:17">
      <c r="A2080" s="10"/>
      <c r="B2080" s="10"/>
      <c r="C2080" s="10"/>
      <c r="D2080" s="10"/>
      <c r="E2080" s="12"/>
      <c r="F2080" s="12"/>
      <c r="G2080" s="70"/>
      <c r="H2080" s="67"/>
      <c r="I2080" s="59"/>
      <c r="J2080" s="10"/>
      <c r="K2080" s="11"/>
      <c r="L2080" s="54"/>
      <c r="N2080" s="10"/>
      <c r="O2080" s="10"/>
      <c r="P2080" s="10"/>
      <c r="Q2080" s="10"/>
    </row>
    <row r="2081" spans="1:17">
      <c r="A2081" s="10"/>
      <c r="B2081" s="10"/>
      <c r="C2081" s="10"/>
      <c r="D2081" s="10"/>
      <c r="E2081" s="12"/>
      <c r="F2081" s="12"/>
      <c r="G2081" s="70"/>
      <c r="H2081" s="67"/>
      <c r="I2081" s="59"/>
      <c r="J2081" s="10"/>
      <c r="K2081" s="11"/>
      <c r="L2081" s="54"/>
      <c r="N2081" s="10"/>
      <c r="O2081" s="10"/>
      <c r="P2081" s="10"/>
      <c r="Q2081" s="10"/>
    </row>
    <row r="2082" spans="1:17">
      <c r="A2082" s="10"/>
      <c r="B2082" s="10"/>
      <c r="C2082" s="10"/>
      <c r="D2082" s="10"/>
      <c r="E2082" s="12"/>
      <c r="F2082" s="12"/>
      <c r="G2082" s="70"/>
      <c r="H2082" s="67"/>
      <c r="I2082" s="59"/>
      <c r="J2082" s="10"/>
      <c r="K2082" s="11"/>
      <c r="L2082" s="54"/>
      <c r="N2082" s="10"/>
      <c r="O2082" s="10"/>
      <c r="P2082" s="10"/>
      <c r="Q2082" s="10"/>
    </row>
    <row r="2083" spans="1:17">
      <c r="A2083" s="10"/>
      <c r="B2083" s="10"/>
      <c r="C2083" s="10"/>
      <c r="D2083" s="10"/>
      <c r="E2083" s="12"/>
      <c r="F2083" s="12"/>
      <c r="G2083" s="70"/>
      <c r="H2083" s="67"/>
      <c r="I2083" s="59"/>
      <c r="J2083" s="10"/>
      <c r="K2083" s="11"/>
      <c r="L2083" s="54"/>
      <c r="N2083" s="10"/>
      <c r="O2083" s="10"/>
      <c r="P2083" s="10"/>
      <c r="Q2083" s="10"/>
    </row>
    <row r="2084" spans="1:17">
      <c r="A2084" s="10"/>
      <c r="B2084" s="10"/>
      <c r="C2084" s="10"/>
      <c r="D2084" s="10"/>
      <c r="E2084" s="12"/>
      <c r="F2084" s="12"/>
      <c r="G2084" s="70"/>
      <c r="H2084" s="67"/>
      <c r="I2084" s="59"/>
      <c r="J2084" s="10"/>
      <c r="K2084" s="11"/>
      <c r="L2084" s="54"/>
      <c r="N2084" s="10"/>
      <c r="O2084" s="10"/>
      <c r="P2084" s="10"/>
      <c r="Q2084" s="10"/>
    </row>
    <row r="2085" spans="1:17">
      <c r="A2085" s="10"/>
      <c r="B2085" s="10"/>
      <c r="C2085" s="10"/>
      <c r="D2085" s="10"/>
      <c r="E2085" s="12"/>
      <c r="F2085" s="12"/>
      <c r="G2085" s="70"/>
      <c r="H2085" s="67"/>
      <c r="I2085" s="59"/>
      <c r="J2085" s="10"/>
      <c r="K2085" s="11"/>
      <c r="L2085" s="54"/>
      <c r="N2085" s="10"/>
      <c r="O2085" s="10"/>
      <c r="P2085" s="10"/>
      <c r="Q2085" s="10"/>
    </row>
    <row r="2086" spans="1:17">
      <c r="A2086" s="10"/>
      <c r="B2086" s="10"/>
      <c r="C2086" s="10"/>
      <c r="D2086" s="10"/>
      <c r="E2086" s="12"/>
      <c r="F2086" s="12"/>
      <c r="G2086" s="70"/>
      <c r="H2086" s="67"/>
      <c r="I2086" s="59"/>
      <c r="J2086" s="10"/>
      <c r="K2086" s="11"/>
      <c r="L2086" s="54"/>
      <c r="N2086" s="10"/>
      <c r="O2086" s="10"/>
      <c r="P2086" s="10"/>
      <c r="Q2086" s="10"/>
    </row>
    <row r="2087" spans="1:17">
      <c r="A2087" s="10"/>
      <c r="B2087" s="10"/>
      <c r="C2087" s="10"/>
      <c r="D2087" s="10"/>
      <c r="E2087" s="12"/>
      <c r="F2087" s="12"/>
      <c r="G2087" s="70"/>
      <c r="H2087" s="67"/>
      <c r="I2087" s="59"/>
      <c r="J2087" s="10"/>
      <c r="K2087" s="11"/>
      <c r="L2087" s="54"/>
      <c r="N2087" s="10"/>
      <c r="O2087" s="10"/>
      <c r="P2087" s="10"/>
      <c r="Q2087" s="10"/>
    </row>
    <row r="2088" spans="1:17">
      <c r="A2088" s="10"/>
      <c r="B2088" s="10"/>
      <c r="C2088" s="10"/>
      <c r="D2088" s="10"/>
      <c r="E2088" s="12"/>
      <c r="F2088" s="12"/>
      <c r="G2088" s="70"/>
      <c r="H2088" s="67"/>
      <c r="I2088" s="59"/>
      <c r="J2088" s="10"/>
      <c r="K2088" s="11"/>
      <c r="L2088" s="54"/>
      <c r="N2088" s="10"/>
      <c r="O2088" s="10"/>
      <c r="P2088" s="10"/>
      <c r="Q2088" s="10"/>
    </row>
    <row r="2089" spans="1:17">
      <c r="A2089" s="10"/>
      <c r="B2089" s="10"/>
      <c r="C2089" s="10"/>
      <c r="D2089" s="10"/>
      <c r="E2089" s="12"/>
      <c r="F2089" s="12"/>
      <c r="G2089" s="70"/>
      <c r="H2089" s="67"/>
      <c r="I2089" s="59"/>
      <c r="J2089" s="10"/>
      <c r="K2089" s="11"/>
      <c r="L2089" s="54"/>
      <c r="N2089" s="10"/>
      <c r="O2089" s="10"/>
      <c r="P2089" s="10"/>
      <c r="Q2089" s="10"/>
    </row>
    <row r="2090" spans="1:17">
      <c r="A2090" s="10"/>
      <c r="B2090" s="10"/>
      <c r="C2090" s="10"/>
      <c r="D2090" s="10"/>
      <c r="E2090" s="12"/>
      <c r="F2090" s="12"/>
      <c r="G2090" s="70"/>
      <c r="H2090" s="67"/>
      <c r="I2090" s="59"/>
      <c r="J2090" s="10"/>
      <c r="K2090" s="11"/>
      <c r="L2090" s="54"/>
      <c r="N2090" s="10"/>
      <c r="O2090" s="10"/>
      <c r="P2090" s="10"/>
      <c r="Q2090" s="10"/>
    </row>
    <row r="2091" spans="1:17">
      <c r="A2091" s="10"/>
      <c r="B2091" s="10"/>
      <c r="C2091" s="10"/>
      <c r="D2091" s="10"/>
      <c r="E2091" s="12"/>
      <c r="F2091" s="12"/>
      <c r="G2091" s="70"/>
      <c r="H2091" s="67"/>
      <c r="I2091" s="59"/>
      <c r="J2091" s="10"/>
      <c r="K2091" s="11"/>
      <c r="L2091" s="54"/>
      <c r="N2091" s="10"/>
      <c r="O2091" s="10"/>
      <c r="P2091" s="10"/>
      <c r="Q2091" s="10"/>
    </row>
    <row r="2092" spans="1:17">
      <c r="A2092" s="10"/>
      <c r="B2092" s="10"/>
      <c r="C2092" s="10"/>
      <c r="D2092" s="10"/>
      <c r="E2092" s="12"/>
      <c r="F2092" s="12"/>
      <c r="G2092" s="70"/>
      <c r="H2092" s="67"/>
      <c r="I2092" s="59"/>
      <c r="J2092" s="10"/>
      <c r="K2092" s="11"/>
      <c r="L2092" s="54"/>
      <c r="N2092" s="10"/>
      <c r="O2092" s="10"/>
      <c r="P2092" s="10"/>
      <c r="Q2092" s="10"/>
    </row>
    <row r="2093" spans="1:17">
      <c r="A2093" s="10"/>
      <c r="B2093" s="10"/>
      <c r="C2093" s="10"/>
      <c r="D2093" s="10"/>
      <c r="E2093" s="12"/>
      <c r="F2093" s="12"/>
      <c r="G2093" s="70"/>
      <c r="H2093" s="67"/>
      <c r="I2093" s="59"/>
      <c r="J2093" s="10"/>
      <c r="K2093" s="11"/>
      <c r="L2093" s="54"/>
      <c r="N2093" s="10"/>
      <c r="O2093" s="10"/>
      <c r="P2093" s="10"/>
      <c r="Q2093" s="10"/>
    </row>
    <row r="2094" spans="1:17">
      <c r="A2094" s="10"/>
      <c r="B2094" s="10"/>
      <c r="C2094" s="10"/>
      <c r="D2094" s="10"/>
      <c r="E2094" s="12"/>
      <c r="F2094" s="12"/>
      <c r="G2094" s="70"/>
      <c r="H2094" s="67"/>
      <c r="I2094" s="59"/>
      <c r="J2094" s="10"/>
      <c r="K2094" s="11"/>
      <c r="L2094" s="54"/>
      <c r="N2094" s="10"/>
      <c r="O2094" s="10"/>
      <c r="P2094" s="10"/>
      <c r="Q2094" s="10"/>
    </row>
    <row r="2095" spans="1:17">
      <c r="A2095" s="10"/>
      <c r="B2095" s="10"/>
      <c r="C2095" s="10"/>
      <c r="D2095" s="10"/>
      <c r="E2095" s="12"/>
      <c r="F2095" s="12"/>
      <c r="G2095" s="70"/>
      <c r="H2095" s="67"/>
      <c r="I2095" s="59"/>
      <c r="J2095" s="10"/>
      <c r="K2095" s="11"/>
      <c r="L2095" s="54"/>
      <c r="N2095" s="10"/>
      <c r="O2095" s="10"/>
      <c r="P2095" s="10"/>
      <c r="Q2095" s="10"/>
    </row>
    <row r="2096" spans="1:17">
      <c r="A2096" s="10"/>
      <c r="B2096" s="10"/>
      <c r="C2096" s="10"/>
      <c r="D2096" s="10"/>
      <c r="E2096" s="12"/>
      <c r="F2096" s="12"/>
      <c r="G2096" s="70"/>
      <c r="H2096" s="67"/>
      <c r="I2096" s="59"/>
      <c r="J2096" s="10"/>
      <c r="K2096" s="11"/>
      <c r="L2096" s="54"/>
      <c r="N2096" s="10"/>
      <c r="O2096" s="10"/>
      <c r="P2096" s="10"/>
      <c r="Q2096" s="10"/>
    </row>
    <row r="2097" spans="1:17">
      <c r="A2097" s="10"/>
      <c r="B2097" s="10"/>
      <c r="C2097" s="10"/>
      <c r="D2097" s="10"/>
      <c r="E2097" s="12"/>
      <c r="F2097" s="12"/>
      <c r="G2097" s="70"/>
      <c r="H2097" s="67"/>
      <c r="I2097" s="59"/>
      <c r="J2097" s="10"/>
      <c r="K2097" s="11"/>
      <c r="L2097" s="54"/>
      <c r="N2097" s="10"/>
      <c r="O2097" s="10"/>
      <c r="P2097" s="10"/>
      <c r="Q2097" s="10"/>
    </row>
    <row r="2098" spans="1:17">
      <c r="A2098" s="10"/>
      <c r="B2098" s="10"/>
      <c r="C2098" s="10"/>
      <c r="D2098" s="10"/>
      <c r="E2098" s="12"/>
      <c r="F2098" s="12"/>
      <c r="G2098" s="70"/>
      <c r="H2098" s="67"/>
      <c r="I2098" s="59"/>
      <c r="J2098" s="10"/>
      <c r="K2098" s="11"/>
      <c r="L2098" s="54"/>
      <c r="N2098" s="10"/>
      <c r="O2098" s="10"/>
      <c r="P2098" s="10"/>
      <c r="Q2098" s="10"/>
    </row>
    <row r="2099" spans="1:17">
      <c r="A2099" s="10"/>
      <c r="B2099" s="10"/>
      <c r="C2099" s="10"/>
      <c r="D2099" s="10"/>
      <c r="E2099" s="12"/>
      <c r="F2099" s="12"/>
      <c r="G2099" s="70"/>
      <c r="H2099" s="67"/>
      <c r="I2099" s="59"/>
      <c r="J2099" s="10"/>
      <c r="K2099" s="11"/>
      <c r="L2099" s="54"/>
      <c r="N2099" s="10"/>
      <c r="O2099" s="10"/>
      <c r="P2099" s="10"/>
      <c r="Q2099" s="10"/>
    </row>
    <row r="2100" spans="1:17">
      <c r="A2100" s="10"/>
      <c r="B2100" s="10"/>
      <c r="C2100" s="10"/>
      <c r="D2100" s="10"/>
      <c r="E2100" s="12"/>
      <c r="F2100" s="12"/>
      <c r="G2100" s="70"/>
      <c r="H2100" s="67"/>
      <c r="I2100" s="59"/>
      <c r="J2100" s="10"/>
      <c r="K2100" s="11"/>
      <c r="L2100" s="54"/>
      <c r="N2100" s="10"/>
      <c r="O2100" s="10"/>
      <c r="P2100" s="10"/>
      <c r="Q2100" s="10"/>
    </row>
    <row r="2101" spans="1:17">
      <c r="A2101" s="10"/>
      <c r="B2101" s="10"/>
      <c r="C2101" s="10"/>
      <c r="D2101" s="10"/>
      <c r="E2101" s="12"/>
      <c r="F2101" s="12"/>
      <c r="G2101" s="70"/>
      <c r="H2101" s="67"/>
      <c r="I2101" s="59"/>
      <c r="J2101" s="10"/>
      <c r="K2101" s="11"/>
      <c r="L2101" s="54"/>
      <c r="N2101" s="10"/>
      <c r="O2101" s="10"/>
      <c r="P2101" s="10"/>
      <c r="Q2101" s="10"/>
    </row>
    <row r="2102" spans="1:17">
      <c r="A2102" s="10"/>
      <c r="B2102" s="10"/>
      <c r="C2102" s="10"/>
      <c r="D2102" s="10"/>
      <c r="E2102" s="12"/>
      <c r="F2102" s="12"/>
      <c r="G2102" s="70"/>
      <c r="H2102" s="67"/>
      <c r="I2102" s="59"/>
      <c r="J2102" s="10"/>
      <c r="K2102" s="11"/>
      <c r="L2102" s="54"/>
      <c r="N2102" s="10"/>
      <c r="O2102" s="10"/>
      <c r="P2102" s="10"/>
      <c r="Q2102" s="10"/>
    </row>
    <row r="2103" spans="1:17">
      <c r="A2103" s="10"/>
      <c r="B2103" s="10"/>
      <c r="C2103" s="10"/>
      <c r="D2103" s="10"/>
      <c r="E2103" s="12"/>
      <c r="F2103" s="12"/>
      <c r="G2103" s="70"/>
      <c r="H2103" s="67"/>
      <c r="I2103" s="59"/>
      <c r="J2103" s="10"/>
      <c r="K2103" s="11"/>
      <c r="L2103" s="54"/>
      <c r="N2103" s="10"/>
      <c r="O2103" s="10"/>
      <c r="P2103" s="10"/>
      <c r="Q2103" s="10"/>
    </row>
    <row r="2104" spans="1:17">
      <c r="A2104" s="10"/>
      <c r="B2104" s="10"/>
      <c r="C2104" s="10"/>
      <c r="D2104" s="10"/>
      <c r="E2104" s="12"/>
      <c r="F2104" s="12"/>
      <c r="G2104" s="70"/>
      <c r="H2104" s="67"/>
      <c r="I2104" s="59"/>
      <c r="J2104" s="10"/>
      <c r="K2104" s="11"/>
      <c r="L2104" s="54"/>
      <c r="N2104" s="10"/>
      <c r="O2104" s="10"/>
      <c r="P2104" s="10"/>
      <c r="Q2104" s="10"/>
    </row>
    <row r="2105" spans="1:17">
      <c r="A2105" s="10"/>
      <c r="B2105" s="10"/>
      <c r="C2105" s="10"/>
      <c r="D2105" s="10"/>
      <c r="E2105" s="12"/>
      <c r="F2105" s="12"/>
      <c r="G2105" s="70"/>
      <c r="H2105" s="67"/>
      <c r="I2105" s="59"/>
      <c r="J2105" s="10"/>
      <c r="K2105" s="11"/>
      <c r="L2105" s="54"/>
      <c r="N2105" s="10"/>
      <c r="O2105" s="10"/>
      <c r="P2105" s="10"/>
      <c r="Q2105" s="10"/>
    </row>
    <row r="2106" spans="1:17">
      <c r="A2106" s="10"/>
      <c r="B2106" s="10"/>
      <c r="C2106" s="10"/>
      <c r="D2106" s="10"/>
      <c r="E2106" s="12"/>
      <c r="F2106" s="12"/>
      <c r="G2106" s="70"/>
      <c r="H2106" s="67"/>
      <c r="I2106" s="59"/>
      <c r="J2106" s="10"/>
      <c r="K2106" s="11"/>
      <c r="L2106" s="54"/>
      <c r="N2106" s="10"/>
      <c r="O2106" s="10"/>
      <c r="P2106" s="10"/>
      <c r="Q2106" s="10"/>
    </row>
    <row r="2107" spans="1:17">
      <c r="A2107" s="10"/>
      <c r="B2107" s="10"/>
      <c r="C2107" s="10"/>
      <c r="D2107" s="10"/>
      <c r="E2107" s="12"/>
      <c r="F2107" s="12"/>
      <c r="G2107" s="70"/>
      <c r="H2107" s="67"/>
      <c r="I2107" s="59"/>
      <c r="J2107" s="10"/>
      <c r="K2107" s="11"/>
      <c r="L2107" s="54"/>
      <c r="N2107" s="10"/>
      <c r="O2107" s="10"/>
      <c r="P2107" s="10"/>
      <c r="Q2107" s="10"/>
    </row>
    <row r="2108" spans="1:17">
      <c r="A2108" s="10"/>
      <c r="B2108" s="10"/>
      <c r="C2108" s="10"/>
      <c r="D2108" s="10"/>
      <c r="E2108" s="12"/>
      <c r="F2108" s="12"/>
      <c r="G2108" s="70"/>
      <c r="H2108" s="67"/>
      <c r="I2108" s="59"/>
      <c r="J2108" s="10"/>
      <c r="K2108" s="11"/>
      <c r="L2108" s="54"/>
      <c r="N2108" s="10"/>
      <c r="O2108" s="10"/>
      <c r="P2108" s="10"/>
      <c r="Q2108" s="10"/>
    </row>
    <row r="2109" spans="1:17">
      <c r="A2109" s="10"/>
      <c r="B2109" s="10"/>
      <c r="C2109" s="10"/>
      <c r="D2109" s="10"/>
      <c r="E2109" s="12"/>
      <c r="F2109" s="12"/>
      <c r="G2109" s="70"/>
      <c r="H2109" s="67"/>
      <c r="I2109" s="59"/>
      <c r="J2109" s="10"/>
      <c r="K2109" s="11"/>
      <c r="L2109" s="54"/>
      <c r="N2109" s="10"/>
      <c r="O2109" s="10"/>
      <c r="P2109" s="10"/>
      <c r="Q2109" s="10"/>
    </row>
    <row r="2110" spans="1:17">
      <c r="A2110" s="10"/>
      <c r="B2110" s="10"/>
      <c r="C2110" s="10"/>
      <c r="D2110" s="10"/>
      <c r="E2110" s="12"/>
      <c r="F2110" s="12"/>
      <c r="G2110" s="70"/>
      <c r="H2110" s="67"/>
      <c r="I2110" s="59"/>
      <c r="J2110" s="10"/>
      <c r="K2110" s="11"/>
      <c r="L2110" s="54"/>
      <c r="N2110" s="10"/>
      <c r="O2110" s="10"/>
      <c r="P2110" s="10"/>
      <c r="Q2110" s="10"/>
    </row>
    <row r="2111" spans="1:17">
      <c r="A2111" s="10"/>
      <c r="B2111" s="10"/>
      <c r="C2111" s="10"/>
      <c r="D2111" s="10"/>
      <c r="E2111" s="12"/>
      <c r="F2111" s="12"/>
      <c r="G2111" s="70"/>
      <c r="H2111" s="67"/>
      <c r="I2111" s="59"/>
      <c r="J2111" s="10"/>
      <c r="K2111" s="11"/>
      <c r="L2111" s="54"/>
      <c r="N2111" s="10"/>
      <c r="O2111" s="10"/>
      <c r="P2111" s="10"/>
      <c r="Q2111" s="10"/>
    </row>
    <row r="2112" spans="1:17">
      <c r="A2112" s="10"/>
      <c r="B2112" s="10"/>
      <c r="C2112" s="10"/>
      <c r="D2112" s="10"/>
      <c r="E2112" s="12"/>
      <c r="F2112" s="12"/>
      <c r="G2112" s="70"/>
      <c r="H2112" s="67"/>
      <c r="I2112" s="59"/>
      <c r="J2112" s="10"/>
      <c r="K2112" s="11"/>
      <c r="L2112" s="54"/>
      <c r="N2112" s="10"/>
      <c r="O2112" s="10"/>
      <c r="P2112" s="10"/>
      <c r="Q2112" s="10"/>
    </row>
    <row r="2113" spans="1:17">
      <c r="A2113" s="10"/>
      <c r="B2113" s="10"/>
      <c r="C2113" s="10"/>
      <c r="D2113" s="10"/>
      <c r="E2113" s="12"/>
      <c r="F2113" s="12"/>
      <c r="G2113" s="70"/>
      <c r="H2113" s="67"/>
      <c r="I2113" s="59"/>
      <c r="J2113" s="10"/>
      <c r="K2113" s="11"/>
      <c r="L2113" s="54"/>
      <c r="N2113" s="10"/>
      <c r="O2113" s="10"/>
      <c r="P2113" s="10"/>
      <c r="Q2113" s="10"/>
    </row>
    <row r="2114" spans="1:17">
      <c r="A2114" s="10"/>
      <c r="B2114" s="10"/>
      <c r="C2114" s="10"/>
      <c r="D2114" s="10"/>
      <c r="E2114" s="12"/>
      <c r="F2114" s="12"/>
      <c r="G2114" s="70"/>
      <c r="H2114" s="67"/>
      <c r="I2114" s="59"/>
      <c r="J2114" s="10"/>
      <c r="K2114" s="11"/>
      <c r="L2114" s="54"/>
      <c r="N2114" s="10"/>
      <c r="O2114" s="10"/>
      <c r="P2114" s="10"/>
      <c r="Q2114" s="10"/>
    </row>
    <row r="2115" spans="1:17">
      <c r="A2115" s="10"/>
      <c r="B2115" s="10"/>
      <c r="C2115" s="10"/>
      <c r="D2115" s="10"/>
      <c r="E2115" s="12"/>
      <c r="F2115" s="12"/>
      <c r="G2115" s="70"/>
      <c r="H2115" s="67"/>
      <c r="I2115" s="59"/>
      <c r="J2115" s="10"/>
      <c r="K2115" s="11"/>
      <c r="L2115" s="54"/>
      <c r="N2115" s="10"/>
      <c r="O2115" s="10"/>
      <c r="P2115" s="10"/>
      <c r="Q2115" s="10"/>
    </row>
    <row r="2116" spans="1:17">
      <c r="A2116" s="10"/>
      <c r="B2116" s="10"/>
      <c r="C2116" s="10"/>
      <c r="D2116" s="10"/>
      <c r="E2116" s="12"/>
      <c r="F2116" s="12"/>
      <c r="G2116" s="70"/>
      <c r="H2116" s="67"/>
      <c r="I2116" s="59"/>
      <c r="J2116" s="10"/>
      <c r="K2116" s="11"/>
      <c r="L2116" s="54"/>
      <c r="N2116" s="10"/>
      <c r="O2116" s="10"/>
      <c r="P2116" s="10"/>
      <c r="Q2116" s="10"/>
    </row>
    <row r="2117" spans="1:17">
      <c r="A2117" s="10"/>
      <c r="B2117" s="10"/>
      <c r="C2117" s="10"/>
      <c r="D2117" s="10"/>
      <c r="E2117" s="12"/>
      <c r="F2117" s="12"/>
      <c r="G2117" s="70"/>
      <c r="H2117" s="67"/>
      <c r="I2117" s="59"/>
      <c r="J2117" s="10"/>
      <c r="K2117" s="11"/>
      <c r="L2117" s="54"/>
      <c r="N2117" s="10"/>
      <c r="O2117" s="10"/>
      <c r="P2117" s="10"/>
      <c r="Q2117" s="10"/>
    </row>
    <row r="2118" spans="1:17">
      <c r="A2118" s="10"/>
      <c r="B2118" s="10"/>
      <c r="C2118" s="10"/>
      <c r="D2118" s="10"/>
      <c r="E2118" s="12"/>
      <c r="F2118" s="12"/>
      <c r="G2118" s="70"/>
      <c r="H2118" s="67"/>
      <c r="I2118" s="59"/>
      <c r="J2118" s="10"/>
      <c r="K2118" s="11"/>
      <c r="L2118" s="54"/>
      <c r="N2118" s="10"/>
      <c r="O2118" s="10"/>
      <c r="P2118" s="10"/>
      <c r="Q2118" s="10"/>
    </row>
    <row r="2119" spans="1:17">
      <c r="A2119" s="10"/>
      <c r="B2119" s="10"/>
      <c r="C2119" s="10"/>
      <c r="D2119" s="10"/>
      <c r="E2119" s="12"/>
      <c r="F2119" s="12"/>
      <c r="G2119" s="70"/>
      <c r="H2119" s="67"/>
      <c r="I2119" s="59"/>
      <c r="J2119" s="10"/>
      <c r="K2119" s="11"/>
      <c r="L2119" s="54"/>
      <c r="N2119" s="10"/>
      <c r="O2119" s="10"/>
      <c r="P2119" s="10"/>
      <c r="Q2119" s="10"/>
    </row>
    <row r="2120" spans="1:17">
      <c r="A2120" s="10"/>
      <c r="B2120" s="10"/>
      <c r="C2120" s="10"/>
      <c r="D2120" s="10"/>
      <c r="E2120" s="12"/>
      <c r="F2120" s="12"/>
      <c r="G2120" s="70"/>
      <c r="H2120" s="67"/>
      <c r="I2120" s="59"/>
      <c r="J2120" s="10"/>
      <c r="K2120" s="11"/>
      <c r="L2120" s="54"/>
      <c r="N2120" s="10"/>
      <c r="O2120" s="10"/>
      <c r="P2120" s="10"/>
      <c r="Q2120" s="10"/>
    </row>
    <row r="2121" spans="1:17">
      <c r="A2121" s="10"/>
      <c r="B2121" s="10"/>
      <c r="C2121" s="10"/>
      <c r="D2121" s="10"/>
      <c r="E2121" s="12"/>
      <c r="F2121" s="12"/>
      <c r="G2121" s="70"/>
      <c r="H2121" s="67"/>
      <c r="I2121" s="59"/>
      <c r="J2121" s="10"/>
      <c r="K2121" s="11"/>
      <c r="L2121" s="54"/>
      <c r="N2121" s="10"/>
      <c r="O2121" s="10"/>
      <c r="P2121" s="10"/>
      <c r="Q2121" s="10"/>
    </row>
    <row r="2122" spans="1:17">
      <c r="A2122" s="10"/>
      <c r="B2122" s="10"/>
      <c r="C2122" s="10"/>
      <c r="D2122" s="10"/>
      <c r="E2122" s="12"/>
      <c r="F2122" s="12"/>
      <c r="G2122" s="70"/>
      <c r="H2122" s="67"/>
      <c r="I2122" s="59"/>
      <c r="J2122" s="10"/>
      <c r="K2122" s="11"/>
      <c r="L2122" s="54"/>
      <c r="N2122" s="10"/>
      <c r="O2122" s="10"/>
      <c r="P2122" s="10"/>
      <c r="Q2122" s="10"/>
    </row>
    <row r="2123" spans="1:17">
      <c r="A2123" s="10"/>
      <c r="B2123" s="10"/>
      <c r="C2123" s="10"/>
      <c r="D2123" s="10"/>
      <c r="E2123" s="12"/>
      <c r="F2123" s="12"/>
      <c r="G2123" s="70"/>
      <c r="H2123" s="67"/>
      <c r="I2123" s="59"/>
      <c r="J2123" s="10"/>
      <c r="K2123" s="11"/>
      <c r="L2123" s="54"/>
      <c r="N2123" s="10"/>
      <c r="O2123" s="10"/>
      <c r="P2123" s="10"/>
      <c r="Q2123" s="10"/>
    </row>
    <row r="2124" spans="1:17">
      <c r="A2124" s="10"/>
      <c r="B2124" s="10"/>
      <c r="C2124" s="10"/>
      <c r="D2124" s="10"/>
      <c r="E2124" s="12"/>
      <c r="F2124" s="12"/>
      <c r="G2124" s="70"/>
      <c r="H2124" s="67"/>
      <c r="I2124" s="59"/>
      <c r="J2124" s="10"/>
      <c r="K2124" s="11"/>
      <c r="L2124" s="54"/>
      <c r="N2124" s="10"/>
      <c r="O2124" s="10"/>
      <c r="P2124" s="10"/>
      <c r="Q2124" s="10"/>
    </row>
    <row r="2125" spans="1:17">
      <c r="A2125" s="10"/>
      <c r="B2125" s="10"/>
      <c r="C2125" s="10"/>
      <c r="D2125" s="10"/>
      <c r="E2125" s="12"/>
      <c r="F2125" s="12"/>
      <c r="G2125" s="70"/>
      <c r="H2125" s="67"/>
      <c r="I2125" s="59"/>
      <c r="J2125" s="10"/>
      <c r="K2125" s="11"/>
      <c r="L2125" s="54"/>
      <c r="N2125" s="10"/>
      <c r="O2125" s="10"/>
      <c r="P2125" s="10"/>
      <c r="Q2125" s="10"/>
    </row>
    <row r="2126" spans="1:17">
      <c r="A2126" s="10"/>
      <c r="B2126" s="10"/>
      <c r="C2126" s="10"/>
      <c r="D2126" s="10"/>
      <c r="E2126" s="12"/>
      <c r="F2126" s="12"/>
      <c r="G2126" s="70"/>
      <c r="H2126" s="67"/>
      <c r="I2126" s="59"/>
      <c r="J2126" s="10"/>
      <c r="K2126" s="11"/>
      <c r="L2126" s="54"/>
      <c r="N2126" s="10"/>
      <c r="O2126" s="10"/>
      <c r="P2126" s="10"/>
      <c r="Q2126" s="10"/>
    </row>
    <row r="2127" spans="1:17">
      <c r="A2127" s="10"/>
      <c r="B2127" s="10"/>
      <c r="C2127" s="10"/>
      <c r="D2127" s="10"/>
      <c r="E2127" s="12"/>
      <c r="F2127" s="12"/>
      <c r="G2127" s="70"/>
      <c r="H2127" s="67"/>
      <c r="I2127" s="59"/>
      <c r="J2127" s="10"/>
      <c r="K2127" s="11"/>
      <c r="L2127" s="54"/>
      <c r="N2127" s="10"/>
      <c r="O2127" s="10"/>
      <c r="P2127" s="10"/>
      <c r="Q2127" s="10"/>
    </row>
    <row r="2128" spans="1:17">
      <c r="A2128" s="10"/>
      <c r="B2128" s="10"/>
      <c r="C2128" s="10"/>
      <c r="D2128" s="10"/>
      <c r="E2128" s="12"/>
      <c r="F2128" s="12"/>
      <c r="G2128" s="70"/>
      <c r="H2128" s="67"/>
      <c r="I2128" s="59"/>
      <c r="J2128" s="10"/>
      <c r="K2128" s="11"/>
      <c r="L2128" s="54"/>
      <c r="N2128" s="10"/>
      <c r="O2128" s="10"/>
      <c r="P2128" s="10"/>
      <c r="Q2128" s="10"/>
    </row>
    <row r="2129" spans="1:17">
      <c r="A2129" s="10"/>
      <c r="B2129" s="10"/>
      <c r="C2129" s="10"/>
      <c r="D2129" s="10"/>
      <c r="E2129" s="12"/>
      <c r="F2129" s="12"/>
      <c r="G2129" s="70"/>
      <c r="H2129" s="67"/>
      <c r="I2129" s="59"/>
      <c r="J2129" s="10"/>
      <c r="K2129" s="11"/>
      <c r="L2129" s="54"/>
      <c r="N2129" s="10"/>
      <c r="O2129" s="10"/>
      <c r="P2129" s="10"/>
      <c r="Q2129" s="10"/>
    </row>
    <row r="2130" spans="1:17">
      <c r="A2130" s="10"/>
      <c r="B2130" s="10"/>
      <c r="C2130" s="10"/>
      <c r="D2130" s="10"/>
      <c r="E2130" s="12"/>
      <c r="F2130" s="12"/>
      <c r="G2130" s="70"/>
      <c r="H2130" s="67"/>
      <c r="I2130" s="59"/>
      <c r="J2130" s="10"/>
      <c r="K2130" s="11"/>
      <c r="L2130" s="54"/>
      <c r="N2130" s="10"/>
      <c r="O2130" s="10"/>
      <c r="P2130" s="10"/>
      <c r="Q2130" s="10"/>
    </row>
    <row r="2131" spans="1:17">
      <c r="A2131" s="10"/>
      <c r="B2131" s="10"/>
      <c r="C2131" s="10"/>
      <c r="D2131" s="10"/>
      <c r="E2131" s="12"/>
      <c r="F2131" s="12"/>
      <c r="G2131" s="70"/>
      <c r="H2131" s="67"/>
      <c r="I2131" s="59"/>
      <c r="J2131" s="10"/>
      <c r="K2131" s="11"/>
      <c r="L2131" s="54"/>
      <c r="N2131" s="10"/>
      <c r="O2131" s="10"/>
      <c r="P2131" s="10"/>
      <c r="Q2131" s="10"/>
    </row>
    <row r="2132" spans="1:17">
      <c r="A2132" s="10"/>
      <c r="B2132" s="10"/>
      <c r="C2132" s="10"/>
      <c r="D2132" s="10"/>
      <c r="E2132" s="12"/>
      <c r="F2132" s="12"/>
      <c r="G2132" s="70"/>
      <c r="H2132" s="67"/>
      <c r="I2132" s="59"/>
      <c r="J2132" s="10"/>
      <c r="K2132" s="11"/>
      <c r="L2132" s="54"/>
      <c r="N2132" s="10"/>
      <c r="O2132" s="10"/>
      <c r="P2132" s="10"/>
      <c r="Q2132" s="10"/>
    </row>
    <row r="2133" spans="1:17">
      <c r="A2133" s="10"/>
      <c r="B2133" s="10"/>
      <c r="C2133" s="10"/>
      <c r="D2133" s="10"/>
      <c r="E2133" s="12"/>
      <c r="F2133" s="12"/>
      <c r="G2133" s="70"/>
      <c r="H2133" s="67"/>
      <c r="I2133" s="59"/>
      <c r="J2133" s="10"/>
      <c r="K2133" s="11"/>
      <c r="L2133" s="54"/>
      <c r="N2133" s="10"/>
      <c r="O2133" s="10"/>
      <c r="P2133" s="10"/>
      <c r="Q2133" s="10"/>
    </row>
    <row r="2134" spans="1:17">
      <c r="A2134" s="10"/>
      <c r="B2134" s="10"/>
      <c r="C2134" s="10"/>
      <c r="D2134" s="10"/>
      <c r="E2134" s="12"/>
      <c r="F2134" s="12"/>
      <c r="G2134" s="70"/>
      <c r="H2134" s="67"/>
      <c r="I2134" s="59"/>
      <c r="J2134" s="10"/>
      <c r="K2134" s="11"/>
      <c r="L2134" s="54"/>
      <c r="N2134" s="10"/>
      <c r="O2134" s="10"/>
      <c r="P2134" s="10"/>
      <c r="Q2134" s="10"/>
    </row>
    <row r="2135" spans="1:17">
      <c r="A2135" s="10"/>
      <c r="B2135" s="10"/>
      <c r="C2135" s="10"/>
      <c r="D2135" s="10"/>
      <c r="E2135" s="12"/>
      <c r="F2135" s="12"/>
      <c r="G2135" s="70"/>
      <c r="H2135" s="67"/>
      <c r="I2135" s="59"/>
      <c r="J2135" s="10"/>
      <c r="K2135" s="11"/>
      <c r="L2135" s="54"/>
      <c r="N2135" s="10"/>
      <c r="O2135" s="10"/>
      <c r="P2135" s="10"/>
      <c r="Q2135" s="10"/>
    </row>
    <row r="2136" spans="1:17">
      <c r="A2136" s="10"/>
      <c r="B2136" s="10"/>
      <c r="C2136" s="10"/>
      <c r="D2136" s="10"/>
      <c r="E2136" s="12"/>
      <c r="F2136" s="12"/>
      <c r="G2136" s="70"/>
      <c r="H2136" s="67"/>
      <c r="I2136" s="59"/>
      <c r="J2136" s="10"/>
      <c r="K2136" s="11"/>
      <c r="L2136" s="54"/>
      <c r="N2136" s="10"/>
      <c r="O2136" s="10"/>
      <c r="P2136" s="10"/>
      <c r="Q2136" s="10"/>
    </row>
    <row r="2137" spans="1:17">
      <c r="A2137" s="10"/>
      <c r="B2137" s="10"/>
      <c r="C2137" s="10"/>
      <c r="D2137" s="10"/>
      <c r="E2137" s="12"/>
      <c r="F2137" s="12"/>
      <c r="G2137" s="70"/>
      <c r="H2137" s="67"/>
      <c r="I2137" s="59"/>
      <c r="J2137" s="10"/>
      <c r="K2137" s="11"/>
      <c r="L2137" s="54"/>
      <c r="N2137" s="10"/>
      <c r="O2137" s="10"/>
      <c r="P2137" s="10"/>
      <c r="Q2137" s="10"/>
    </row>
    <row r="2138" spans="1:17">
      <c r="A2138" s="10"/>
      <c r="B2138" s="10"/>
      <c r="C2138" s="10"/>
      <c r="D2138" s="10"/>
      <c r="E2138" s="12"/>
      <c r="F2138" s="12"/>
      <c r="G2138" s="70"/>
      <c r="H2138" s="67"/>
      <c r="I2138" s="59"/>
      <c r="J2138" s="10"/>
      <c r="K2138" s="11"/>
      <c r="L2138" s="54"/>
      <c r="N2138" s="10"/>
      <c r="O2138" s="10"/>
      <c r="P2138" s="10"/>
      <c r="Q2138" s="10"/>
    </row>
    <row r="2139" spans="1:17">
      <c r="A2139" s="10"/>
      <c r="B2139" s="10"/>
      <c r="C2139" s="10"/>
      <c r="D2139" s="10"/>
      <c r="E2139" s="12"/>
      <c r="F2139" s="12"/>
      <c r="G2139" s="70"/>
      <c r="H2139" s="67"/>
      <c r="I2139" s="59"/>
      <c r="J2139" s="10"/>
      <c r="K2139" s="11"/>
      <c r="L2139" s="54"/>
      <c r="N2139" s="10"/>
      <c r="O2139" s="10"/>
      <c r="P2139" s="10"/>
      <c r="Q2139" s="10"/>
    </row>
    <row r="2140" spans="1:17">
      <c r="A2140" s="10"/>
      <c r="B2140" s="10"/>
      <c r="C2140" s="10"/>
      <c r="D2140" s="10"/>
      <c r="E2140" s="12"/>
      <c r="F2140" s="12"/>
      <c r="G2140" s="70"/>
      <c r="H2140" s="67"/>
      <c r="I2140" s="59"/>
      <c r="J2140" s="10"/>
      <c r="K2140" s="11"/>
      <c r="L2140" s="54"/>
      <c r="N2140" s="10"/>
      <c r="O2140" s="10"/>
      <c r="P2140" s="10"/>
      <c r="Q2140" s="10"/>
    </row>
    <row r="2141" spans="1:17">
      <c r="A2141" s="10"/>
      <c r="B2141" s="10"/>
      <c r="C2141" s="10"/>
      <c r="D2141" s="10"/>
      <c r="E2141" s="12"/>
      <c r="F2141" s="12"/>
      <c r="G2141" s="70"/>
      <c r="H2141" s="67"/>
      <c r="I2141" s="59"/>
      <c r="J2141" s="10"/>
      <c r="K2141" s="11"/>
      <c r="L2141" s="54"/>
      <c r="N2141" s="10"/>
      <c r="O2141" s="10"/>
      <c r="P2141" s="10"/>
      <c r="Q2141" s="10"/>
    </row>
    <row r="2142" spans="1:17">
      <c r="A2142" s="10"/>
      <c r="B2142" s="10"/>
      <c r="C2142" s="10"/>
      <c r="D2142" s="10"/>
      <c r="E2142" s="12"/>
      <c r="F2142" s="12"/>
      <c r="G2142" s="70"/>
      <c r="H2142" s="67"/>
      <c r="I2142" s="59"/>
      <c r="J2142" s="10"/>
      <c r="K2142" s="11"/>
      <c r="L2142" s="54"/>
      <c r="N2142" s="10"/>
      <c r="O2142" s="10"/>
      <c r="P2142" s="10"/>
      <c r="Q2142" s="10"/>
    </row>
    <row r="2143" spans="1:17">
      <c r="A2143" s="10"/>
      <c r="B2143" s="10"/>
      <c r="C2143" s="10"/>
      <c r="D2143" s="10"/>
      <c r="E2143" s="12"/>
      <c r="F2143" s="12"/>
      <c r="G2143" s="70"/>
      <c r="H2143" s="67"/>
      <c r="I2143" s="59"/>
      <c r="J2143" s="10"/>
      <c r="K2143" s="11"/>
      <c r="L2143" s="54"/>
      <c r="N2143" s="10"/>
      <c r="O2143" s="10"/>
      <c r="P2143" s="10"/>
      <c r="Q2143" s="10"/>
    </row>
    <row r="2144" spans="1:17">
      <c r="A2144" s="10"/>
      <c r="B2144" s="10"/>
      <c r="C2144" s="10"/>
      <c r="D2144" s="10"/>
      <c r="E2144" s="12"/>
      <c r="F2144" s="12"/>
      <c r="G2144" s="70"/>
      <c r="H2144" s="67"/>
      <c r="I2144" s="59"/>
      <c r="J2144" s="10"/>
      <c r="K2144" s="11"/>
      <c r="L2144" s="54"/>
      <c r="N2144" s="10"/>
      <c r="O2144" s="10"/>
      <c r="P2144" s="10"/>
      <c r="Q2144" s="10"/>
    </row>
    <row r="2145" spans="1:17">
      <c r="A2145" s="10"/>
      <c r="B2145" s="10"/>
      <c r="C2145" s="10"/>
      <c r="D2145" s="10"/>
      <c r="E2145" s="12"/>
      <c r="F2145" s="12"/>
      <c r="G2145" s="70"/>
      <c r="H2145" s="67"/>
      <c r="I2145" s="59"/>
      <c r="J2145" s="10"/>
      <c r="K2145" s="11"/>
      <c r="L2145" s="54"/>
      <c r="N2145" s="10"/>
      <c r="O2145" s="10"/>
      <c r="P2145" s="10"/>
      <c r="Q2145" s="10"/>
    </row>
    <row r="2146" spans="1:17">
      <c r="A2146" s="10"/>
      <c r="B2146" s="10"/>
      <c r="C2146" s="10"/>
      <c r="D2146" s="10"/>
      <c r="E2146" s="12"/>
      <c r="F2146" s="12"/>
      <c r="G2146" s="70"/>
      <c r="H2146" s="67"/>
      <c r="I2146" s="59"/>
      <c r="J2146" s="10"/>
      <c r="K2146" s="11"/>
      <c r="L2146" s="54"/>
      <c r="N2146" s="10"/>
      <c r="O2146" s="10"/>
      <c r="P2146" s="10"/>
      <c r="Q2146" s="10"/>
    </row>
    <row r="2147" spans="1:17">
      <c r="A2147" s="10"/>
      <c r="B2147" s="10"/>
      <c r="C2147" s="10"/>
      <c r="D2147" s="10"/>
      <c r="E2147" s="12"/>
      <c r="F2147" s="12"/>
      <c r="G2147" s="70"/>
      <c r="H2147" s="67"/>
      <c r="I2147" s="59"/>
      <c r="J2147" s="10"/>
      <c r="K2147" s="11"/>
      <c r="L2147" s="54"/>
      <c r="N2147" s="10"/>
      <c r="O2147" s="10"/>
      <c r="P2147" s="10"/>
      <c r="Q2147" s="10"/>
    </row>
    <row r="2148" spans="1:17">
      <c r="A2148" s="10"/>
      <c r="B2148" s="10"/>
      <c r="C2148" s="10"/>
      <c r="D2148" s="10"/>
      <c r="E2148" s="12"/>
      <c r="F2148" s="12"/>
      <c r="G2148" s="70"/>
      <c r="H2148" s="67"/>
      <c r="I2148" s="59"/>
      <c r="J2148" s="10"/>
      <c r="K2148" s="11"/>
      <c r="L2148" s="54"/>
      <c r="N2148" s="10"/>
      <c r="O2148" s="10"/>
      <c r="P2148" s="10"/>
      <c r="Q2148" s="10"/>
    </row>
    <row r="2149" spans="1:17">
      <c r="A2149" s="10"/>
      <c r="B2149" s="10"/>
      <c r="C2149" s="10"/>
      <c r="D2149" s="10"/>
      <c r="E2149" s="12"/>
      <c r="F2149" s="12"/>
      <c r="G2149" s="70"/>
      <c r="H2149" s="67"/>
      <c r="I2149" s="59"/>
      <c r="J2149" s="10"/>
      <c r="K2149" s="11"/>
      <c r="L2149" s="54"/>
      <c r="N2149" s="10"/>
      <c r="O2149" s="10"/>
      <c r="P2149" s="10"/>
      <c r="Q2149" s="10"/>
    </row>
    <row r="2150" spans="1:17">
      <c r="A2150" s="10"/>
      <c r="B2150" s="10"/>
      <c r="C2150" s="10"/>
      <c r="D2150" s="10"/>
      <c r="E2150" s="12"/>
      <c r="F2150" s="12"/>
      <c r="G2150" s="70"/>
      <c r="H2150" s="67"/>
      <c r="I2150" s="59"/>
      <c r="J2150" s="10"/>
      <c r="K2150" s="11"/>
      <c r="L2150" s="54"/>
      <c r="N2150" s="10"/>
      <c r="O2150" s="10"/>
      <c r="P2150" s="10"/>
      <c r="Q2150" s="10"/>
    </row>
    <row r="2151" spans="1:17">
      <c r="A2151" s="10"/>
      <c r="B2151" s="10"/>
      <c r="C2151" s="10"/>
      <c r="D2151" s="10"/>
      <c r="E2151" s="12"/>
      <c r="F2151" s="12"/>
      <c r="G2151" s="70"/>
      <c r="H2151" s="67"/>
      <c r="I2151" s="59"/>
      <c r="J2151" s="10"/>
      <c r="K2151" s="11"/>
      <c r="L2151" s="54"/>
      <c r="N2151" s="10"/>
      <c r="O2151" s="10"/>
      <c r="P2151" s="10"/>
      <c r="Q2151" s="10"/>
    </row>
    <row r="2152" spans="1:17">
      <c r="A2152" s="10"/>
      <c r="B2152" s="10"/>
      <c r="C2152" s="10"/>
      <c r="D2152" s="10"/>
      <c r="E2152" s="12"/>
      <c r="F2152" s="12"/>
      <c r="G2152" s="70"/>
      <c r="H2152" s="67"/>
      <c r="I2152" s="59"/>
      <c r="J2152" s="10"/>
      <c r="K2152" s="11"/>
      <c r="L2152" s="54"/>
      <c r="N2152" s="10"/>
      <c r="O2152" s="10"/>
      <c r="P2152" s="10"/>
      <c r="Q2152" s="10"/>
    </row>
    <row r="2153" spans="1:17">
      <c r="A2153" s="10"/>
      <c r="B2153" s="10"/>
      <c r="C2153" s="10"/>
      <c r="D2153" s="10"/>
      <c r="E2153" s="12"/>
      <c r="F2153" s="12"/>
      <c r="G2153" s="70"/>
      <c r="H2153" s="67"/>
      <c r="I2153" s="59"/>
      <c r="J2153" s="10"/>
      <c r="K2153" s="11"/>
      <c r="L2153" s="54"/>
      <c r="N2153" s="10"/>
      <c r="O2153" s="10"/>
      <c r="P2153" s="10"/>
      <c r="Q2153" s="10"/>
    </row>
    <row r="2154" spans="1:17">
      <c r="A2154" s="10"/>
      <c r="B2154" s="10"/>
      <c r="C2154" s="10"/>
      <c r="D2154" s="10"/>
      <c r="E2154" s="12"/>
      <c r="F2154" s="12"/>
      <c r="G2154" s="70"/>
      <c r="H2154" s="67"/>
      <c r="I2154" s="59"/>
      <c r="J2154" s="10"/>
      <c r="K2154" s="11"/>
      <c r="L2154" s="54"/>
      <c r="N2154" s="10"/>
      <c r="O2154" s="10"/>
      <c r="P2154" s="10"/>
      <c r="Q2154" s="10"/>
    </row>
    <row r="2155" spans="1:17">
      <c r="A2155" s="10"/>
      <c r="B2155" s="10"/>
      <c r="C2155" s="10"/>
      <c r="D2155" s="10"/>
      <c r="E2155" s="12"/>
      <c r="F2155" s="12"/>
      <c r="G2155" s="70"/>
      <c r="H2155" s="67"/>
      <c r="I2155" s="59"/>
      <c r="J2155" s="10"/>
      <c r="K2155" s="11"/>
      <c r="L2155" s="54"/>
      <c r="N2155" s="10"/>
      <c r="O2155" s="10"/>
      <c r="P2155" s="10"/>
      <c r="Q2155" s="10"/>
    </row>
    <row r="2156" spans="1:17">
      <c r="A2156" s="10"/>
      <c r="B2156" s="10"/>
      <c r="C2156" s="10"/>
      <c r="D2156" s="10"/>
      <c r="E2156" s="12"/>
      <c r="F2156" s="12"/>
      <c r="G2156" s="70"/>
      <c r="H2156" s="67"/>
      <c r="I2156" s="59"/>
      <c r="J2156" s="10"/>
      <c r="K2156" s="11"/>
      <c r="L2156" s="54"/>
      <c r="N2156" s="10"/>
      <c r="O2156" s="10"/>
      <c r="P2156" s="10"/>
      <c r="Q2156" s="10"/>
    </row>
    <row r="2157" spans="1:17">
      <c r="A2157" s="10"/>
      <c r="B2157" s="10"/>
      <c r="C2157" s="10"/>
      <c r="D2157" s="10"/>
      <c r="E2157" s="12"/>
      <c r="F2157" s="12"/>
      <c r="G2157" s="70"/>
      <c r="H2157" s="67"/>
      <c r="I2157" s="59"/>
      <c r="J2157" s="10"/>
      <c r="K2157" s="11"/>
      <c r="L2157" s="54"/>
      <c r="N2157" s="10"/>
      <c r="O2157" s="10"/>
      <c r="P2157" s="10"/>
      <c r="Q2157" s="10"/>
    </row>
    <row r="2158" spans="1:17">
      <c r="A2158" s="10"/>
      <c r="B2158" s="10"/>
      <c r="C2158" s="10"/>
      <c r="D2158" s="10"/>
      <c r="E2158" s="12"/>
      <c r="F2158" s="12"/>
      <c r="G2158" s="70"/>
      <c r="H2158" s="67"/>
      <c r="I2158" s="59"/>
      <c r="J2158" s="10"/>
      <c r="K2158" s="11"/>
      <c r="L2158" s="54"/>
      <c r="N2158" s="10"/>
      <c r="O2158" s="10"/>
      <c r="P2158" s="10"/>
      <c r="Q2158" s="10"/>
    </row>
    <row r="2159" spans="1:17">
      <c r="A2159" s="10"/>
      <c r="B2159" s="10"/>
      <c r="C2159" s="10"/>
      <c r="D2159" s="10"/>
      <c r="E2159" s="12"/>
      <c r="F2159" s="12"/>
      <c r="G2159" s="70"/>
      <c r="H2159" s="67"/>
      <c r="I2159" s="59"/>
      <c r="J2159" s="10"/>
      <c r="K2159" s="11"/>
      <c r="L2159" s="54"/>
      <c r="N2159" s="10"/>
      <c r="O2159" s="10"/>
      <c r="P2159" s="10"/>
      <c r="Q2159" s="10"/>
    </row>
    <row r="2160" spans="1:17">
      <c r="A2160" s="10"/>
      <c r="B2160" s="10"/>
      <c r="C2160" s="10"/>
      <c r="D2160" s="10"/>
      <c r="E2160" s="12"/>
      <c r="F2160" s="12"/>
      <c r="G2160" s="70"/>
      <c r="H2160" s="67"/>
      <c r="I2160" s="59"/>
      <c r="J2160" s="10"/>
      <c r="K2160" s="11"/>
      <c r="L2160" s="54"/>
      <c r="N2160" s="10"/>
      <c r="O2160" s="10"/>
      <c r="P2160" s="10"/>
      <c r="Q2160" s="10"/>
    </row>
    <row r="2161" spans="1:17">
      <c r="A2161" s="10"/>
      <c r="B2161" s="10"/>
      <c r="C2161" s="10"/>
      <c r="D2161" s="10"/>
      <c r="E2161" s="12"/>
      <c r="F2161" s="12"/>
      <c r="G2161" s="70"/>
      <c r="H2161" s="67"/>
      <c r="I2161" s="59"/>
      <c r="J2161" s="10"/>
      <c r="K2161" s="11"/>
      <c r="L2161" s="54"/>
      <c r="N2161" s="10"/>
      <c r="O2161" s="10"/>
      <c r="P2161" s="10"/>
      <c r="Q2161" s="10"/>
    </row>
    <row r="2162" spans="1:17">
      <c r="A2162" s="10"/>
      <c r="B2162" s="10"/>
      <c r="C2162" s="10"/>
      <c r="D2162" s="10"/>
      <c r="E2162" s="12"/>
      <c r="F2162" s="12"/>
      <c r="G2162" s="70"/>
      <c r="H2162" s="67"/>
      <c r="I2162" s="59"/>
      <c r="J2162" s="10"/>
      <c r="K2162" s="11"/>
      <c r="L2162" s="54"/>
      <c r="N2162" s="10"/>
      <c r="O2162" s="10"/>
      <c r="P2162" s="10"/>
      <c r="Q2162" s="10"/>
    </row>
    <row r="2163" spans="1:17">
      <c r="A2163" s="10"/>
      <c r="B2163" s="10"/>
      <c r="C2163" s="10"/>
      <c r="D2163" s="10"/>
      <c r="E2163" s="12"/>
      <c r="F2163" s="12"/>
      <c r="G2163" s="70"/>
      <c r="H2163" s="67"/>
      <c r="I2163" s="59"/>
      <c r="J2163" s="10"/>
      <c r="K2163" s="11"/>
      <c r="L2163" s="54"/>
      <c r="N2163" s="10"/>
      <c r="O2163" s="10"/>
      <c r="P2163" s="10"/>
      <c r="Q2163" s="10"/>
    </row>
    <row r="2164" spans="1:17">
      <c r="A2164" s="10"/>
      <c r="B2164" s="10"/>
      <c r="C2164" s="10"/>
      <c r="D2164" s="10"/>
      <c r="E2164" s="12"/>
      <c r="F2164" s="12"/>
      <c r="G2164" s="70"/>
      <c r="H2164" s="67"/>
      <c r="I2164" s="59"/>
      <c r="J2164" s="10"/>
      <c r="K2164" s="11"/>
      <c r="L2164" s="54"/>
      <c r="N2164" s="10"/>
      <c r="O2164" s="10"/>
      <c r="P2164" s="10"/>
      <c r="Q2164" s="10"/>
    </row>
    <row r="2165" spans="1:17">
      <c r="A2165" s="10"/>
      <c r="B2165" s="10"/>
      <c r="C2165" s="10"/>
      <c r="D2165" s="10"/>
      <c r="E2165" s="12"/>
      <c r="F2165" s="12"/>
      <c r="G2165" s="70"/>
      <c r="H2165" s="67"/>
      <c r="I2165" s="59"/>
      <c r="J2165" s="10"/>
      <c r="K2165" s="11"/>
      <c r="L2165" s="54"/>
      <c r="N2165" s="10"/>
      <c r="O2165" s="10"/>
      <c r="P2165" s="10"/>
      <c r="Q2165" s="10"/>
    </row>
    <row r="2166" spans="1:17">
      <c r="A2166" s="10"/>
      <c r="B2166" s="10"/>
      <c r="C2166" s="10"/>
      <c r="D2166" s="10"/>
      <c r="E2166" s="12"/>
      <c r="F2166" s="12"/>
      <c r="G2166" s="70"/>
      <c r="H2166" s="67"/>
      <c r="I2166" s="59"/>
      <c r="J2166" s="10"/>
      <c r="K2166" s="11"/>
      <c r="L2166" s="54"/>
      <c r="N2166" s="10"/>
      <c r="O2166" s="10"/>
      <c r="P2166" s="10"/>
      <c r="Q2166" s="10"/>
    </row>
    <row r="2167" spans="1:17">
      <c r="A2167" s="10"/>
      <c r="B2167" s="10"/>
      <c r="C2167" s="10"/>
      <c r="D2167" s="10"/>
      <c r="E2167" s="12"/>
      <c r="F2167" s="12"/>
      <c r="G2167" s="70"/>
      <c r="H2167" s="67"/>
      <c r="I2167" s="59"/>
      <c r="J2167" s="10"/>
      <c r="K2167" s="11"/>
      <c r="L2167" s="54"/>
      <c r="N2167" s="10"/>
      <c r="O2167" s="10"/>
      <c r="P2167" s="10"/>
      <c r="Q2167" s="10"/>
    </row>
    <row r="2168" spans="1:17">
      <c r="A2168" s="10"/>
      <c r="B2168" s="10"/>
      <c r="C2168" s="10"/>
      <c r="D2168" s="10"/>
      <c r="E2168" s="12"/>
      <c r="F2168" s="12"/>
      <c r="G2168" s="70"/>
      <c r="H2168" s="67"/>
      <c r="I2168" s="59"/>
      <c r="J2168" s="10"/>
      <c r="K2168" s="11"/>
      <c r="L2168" s="54"/>
      <c r="N2168" s="10"/>
      <c r="O2168" s="10"/>
      <c r="P2168" s="10"/>
      <c r="Q2168" s="10"/>
    </row>
    <row r="2169" spans="1:17">
      <c r="A2169" s="10"/>
      <c r="B2169" s="10"/>
      <c r="C2169" s="10"/>
      <c r="D2169" s="10"/>
      <c r="E2169" s="12"/>
      <c r="F2169" s="12"/>
      <c r="G2169" s="70"/>
      <c r="H2169" s="67"/>
      <c r="I2169" s="59"/>
      <c r="J2169" s="10"/>
      <c r="K2169" s="11"/>
      <c r="L2169" s="54"/>
      <c r="N2169" s="10"/>
      <c r="O2169" s="10"/>
      <c r="P2169" s="10"/>
      <c r="Q2169" s="10"/>
    </row>
    <row r="2170" spans="1:17">
      <c r="A2170" s="10"/>
      <c r="B2170" s="10"/>
      <c r="C2170" s="10"/>
      <c r="D2170" s="10"/>
      <c r="E2170" s="12"/>
      <c r="F2170" s="12"/>
      <c r="G2170" s="70"/>
      <c r="H2170" s="67"/>
      <c r="I2170" s="59"/>
      <c r="J2170" s="10"/>
      <c r="K2170" s="11"/>
      <c r="L2170" s="54"/>
      <c r="N2170" s="10"/>
      <c r="O2170" s="10"/>
      <c r="P2170" s="10"/>
      <c r="Q2170" s="10"/>
    </row>
    <row r="2171" spans="1:17">
      <c r="A2171" s="10"/>
      <c r="B2171" s="10"/>
      <c r="C2171" s="10"/>
      <c r="D2171" s="10"/>
      <c r="E2171" s="12"/>
      <c r="F2171" s="12"/>
      <c r="G2171" s="70"/>
      <c r="H2171" s="67"/>
      <c r="I2171" s="59"/>
      <c r="J2171" s="10"/>
      <c r="K2171" s="11"/>
      <c r="L2171" s="54"/>
      <c r="N2171" s="10"/>
      <c r="O2171" s="10"/>
      <c r="P2171" s="10"/>
      <c r="Q2171" s="10"/>
    </row>
    <row r="2172" spans="1:17">
      <c r="A2172" s="10"/>
      <c r="B2172" s="10"/>
      <c r="C2172" s="10"/>
      <c r="D2172" s="10"/>
      <c r="E2172" s="12"/>
      <c r="F2172" s="12"/>
      <c r="G2172" s="70"/>
      <c r="H2172" s="67"/>
      <c r="I2172" s="59"/>
      <c r="J2172" s="10"/>
      <c r="K2172" s="11"/>
      <c r="L2172" s="54"/>
      <c r="N2172" s="10"/>
      <c r="O2172" s="10"/>
      <c r="P2172" s="10"/>
      <c r="Q2172" s="10"/>
    </row>
    <row r="2173" spans="1:17">
      <c r="A2173" s="10"/>
      <c r="B2173" s="10"/>
      <c r="C2173" s="10"/>
      <c r="D2173" s="10"/>
      <c r="E2173" s="12"/>
      <c r="F2173" s="12"/>
      <c r="G2173" s="70"/>
      <c r="H2173" s="67"/>
      <c r="I2173" s="59"/>
      <c r="J2173" s="10"/>
      <c r="K2173" s="11"/>
      <c r="L2173" s="54"/>
      <c r="N2173" s="10"/>
      <c r="O2173" s="10"/>
      <c r="P2173" s="10"/>
      <c r="Q2173" s="10"/>
    </row>
    <row r="2174" spans="1:17">
      <c r="A2174" s="10"/>
      <c r="B2174" s="10"/>
      <c r="C2174" s="10"/>
      <c r="D2174" s="10"/>
      <c r="E2174" s="12"/>
      <c r="F2174" s="12"/>
      <c r="G2174" s="70"/>
      <c r="H2174" s="67"/>
      <c r="I2174" s="59"/>
      <c r="J2174" s="10"/>
      <c r="K2174" s="11"/>
      <c r="L2174" s="54"/>
      <c r="N2174" s="10"/>
      <c r="O2174" s="10"/>
      <c r="P2174" s="10"/>
      <c r="Q2174" s="10"/>
    </row>
    <row r="2175" spans="1:17">
      <c r="A2175" s="10"/>
      <c r="B2175" s="10"/>
      <c r="C2175" s="10"/>
      <c r="D2175" s="10"/>
      <c r="E2175" s="12"/>
      <c r="F2175" s="12"/>
      <c r="G2175" s="70"/>
      <c r="H2175" s="67"/>
      <c r="I2175" s="59"/>
      <c r="J2175" s="10"/>
      <c r="K2175" s="11"/>
      <c r="L2175" s="54"/>
      <c r="N2175" s="10"/>
      <c r="O2175" s="10"/>
      <c r="P2175" s="10"/>
      <c r="Q2175" s="10"/>
    </row>
    <row r="2176" spans="1:17">
      <c r="A2176" s="10"/>
      <c r="B2176" s="10"/>
      <c r="C2176" s="10"/>
      <c r="D2176" s="10"/>
      <c r="E2176" s="12"/>
      <c r="F2176" s="12"/>
      <c r="G2176" s="70"/>
      <c r="H2176" s="67"/>
      <c r="I2176" s="59"/>
      <c r="J2176" s="10"/>
      <c r="K2176" s="11"/>
      <c r="L2176" s="54"/>
      <c r="N2176" s="10"/>
      <c r="O2176" s="10"/>
      <c r="P2176" s="10"/>
      <c r="Q2176" s="10"/>
    </row>
    <row r="2177" spans="1:17">
      <c r="A2177" s="10"/>
      <c r="B2177" s="10"/>
      <c r="C2177" s="10"/>
      <c r="D2177" s="10"/>
      <c r="E2177" s="12"/>
      <c r="F2177" s="12"/>
      <c r="G2177" s="70"/>
      <c r="H2177" s="67"/>
      <c r="I2177" s="59"/>
      <c r="J2177" s="10"/>
      <c r="K2177" s="11"/>
      <c r="L2177" s="54"/>
      <c r="N2177" s="10"/>
      <c r="O2177" s="10"/>
      <c r="P2177" s="10"/>
      <c r="Q2177" s="10"/>
    </row>
    <row r="2178" spans="1:17">
      <c r="A2178" s="10"/>
      <c r="B2178" s="10"/>
      <c r="C2178" s="10"/>
      <c r="D2178" s="10"/>
      <c r="E2178" s="12"/>
      <c r="F2178" s="12"/>
      <c r="G2178" s="70"/>
      <c r="H2178" s="67"/>
      <c r="I2178" s="59"/>
      <c r="J2178" s="10"/>
      <c r="K2178" s="11"/>
      <c r="L2178" s="54"/>
      <c r="N2178" s="10"/>
      <c r="O2178" s="10"/>
      <c r="P2178" s="10"/>
      <c r="Q2178" s="10"/>
    </row>
    <row r="2179" spans="1:17">
      <c r="A2179" s="10"/>
      <c r="B2179" s="10"/>
      <c r="C2179" s="10"/>
      <c r="D2179" s="10"/>
      <c r="E2179" s="12"/>
      <c r="F2179" s="12"/>
      <c r="G2179" s="70"/>
      <c r="H2179" s="67"/>
      <c r="I2179" s="59"/>
      <c r="J2179" s="10"/>
      <c r="K2179" s="11"/>
      <c r="L2179" s="54"/>
      <c r="N2179" s="10"/>
      <c r="O2179" s="10"/>
      <c r="P2179" s="10"/>
      <c r="Q2179" s="10"/>
    </row>
    <row r="2180" spans="1:17">
      <c r="A2180" s="10"/>
      <c r="B2180" s="10"/>
      <c r="C2180" s="10"/>
      <c r="D2180" s="10"/>
      <c r="E2180" s="12"/>
      <c r="F2180" s="12"/>
      <c r="G2180" s="70"/>
      <c r="H2180" s="67"/>
      <c r="I2180" s="59"/>
      <c r="J2180" s="10"/>
      <c r="K2180" s="11"/>
      <c r="L2180" s="54"/>
      <c r="N2180" s="10"/>
      <c r="O2180" s="10"/>
      <c r="P2180" s="10"/>
      <c r="Q2180" s="10"/>
    </row>
    <row r="2181" spans="1:17">
      <c r="A2181" s="10"/>
      <c r="B2181" s="10"/>
      <c r="C2181" s="10"/>
      <c r="D2181" s="10"/>
      <c r="E2181" s="12"/>
      <c r="F2181" s="12"/>
      <c r="G2181" s="70"/>
      <c r="H2181" s="67"/>
      <c r="I2181" s="59"/>
      <c r="J2181" s="10"/>
      <c r="K2181" s="11"/>
      <c r="L2181" s="54"/>
      <c r="N2181" s="10"/>
      <c r="O2181" s="10"/>
      <c r="P2181" s="10"/>
      <c r="Q2181" s="10"/>
    </row>
    <row r="2182" spans="1:17">
      <c r="A2182" s="10"/>
      <c r="B2182" s="10"/>
      <c r="C2182" s="10"/>
      <c r="D2182" s="10"/>
      <c r="E2182" s="12"/>
      <c r="F2182" s="12"/>
      <c r="G2182" s="70"/>
      <c r="H2182" s="67"/>
      <c r="I2182" s="59"/>
      <c r="J2182" s="10"/>
      <c r="K2182" s="11"/>
      <c r="L2182" s="54"/>
      <c r="N2182" s="10"/>
      <c r="O2182" s="10"/>
      <c r="P2182" s="10"/>
      <c r="Q2182" s="10"/>
    </row>
    <row r="2183" spans="1:17">
      <c r="A2183" s="10"/>
      <c r="B2183" s="10"/>
      <c r="C2183" s="10"/>
      <c r="D2183" s="10"/>
      <c r="E2183" s="12"/>
      <c r="F2183" s="12"/>
      <c r="G2183" s="70"/>
      <c r="H2183" s="67"/>
      <c r="I2183" s="59"/>
      <c r="J2183" s="10"/>
      <c r="K2183" s="11"/>
      <c r="L2183" s="54"/>
      <c r="N2183" s="10"/>
      <c r="O2183" s="10"/>
      <c r="P2183" s="10"/>
      <c r="Q2183" s="10"/>
    </row>
    <row r="2184" spans="1:17">
      <c r="A2184" s="10"/>
      <c r="B2184" s="10"/>
      <c r="C2184" s="10"/>
      <c r="D2184" s="10"/>
      <c r="E2184" s="12"/>
      <c r="F2184" s="12"/>
      <c r="G2184" s="70"/>
      <c r="H2184" s="67"/>
      <c r="I2184" s="59"/>
      <c r="J2184" s="10"/>
      <c r="K2184" s="11"/>
      <c r="L2184" s="54"/>
      <c r="N2184" s="10"/>
      <c r="O2184" s="10"/>
      <c r="P2184" s="10"/>
      <c r="Q2184" s="10"/>
    </row>
    <row r="2185" spans="1:17">
      <c r="A2185" s="10"/>
      <c r="B2185" s="10"/>
      <c r="C2185" s="10"/>
      <c r="D2185" s="10"/>
      <c r="E2185" s="12"/>
      <c r="F2185" s="12"/>
      <c r="G2185" s="70"/>
      <c r="H2185" s="67"/>
      <c r="I2185" s="59"/>
      <c r="J2185" s="10"/>
      <c r="K2185" s="11"/>
      <c r="L2185" s="54"/>
      <c r="N2185" s="10"/>
      <c r="O2185" s="10"/>
      <c r="P2185" s="10"/>
      <c r="Q2185" s="10"/>
    </row>
    <row r="2186" spans="1:17">
      <c r="A2186" s="10"/>
      <c r="B2186" s="10"/>
      <c r="C2186" s="10"/>
      <c r="D2186" s="10"/>
      <c r="E2186" s="12"/>
      <c r="F2186" s="12"/>
      <c r="G2186" s="70"/>
      <c r="H2186" s="67"/>
      <c r="I2186" s="59"/>
      <c r="J2186" s="10"/>
      <c r="K2186" s="11"/>
      <c r="L2186" s="54"/>
      <c r="N2186" s="10"/>
      <c r="O2186" s="10"/>
      <c r="P2186" s="10"/>
      <c r="Q2186" s="10"/>
    </row>
    <row r="2187" spans="1:17">
      <c r="A2187" s="10"/>
      <c r="B2187" s="10"/>
      <c r="C2187" s="10"/>
      <c r="D2187" s="10"/>
      <c r="E2187" s="12"/>
      <c r="F2187" s="12"/>
      <c r="G2187" s="70"/>
      <c r="H2187" s="67"/>
      <c r="I2187" s="59"/>
      <c r="J2187" s="10"/>
      <c r="K2187" s="11"/>
      <c r="L2187" s="54"/>
      <c r="N2187" s="10"/>
      <c r="O2187" s="10"/>
      <c r="P2187" s="10"/>
      <c r="Q2187" s="10"/>
    </row>
    <row r="2188" spans="1:17">
      <c r="A2188" s="10"/>
      <c r="B2188" s="10"/>
      <c r="C2188" s="10"/>
      <c r="D2188" s="10"/>
      <c r="E2188" s="12"/>
      <c r="F2188" s="12"/>
      <c r="G2188" s="70"/>
      <c r="H2188" s="67"/>
      <c r="I2188" s="59"/>
      <c r="J2188" s="10"/>
      <c r="K2188" s="11"/>
      <c r="L2188" s="54"/>
      <c r="N2188" s="10"/>
      <c r="O2188" s="10"/>
      <c r="P2188" s="10"/>
      <c r="Q2188" s="10"/>
    </row>
    <row r="2189" spans="1:17">
      <c r="A2189" s="10"/>
      <c r="B2189" s="10"/>
      <c r="C2189" s="10"/>
      <c r="D2189" s="10"/>
      <c r="E2189" s="12"/>
      <c r="F2189" s="12"/>
      <c r="G2189" s="70"/>
      <c r="H2189" s="67"/>
      <c r="I2189" s="59"/>
      <c r="J2189" s="10"/>
      <c r="K2189" s="11"/>
      <c r="L2189" s="54"/>
      <c r="N2189" s="10"/>
      <c r="O2189" s="10"/>
      <c r="P2189" s="10"/>
      <c r="Q2189" s="10"/>
    </row>
    <row r="2190" spans="1:17">
      <c r="A2190" s="10"/>
      <c r="B2190" s="10"/>
      <c r="C2190" s="10"/>
      <c r="D2190" s="10"/>
      <c r="E2190" s="12"/>
      <c r="F2190" s="12"/>
      <c r="G2190" s="70"/>
      <c r="H2190" s="67"/>
      <c r="I2190" s="59"/>
      <c r="J2190" s="10"/>
      <c r="K2190" s="11"/>
      <c r="L2190" s="54"/>
      <c r="N2190" s="10"/>
      <c r="O2190" s="10"/>
      <c r="P2190" s="10"/>
      <c r="Q2190" s="10"/>
    </row>
    <row r="2191" spans="1:17">
      <c r="A2191" s="10"/>
      <c r="B2191" s="10"/>
      <c r="C2191" s="10"/>
      <c r="D2191" s="10"/>
      <c r="E2191" s="12"/>
      <c r="F2191" s="12"/>
      <c r="G2191" s="70"/>
      <c r="H2191" s="67"/>
      <c r="I2191" s="59"/>
      <c r="J2191" s="10"/>
      <c r="K2191" s="11"/>
      <c r="L2191" s="54"/>
      <c r="N2191" s="10"/>
      <c r="O2191" s="10"/>
      <c r="P2191" s="10"/>
      <c r="Q2191" s="10"/>
    </row>
    <row r="2192" spans="1:17">
      <c r="A2192" s="10"/>
      <c r="B2192" s="10"/>
      <c r="C2192" s="10"/>
      <c r="D2192" s="10"/>
      <c r="E2192" s="12"/>
      <c r="F2192" s="12"/>
      <c r="G2192" s="70"/>
      <c r="H2192" s="67"/>
      <c r="I2192" s="59"/>
      <c r="J2192" s="10"/>
      <c r="K2192" s="11"/>
      <c r="L2192" s="54"/>
      <c r="N2192" s="10"/>
      <c r="O2192" s="10"/>
      <c r="P2192" s="10"/>
      <c r="Q2192" s="10"/>
    </row>
    <row r="2193" spans="1:17">
      <c r="A2193" s="10"/>
      <c r="B2193" s="10"/>
      <c r="C2193" s="10"/>
      <c r="D2193" s="10"/>
      <c r="E2193" s="12"/>
      <c r="F2193" s="12"/>
      <c r="G2193" s="70"/>
      <c r="H2193" s="67"/>
      <c r="I2193" s="59"/>
      <c r="J2193" s="10"/>
      <c r="K2193" s="11"/>
      <c r="L2193" s="54"/>
      <c r="N2193" s="10"/>
      <c r="O2193" s="10"/>
      <c r="P2193" s="10"/>
      <c r="Q2193" s="10"/>
    </row>
    <row r="2194" spans="1:17">
      <c r="A2194" s="10"/>
      <c r="B2194" s="10"/>
      <c r="C2194" s="10"/>
      <c r="D2194" s="10"/>
      <c r="E2194" s="12"/>
      <c r="F2194" s="12"/>
      <c r="G2194" s="70"/>
      <c r="H2194" s="67"/>
      <c r="I2194" s="59"/>
      <c r="J2194" s="10"/>
      <c r="K2194" s="11"/>
      <c r="L2194" s="54"/>
      <c r="N2194" s="10"/>
      <c r="O2194" s="10"/>
      <c r="P2194" s="10"/>
      <c r="Q2194" s="10"/>
    </row>
    <row r="2195" spans="1:17">
      <c r="A2195" s="10"/>
      <c r="B2195" s="10"/>
      <c r="C2195" s="10"/>
      <c r="D2195" s="10"/>
      <c r="E2195" s="12"/>
      <c r="F2195" s="12"/>
      <c r="G2195" s="70"/>
      <c r="H2195" s="67"/>
      <c r="I2195" s="59"/>
      <c r="J2195" s="10"/>
      <c r="K2195" s="11"/>
      <c r="L2195" s="54"/>
      <c r="N2195" s="10"/>
      <c r="O2195" s="10"/>
      <c r="P2195" s="10"/>
      <c r="Q2195" s="10"/>
    </row>
    <row r="2196" spans="1:17">
      <c r="A2196" s="10"/>
      <c r="B2196" s="10"/>
      <c r="C2196" s="10"/>
      <c r="D2196" s="10"/>
      <c r="E2196" s="12"/>
      <c r="F2196" s="12"/>
      <c r="G2196" s="70"/>
      <c r="H2196" s="67"/>
      <c r="I2196" s="59"/>
      <c r="J2196" s="10"/>
      <c r="K2196" s="11"/>
      <c r="L2196" s="54"/>
      <c r="N2196" s="10"/>
      <c r="O2196" s="10"/>
      <c r="P2196" s="10"/>
      <c r="Q2196" s="10"/>
    </row>
    <row r="2197" spans="1:17">
      <c r="A2197" s="10"/>
      <c r="B2197" s="10"/>
      <c r="C2197" s="10"/>
      <c r="D2197" s="10"/>
      <c r="E2197" s="12"/>
      <c r="F2197" s="12"/>
      <c r="G2197" s="70"/>
      <c r="H2197" s="67"/>
      <c r="I2197" s="59"/>
      <c r="J2197" s="10"/>
      <c r="K2197" s="11"/>
      <c r="L2197" s="54"/>
      <c r="N2197" s="10"/>
      <c r="O2197" s="10"/>
      <c r="P2197" s="10"/>
      <c r="Q2197" s="10"/>
    </row>
    <row r="2198" spans="1:17">
      <c r="A2198" s="10"/>
      <c r="B2198" s="10"/>
      <c r="C2198" s="10"/>
      <c r="D2198" s="10"/>
      <c r="E2198" s="12"/>
      <c r="F2198" s="12"/>
      <c r="G2198" s="70"/>
      <c r="H2198" s="67"/>
      <c r="I2198" s="59"/>
      <c r="J2198" s="10"/>
      <c r="K2198" s="11"/>
      <c r="L2198" s="54"/>
      <c r="N2198" s="10"/>
      <c r="O2198" s="10"/>
      <c r="P2198" s="10"/>
      <c r="Q2198" s="10"/>
    </row>
    <row r="2199" spans="1:17">
      <c r="A2199" s="10"/>
      <c r="B2199" s="10"/>
      <c r="C2199" s="10"/>
      <c r="D2199" s="10"/>
      <c r="E2199" s="12"/>
      <c r="F2199" s="12"/>
      <c r="G2199" s="70"/>
      <c r="H2199" s="67"/>
      <c r="I2199" s="59"/>
      <c r="J2199" s="10"/>
      <c r="K2199" s="11"/>
      <c r="L2199" s="54"/>
      <c r="N2199" s="10"/>
      <c r="O2199" s="10"/>
      <c r="P2199" s="10"/>
      <c r="Q2199" s="10"/>
    </row>
    <row r="2200" spans="1:17">
      <c r="A2200" s="10"/>
      <c r="B2200" s="10"/>
      <c r="C2200" s="10"/>
      <c r="D2200" s="10"/>
      <c r="E2200" s="12"/>
      <c r="F2200" s="12"/>
      <c r="G2200" s="70"/>
      <c r="H2200" s="67"/>
      <c r="I2200" s="59"/>
      <c r="J2200" s="10"/>
      <c r="K2200" s="11"/>
      <c r="L2200" s="54"/>
      <c r="N2200" s="10"/>
      <c r="O2200" s="10"/>
      <c r="P2200" s="10"/>
      <c r="Q2200" s="10"/>
    </row>
    <row r="2201" spans="1:17">
      <c r="A2201" s="10"/>
      <c r="B2201" s="10"/>
      <c r="C2201" s="10"/>
      <c r="D2201" s="10"/>
      <c r="E2201" s="12"/>
      <c r="F2201" s="12"/>
      <c r="G2201" s="70"/>
      <c r="H2201" s="67"/>
      <c r="I2201" s="59"/>
      <c r="J2201" s="10"/>
      <c r="K2201" s="11"/>
      <c r="L2201" s="54"/>
      <c r="N2201" s="10"/>
      <c r="O2201" s="10"/>
      <c r="P2201" s="10"/>
      <c r="Q2201" s="10"/>
    </row>
    <row r="2202" spans="1:17">
      <c r="A2202" s="10"/>
      <c r="B2202" s="10"/>
      <c r="C2202" s="10"/>
      <c r="D2202" s="10"/>
      <c r="E2202" s="12"/>
      <c r="F2202" s="12"/>
      <c r="G2202" s="70"/>
      <c r="H2202" s="67"/>
      <c r="I2202" s="59"/>
      <c r="J2202" s="10"/>
      <c r="K2202" s="11"/>
      <c r="L2202" s="54"/>
      <c r="N2202" s="10"/>
      <c r="O2202" s="10"/>
      <c r="P2202" s="10"/>
      <c r="Q2202" s="10"/>
    </row>
    <row r="2203" spans="1:17">
      <c r="A2203" s="10"/>
      <c r="B2203" s="10"/>
      <c r="C2203" s="10"/>
      <c r="D2203" s="10"/>
      <c r="E2203" s="12"/>
      <c r="F2203" s="12"/>
      <c r="G2203" s="70"/>
      <c r="H2203" s="67"/>
      <c r="I2203" s="59"/>
      <c r="J2203" s="10"/>
      <c r="K2203" s="11"/>
      <c r="L2203" s="54"/>
      <c r="N2203" s="10"/>
      <c r="O2203" s="10"/>
      <c r="P2203" s="10"/>
      <c r="Q2203" s="10"/>
    </row>
    <row r="2204" spans="1:17">
      <c r="A2204" s="10"/>
      <c r="B2204" s="10"/>
      <c r="C2204" s="10"/>
      <c r="D2204" s="10"/>
      <c r="E2204" s="12"/>
      <c r="F2204" s="12"/>
      <c r="G2204" s="70"/>
      <c r="H2204" s="67"/>
      <c r="I2204" s="59"/>
      <c r="J2204" s="10"/>
      <c r="K2204" s="11"/>
      <c r="L2204" s="54"/>
      <c r="N2204" s="10"/>
      <c r="O2204" s="10"/>
      <c r="P2204" s="10"/>
      <c r="Q2204" s="10"/>
    </row>
    <row r="2205" spans="1:17">
      <c r="A2205" s="10"/>
      <c r="B2205" s="10"/>
      <c r="C2205" s="10"/>
      <c r="D2205" s="10"/>
      <c r="E2205" s="12"/>
      <c r="F2205" s="12"/>
      <c r="G2205" s="70"/>
      <c r="H2205" s="67"/>
      <c r="I2205" s="59"/>
      <c r="J2205" s="10"/>
      <c r="K2205" s="11"/>
      <c r="L2205" s="54"/>
      <c r="N2205" s="10"/>
      <c r="O2205" s="10"/>
      <c r="P2205" s="10"/>
      <c r="Q2205" s="10"/>
    </row>
    <row r="2206" spans="1:17">
      <c r="A2206" s="10"/>
      <c r="B2206" s="10"/>
      <c r="C2206" s="10"/>
      <c r="D2206" s="10"/>
      <c r="E2206" s="12"/>
      <c r="F2206" s="12"/>
      <c r="G2206" s="70"/>
      <c r="H2206" s="67"/>
      <c r="I2206" s="59"/>
      <c r="J2206" s="10"/>
      <c r="K2206" s="11"/>
      <c r="L2206" s="54"/>
      <c r="N2206" s="10"/>
      <c r="O2206" s="10"/>
      <c r="P2206" s="10"/>
      <c r="Q2206" s="10"/>
    </row>
    <row r="2207" spans="1:17">
      <c r="A2207" s="10"/>
      <c r="B2207" s="10"/>
      <c r="C2207" s="10"/>
      <c r="D2207" s="10"/>
      <c r="E2207" s="12"/>
      <c r="F2207" s="12"/>
      <c r="G2207" s="70"/>
      <c r="H2207" s="67"/>
      <c r="I2207" s="59"/>
      <c r="J2207" s="10"/>
      <c r="K2207" s="11"/>
      <c r="L2207" s="54"/>
      <c r="N2207" s="10"/>
      <c r="O2207" s="10"/>
      <c r="P2207" s="10"/>
      <c r="Q2207" s="10"/>
    </row>
    <row r="2208" spans="1:17">
      <c r="A2208" s="10"/>
      <c r="B2208" s="10"/>
      <c r="C2208" s="10"/>
      <c r="D2208" s="10"/>
      <c r="E2208" s="12"/>
      <c r="F2208" s="12"/>
      <c r="G2208" s="70"/>
      <c r="H2208" s="67"/>
      <c r="I2208" s="59"/>
      <c r="J2208" s="10"/>
      <c r="K2208" s="11"/>
      <c r="L2208" s="54"/>
      <c r="N2208" s="10"/>
      <c r="O2208" s="10"/>
      <c r="P2208" s="10"/>
      <c r="Q2208" s="10"/>
    </row>
    <row r="2209" spans="1:17">
      <c r="A2209" s="10"/>
      <c r="B2209" s="10"/>
      <c r="C2209" s="10"/>
      <c r="D2209" s="10"/>
      <c r="E2209" s="12"/>
      <c r="F2209" s="12"/>
      <c r="G2209" s="70"/>
      <c r="H2209" s="67"/>
      <c r="I2209" s="59"/>
      <c r="J2209" s="10"/>
      <c r="K2209" s="11"/>
      <c r="L2209" s="54"/>
      <c r="N2209" s="10"/>
      <c r="O2209" s="10"/>
      <c r="P2209" s="10"/>
      <c r="Q2209" s="10"/>
    </row>
    <row r="2210" spans="1:17">
      <c r="A2210" s="10"/>
      <c r="B2210" s="10"/>
      <c r="C2210" s="10"/>
      <c r="D2210" s="10"/>
      <c r="E2210" s="12"/>
      <c r="F2210" s="12"/>
      <c r="G2210" s="70"/>
      <c r="H2210" s="67"/>
      <c r="I2210" s="59"/>
      <c r="J2210" s="10"/>
      <c r="K2210" s="11"/>
      <c r="L2210" s="54"/>
      <c r="N2210" s="10"/>
      <c r="O2210" s="10"/>
      <c r="P2210" s="10"/>
      <c r="Q2210" s="10"/>
    </row>
    <row r="2211" spans="1:17">
      <c r="A2211" s="10"/>
      <c r="B2211" s="10"/>
      <c r="C2211" s="10"/>
      <c r="D2211" s="10"/>
      <c r="E2211" s="12"/>
      <c r="F2211" s="12"/>
      <c r="G2211" s="70"/>
      <c r="H2211" s="67"/>
      <c r="I2211" s="59"/>
      <c r="J2211" s="10"/>
      <c r="K2211" s="11"/>
      <c r="L2211" s="54"/>
      <c r="N2211" s="10"/>
      <c r="O2211" s="10"/>
      <c r="P2211" s="10"/>
      <c r="Q2211" s="10"/>
    </row>
    <row r="2212" spans="1:17">
      <c r="A2212" s="10"/>
      <c r="B2212" s="10"/>
      <c r="C2212" s="10"/>
      <c r="D2212" s="10"/>
      <c r="E2212" s="12"/>
      <c r="F2212" s="12"/>
      <c r="G2212" s="70"/>
      <c r="H2212" s="67"/>
      <c r="I2212" s="59"/>
      <c r="J2212" s="10"/>
      <c r="K2212" s="11"/>
      <c r="L2212" s="54"/>
      <c r="N2212" s="10"/>
      <c r="O2212" s="10"/>
      <c r="P2212" s="10"/>
      <c r="Q2212" s="10"/>
    </row>
    <row r="2213" spans="1:17">
      <c r="A2213" s="10"/>
      <c r="B2213" s="10"/>
      <c r="C2213" s="10"/>
      <c r="D2213" s="10"/>
      <c r="E2213" s="12"/>
      <c r="F2213" s="12"/>
      <c r="G2213" s="70"/>
      <c r="H2213" s="67"/>
      <c r="I2213" s="59"/>
      <c r="J2213" s="10"/>
      <c r="K2213" s="11"/>
      <c r="L2213" s="54"/>
      <c r="N2213" s="10"/>
      <c r="O2213" s="10"/>
      <c r="P2213" s="10"/>
      <c r="Q2213" s="10"/>
    </row>
    <row r="2214" spans="1:17">
      <c r="A2214" s="10"/>
      <c r="B2214" s="10"/>
      <c r="C2214" s="10"/>
      <c r="D2214" s="10"/>
      <c r="E2214" s="12"/>
      <c r="F2214" s="12"/>
      <c r="G2214" s="70"/>
      <c r="H2214" s="67"/>
      <c r="I2214" s="59"/>
      <c r="J2214" s="10"/>
      <c r="K2214" s="11"/>
      <c r="L2214" s="54"/>
      <c r="N2214" s="10"/>
      <c r="O2214" s="10"/>
      <c r="P2214" s="10"/>
      <c r="Q2214" s="10"/>
    </row>
    <row r="2215" spans="1:17">
      <c r="A2215" s="10"/>
      <c r="B2215" s="10"/>
      <c r="C2215" s="10"/>
      <c r="D2215" s="10"/>
      <c r="E2215" s="12"/>
      <c r="F2215" s="12"/>
      <c r="G2215" s="70"/>
      <c r="H2215" s="67"/>
      <c r="I2215" s="59"/>
      <c r="J2215" s="10"/>
      <c r="K2215" s="11"/>
      <c r="L2215" s="54"/>
      <c r="N2215" s="10"/>
      <c r="O2215" s="10"/>
      <c r="P2215" s="10"/>
      <c r="Q2215" s="10"/>
    </row>
    <row r="2216" spans="1:17">
      <c r="A2216" s="10"/>
      <c r="B2216" s="10"/>
      <c r="C2216" s="10"/>
      <c r="D2216" s="10"/>
      <c r="E2216" s="12"/>
      <c r="F2216" s="12"/>
      <c r="G2216" s="70"/>
      <c r="H2216" s="67"/>
      <c r="I2216" s="59"/>
      <c r="J2216" s="10"/>
      <c r="K2216" s="11"/>
      <c r="L2216" s="54"/>
      <c r="N2216" s="10"/>
      <c r="O2216" s="10"/>
      <c r="P2216" s="10"/>
      <c r="Q2216" s="10"/>
    </row>
    <row r="2217" spans="1:17">
      <c r="A2217" s="10"/>
      <c r="B2217" s="10"/>
      <c r="C2217" s="10"/>
      <c r="D2217" s="10"/>
      <c r="E2217" s="12"/>
      <c r="F2217" s="12"/>
      <c r="G2217" s="70"/>
      <c r="H2217" s="67"/>
      <c r="I2217" s="59"/>
      <c r="J2217" s="10"/>
      <c r="K2217" s="11"/>
      <c r="L2217" s="54"/>
      <c r="N2217" s="10"/>
      <c r="O2217" s="10"/>
      <c r="P2217" s="10"/>
      <c r="Q2217" s="10"/>
    </row>
    <row r="2218" spans="1:17">
      <c r="A2218" s="10"/>
      <c r="B2218" s="10"/>
      <c r="C2218" s="10"/>
      <c r="D2218" s="10"/>
      <c r="E2218" s="12"/>
      <c r="F2218" s="12"/>
      <c r="G2218" s="70"/>
      <c r="H2218" s="67"/>
      <c r="I2218" s="59"/>
      <c r="J2218" s="10"/>
      <c r="K2218" s="11"/>
      <c r="L2218" s="54"/>
      <c r="N2218" s="10"/>
      <c r="O2218" s="10"/>
      <c r="P2218" s="10"/>
      <c r="Q2218" s="10"/>
    </row>
    <row r="2219" spans="1:17">
      <c r="A2219" s="10"/>
      <c r="B2219" s="10"/>
      <c r="C2219" s="10"/>
      <c r="D2219" s="10"/>
      <c r="E2219" s="12"/>
      <c r="F2219" s="12"/>
      <c r="G2219" s="70"/>
      <c r="H2219" s="67"/>
      <c r="I2219" s="59"/>
      <c r="J2219" s="10"/>
      <c r="K2219" s="11"/>
      <c r="L2219" s="54"/>
      <c r="N2219" s="10"/>
      <c r="O2219" s="10"/>
      <c r="P2219" s="10"/>
      <c r="Q2219" s="10"/>
    </row>
    <row r="2220" spans="1:17">
      <c r="A2220" s="10"/>
      <c r="B2220" s="10"/>
      <c r="C2220" s="10"/>
      <c r="D2220" s="10"/>
      <c r="E2220" s="12"/>
      <c r="F2220" s="12"/>
      <c r="G2220" s="70"/>
      <c r="H2220" s="67"/>
      <c r="I2220" s="59"/>
      <c r="J2220" s="10"/>
      <c r="K2220" s="11"/>
      <c r="L2220" s="54"/>
      <c r="N2220" s="10"/>
      <c r="O2220" s="10"/>
      <c r="P2220" s="10"/>
      <c r="Q2220" s="10"/>
    </row>
    <row r="2221" spans="1:17">
      <c r="A2221" s="10"/>
      <c r="B2221" s="10"/>
      <c r="C2221" s="10"/>
      <c r="D2221" s="10"/>
      <c r="E2221" s="12"/>
      <c r="F2221" s="12"/>
      <c r="G2221" s="70"/>
      <c r="H2221" s="67"/>
      <c r="I2221" s="59"/>
      <c r="J2221" s="10"/>
      <c r="K2221" s="11"/>
      <c r="L2221" s="54"/>
      <c r="N2221" s="10"/>
      <c r="O2221" s="10"/>
      <c r="P2221" s="10"/>
      <c r="Q2221" s="10"/>
    </row>
    <row r="2222" spans="1:17">
      <c r="A2222" s="10"/>
      <c r="B2222" s="10"/>
      <c r="C2222" s="10"/>
      <c r="D2222" s="10"/>
      <c r="E2222" s="12"/>
      <c r="F2222" s="12"/>
      <c r="G2222" s="70"/>
      <c r="H2222" s="67"/>
      <c r="I2222" s="59"/>
      <c r="J2222" s="10"/>
      <c r="K2222" s="11"/>
      <c r="L2222" s="54"/>
      <c r="N2222" s="10"/>
      <c r="O2222" s="10"/>
      <c r="P2222" s="10"/>
      <c r="Q2222" s="10"/>
    </row>
    <row r="2223" spans="1:17">
      <c r="A2223" s="10"/>
      <c r="B2223" s="10"/>
      <c r="C2223" s="10"/>
      <c r="D2223" s="10"/>
      <c r="E2223" s="12"/>
      <c r="F2223" s="12"/>
      <c r="G2223" s="70"/>
      <c r="H2223" s="67"/>
      <c r="I2223" s="59"/>
      <c r="J2223" s="10"/>
      <c r="K2223" s="11"/>
      <c r="L2223" s="54"/>
      <c r="N2223" s="10"/>
      <c r="O2223" s="10"/>
      <c r="P2223" s="10"/>
      <c r="Q2223" s="10"/>
    </row>
    <row r="2224" spans="1:17">
      <c r="A2224" s="10"/>
      <c r="B2224" s="10"/>
      <c r="C2224" s="10"/>
      <c r="D2224" s="10"/>
      <c r="E2224" s="12"/>
      <c r="F2224" s="12"/>
      <c r="G2224" s="70"/>
      <c r="H2224" s="67"/>
      <c r="I2224" s="59"/>
      <c r="J2224" s="10"/>
      <c r="K2224" s="11"/>
      <c r="L2224" s="54"/>
      <c r="N2224" s="10"/>
      <c r="O2224" s="10"/>
      <c r="P2224" s="10"/>
      <c r="Q2224" s="10"/>
    </row>
    <row r="2225" spans="1:17">
      <c r="A2225" s="10"/>
      <c r="B2225" s="10"/>
      <c r="C2225" s="10"/>
      <c r="D2225" s="10"/>
      <c r="E2225" s="12"/>
      <c r="F2225" s="12"/>
      <c r="G2225" s="70"/>
      <c r="H2225" s="67"/>
      <c r="I2225" s="59"/>
      <c r="J2225" s="10"/>
      <c r="K2225" s="11"/>
      <c r="L2225" s="54"/>
      <c r="N2225" s="10"/>
      <c r="O2225" s="10"/>
      <c r="P2225" s="10"/>
      <c r="Q2225" s="10"/>
    </row>
    <row r="2226" spans="1:17">
      <c r="A2226" s="10"/>
      <c r="B2226" s="10"/>
      <c r="C2226" s="10"/>
      <c r="D2226" s="10"/>
      <c r="E2226" s="12"/>
      <c r="F2226" s="12"/>
      <c r="G2226" s="70"/>
      <c r="H2226" s="67"/>
      <c r="I2226" s="59"/>
      <c r="J2226" s="10"/>
      <c r="K2226" s="11"/>
      <c r="L2226" s="54"/>
      <c r="N2226" s="10"/>
      <c r="O2226" s="10"/>
      <c r="P2226" s="10"/>
      <c r="Q2226" s="10"/>
    </row>
    <row r="2227" spans="1:17">
      <c r="A2227" s="10"/>
      <c r="B2227" s="10"/>
      <c r="C2227" s="10"/>
      <c r="D2227" s="10"/>
      <c r="E2227" s="12"/>
      <c r="F2227" s="12"/>
      <c r="G2227" s="70"/>
      <c r="H2227" s="67"/>
      <c r="I2227" s="59"/>
      <c r="J2227" s="10"/>
      <c r="K2227" s="11"/>
      <c r="L2227" s="54"/>
      <c r="N2227" s="10"/>
      <c r="O2227" s="10"/>
      <c r="P2227" s="10"/>
      <c r="Q2227" s="10"/>
    </row>
    <row r="2228" spans="1:17">
      <c r="A2228" s="10"/>
      <c r="B2228" s="10"/>
      <c r="C2228" s="10"/>
      <c r="D2228" s="10"/>
      <c r="E2228" s="12"/>
      <c r="F2228" s="12"/>
      <c r="G2228" s="70"/>
      <c r="H2228" s="67"/>
      <c r="I2228" s="59"/>
      <c r="J2228" s="10"/>
      <c r="K2228" s="11"/>
      <c r="L2228" s="54"/>
      <c r="N2228" s="10"/>
      <c r="O2228" s="10"/>
      <c r="P2228" s="10"/>
      <c r="Q2228" s="10"/>
    </row>
    <row r="2229" spans="1:17">
      <c r="A2229" s="10"/>
      <c r="B2229" s="10"/>
      <c r="C2229" s="10"/>
      <c r="D2229" s="10"/>
      <c r="E2229" s="12"/>
      <c r="F2229" s="12"/>
      <c r="G2229" s="70"/>
      <c r="H2229" s="67"/>
      <c r="I2229" s="59"/>
      <c r="J2229" s="10"/>
      <c r="K2229" s="11"/>
      <c r="L2229" s="54"/>
      <c r="N2229" s="10"/>
      <c r="O2229" s="10"/>
      <c r="P2229" s="10"/>
      <c r="Q2229" s="10"/>
    </row>
    <row r="2230" spans="1:17">
      <c r="A2230" s="10"/>
      <c r="B2230" s="10"/>
      <c r="C2230" s="10"/>
      <c r="D2230" s="10"/>
      <c r="E2230" s="12"/>
      <c r="F2230" s="12"/>
      <c r="G2230" s="70"/>
      <c r="H2230" s="67"/>
      <c r="I2230" s="59"/>
      <c r="J2230" s="10"/>
      <c r="K2230" s="11"/>
      <c r="L2230" s="54"/>
      <c r="N2230" s="10"/>
      <c r="O2230" s="10"/>
      <c r="P2230" s="10"/>
      <c r="Q2230" s="10"/>
    </row>
    <row r="2231" spans="1:17">
      <c r="A2231" s="10"/>
      <c r="B2231" s="10"/>
      <c r="C2231" s="10"/>
      <c r="D2231" s="10"/>
      <c r="E2231" s="12"/>
      <c r="F2231" s="12"/>
      <c r="G2231" s="70"/>
      <c r="H2231" s="67"/>
      <c r="I2231" s="59"/>
      <c r="J2231" s="10"/>
      <c r="K2231" s="11"/>
      <c r="L2231" s="54"/>
      <c r="N2231" s="10"/>
      <c r="O2231" s="10"/>
      <c r="P2231" s="10"/>
      <c r="Q2231" s="10"/>
    </row>
    <row r="2232" spans="1:17">
      <c r="A2232" s="10"/>
      <c r="B2232" s="10"/>
      <c r="C2232" s="10"/>
      <c r="D2232" s="10"/>
      <c r="E2232" s="12"/>
      <c r="F2232" s="12"/>
      <c r="G2232" s="70"/>
      <c r="H2232" s="67"/>
      <c r="I2232" s="59"/>
      <c r="J2232" s="10"/>
      <c r="K2232" s="11"/>
      <c r="L2232" s="54"/>
      <c r="N2232" s="10"/>
      <c r="O2232" s="10"/>
      <c r="P2232" s="10"/>
      <c r="Q2232" s="10"/>
    </row>
    <row r="2233" spans="1:17">
      <c r="A2233" s="10"/>
      <c r="B2233" s="10"/>
      <c r="C2233" s="10"/>
      <c r="D2233" s="10"/>
      <c r="E2233" s="12"/>
      <c r="F2233" s="12"/>
      <c r="G2233" s="70"/>
      <c r="H2233" s="67"/>
      <c r="I2233" s="59"/>
      <c r="J2233" s="10"/>
      <c r="K2233" s="11"/>
      <c r="L2233" s="54"/>
      <c r="N2233" s="10"/>
      <c r="O2233" s="10"/>
      <c r="P2233" s="10"/>
      <c r="Q2233" s="10"/>
    </row>
    <row r="2234" spans="1:17">
      <c r="A2234" s="10"/>
      <c r="B2234" s="10"/>
      <c r="C2234" s="10"/>
      <c r="D2234" s="10"/>
      <c r="E2234" s="12"/>
      <c r="F2234" s="12"/>
      <c r="G2234" s="70"/>
      <c r="H2234" s="67"/>
      <c r="I2234" s="59"/>
      <c r="J2234" s="10"/>
      <c r="K2234" s="11"/>
      <c r="L2234" s="54"/>
      <c r="N2234" s="10"/>
      <c r="O2234" s="10"/>
      <c r="P2234" s="10"/>
      <c r="Q2234" s="10"/>
    </row>
    <row r="2235" spans="1:17">
      <c r="A2235" s="10"/>
      <c r="B2235" s="10"/>
      <c r="C2235" s="10"/>
      <c r="D2235" s="10"/>
      <c r="E2235" s="12"/>
      <c r="F2235" s="12"/>
      <c r="G2235" s="70"/>
      <c r="H2235" s="67"/>
      <c r="I2235" s="59"/>
      <c r="J2235" s="10"/>
      <c r="K2235" s="11"/>
      <c r="L2235" s="54"/>
      <c r="N2235" s="10"/>
      <c r="O2235" s="10"/>
      <c r="P2235" s="10"/>
      <c r="Q2235" s="10"/>
    </row>
    <row r="2236" spans="1:17">
      <c r="A2236" s="10"/>
      <c r="B2236" s="10"/>
      <c r="C2236" s="10"/>
      <c r="D2236" s="10"/>
      <c r="E2236" s="12"/>
      <c r="F2236" s="12"/>
      <c r="G2236" s="70"/>
      <c r="H2236" s="67"/>
      <c r="I2236" s="59"/>
      <c r="J2236" s="10"/>
      <c r="K2236" s="11"/>
      <c r="L2236" s="54"/>
      <c r="N2236" s="10"/>
      <c r="O2236" s="10"/>
      <c r="P2236" s="10"/>
      <c r="Q2236" s="10"/>
    </row>
    <row r="2237" spans="1:17">
      <c r="A2237" s="10"/>
      <c r="B2237" s="10"/>
      <c r="C2237" s="10"/>
      <c r="D2237" s="10"/>
      <c r="E2237" s="12"/>
      <c r="F2237" s="12"/>
      <c r="G2237" s="70"/>
      <c r="H2237" s="67"/>
      <c r="I2237" s="59"/>
      <c r="J2237" s="10"/>
      <c r="K2237" s="11"/>
      <c r="L2237" s="54"/>
      <c r="N2237" s="10"/>
      <c r="O2237" s="10"/>
      <c r="P2237" s="10"/>
      <c r="Q2237" s="10"/>
    </row>
    <row r="2238" spans="1:17">
      <c r="A2238" s="10"/>
      <c r="B2238" s="10"/>
      <c r="C2238" s="10"/>
      <c r="D2238" s="10"/>
      <c r="E2238" s="12"/>
      <c r="F2238" s="12"/>
      <c r="G2238" s="70"/>
      <c r="H2238" s="67"/>
      <c r="I2238" s="59"/>
      <c r="J2238" s="10"/>
      <c r="K2238" s="11"/>
      <c r="L2238" s="54"/>
      <c r="N2238" s="10"/>
      <c r="O2238" s="10"/>
      <c r="P2238" s="10"/>
      <c r="Q2238" s="10"/>
    </row>
    <row r="2239" spans="1:17">
      <c r="A2239" s="10"/>
      <c r="B2239" s="10"/>
      <c r="C2239" s="10"/>
      <c r="D2239" s="10"/>
      <c r="E2239" s="12"/>
      <c r="F2239" s="12"/>
      <c r="G2239" s="70"/>
      <c r="H2239" s="67"/>
      <c r="I2239" s="59"/>
      <c r="J2239" s="10"/>
      <c r="K2239" s="11"/>
      <c r="L2239" s="54"/>
      <c r="N2239" s="10"/>
      <c r="O2239" s="10"/>
      <c r="P2239" s="10"/>
      <c r="Q2239" s="10"/>
    </row>
    <row r="2240" spans="1:17">
      <c r="A2240" s="10"/>
      <c r="B2240" s="10"/>
      <c r="C2240" s="10"/>
      <c r="D2240" s="10"/>
      <c r="E2240" s="12"/>
      <c r="F2240" s="12"/>
      <c r="G2240" s="70"/>
      <c r="H2240" s="67"/>
      <c r="I2240" s="59"/>
      <c r="J2240" s="10"/>
      <c r="K2240" s="11"/>
      <c r="L2240" s="54"/>
      <c r="N2240" s="10"/>
      <c r="O2240" s="10"/>
      <c r="P2240" s="10"/>
      <c r="Q2240" s="10"/>
    </row>
    <row r="2241" spans="1:17">
      <c r="A2241" s="10"/>
      <c r="B2241" s="10"/>
      <c r="C2241" s="10"/>
      <c r="D2241" s="10"/>
      <c r="E2241" s="12"/>
      <c r="F2241" s="12"/>
      <c r="G2241" s="70"/>
      <c r="H2241" s="67"/>
      <c r="I2241" s="59"/>
      <c r="J2241" s="10"/>
      <c r="K2241" s="11"/>
      <c r="L2241" s="54"/>
      <c r="N2241" s="10"/>
      <c r="O2241" s="10"/>
      <c r="P2241" s="10"/>
      <c r="Q2241" s="10"/>
    </row>
    <row r="2242" spans="1:17">
      <c r="A2242" s="10"/>
      <c r="B2242" s="10"/>
      <c r="C2242" s="10"/>
      <c r="D2242" s="10"/>
      <c r="E2242" s="12"/>
      <c r="F2242" s="12"/>
      <c r="G2242" s="70"/>
      <c r="H2242" s="67"/>
      <c r="I2242" s="59"/>
      <c r="J2242" s="10"/>
      <c r="K2242" s="11"/>
      <c r="L2242" s="54"/>
      <c r="N2242" s="10"/>
      <c r="O2242" s="10"/>
      <c r="P2242" s="10"/>
      <c r="Q2242" s="10"/>
    </row>
    <row r="2243" spans="1:17">
      <c r="A2243" s="10"/>
      <c r="B2243" s="10"/>
      <c r="C2243" s="10"/>
      <c r="D2243" s="10"/>
      <c r="E2243" s="12"/>
      <c r="F2243" s="12"/>
      <c r="G2243" s="70"/>
      <c r="H2243" s="67"/>
      <c r="I2243" s="59"/>
      <c r="J2243" s="10"/>
      <c r="K2243" s="11"/>
      <c r="L2243" s="54"/>
      <c r="N2243" s="10"/>
      <c r="O2243" s="10"/>
      <c r="P2243" s="10"/>
      <c r="Q2243" s="10"/>
    </row>
    <row r="2244" spans="1:17">
      <c r="A2244" s="10"/>
      <c r="B2244" s="10"/>
      <c r="C2244" s="10"/>
      <c r="D2244" s="10"/>
      <c r="E2244" s="12"/>
      <c r="F2244" s="12"/>
      <c r="G2244" s="70"/>
      <c r="H2244" s="67"/>
      <c r="I2244" s="59"/>
      <c r="J2244" s="10"/>
      <c r="K2244" s="11"/>
      <c r="L2244" s="54"/>
      <c r="N2244" s="10"/>
      <c r="O2244" s="10"/>
      <c r="P2244" s="10"/>
      <c r="Q2244" s="10"/>
    </row>
    <row r="2245" spans="1:17">
      <c r="A2245" s="10"/>
      <c r="B2245" s="10"/>
      <c r="C2245" s="10"/>
      <c r="D2245" s="10"/>
      <c r="E2245" s="12"/>
      <c r="F2245" s="12"/>
      <c r="G2245" s="70"/>
      <c r="H2245" s="67"/>
      <c r="I2245" s="59"/>
      <c r="J2245" s="10"/>
      <c r="K2245" s="11"/>
      <c r="L2245" s="54"/>
      <c r="N2245" s="10"/>
      <c r="O2245" s="10"/>
      <c r="P2245" s="10"/>
      <c r="Q2245" s="10"/>
    </row>
    <row r="2246" spans="1:17">
      <c r="A2246" s="10"/>
      <c r="B2246" s="10"/>
      <c r="C2246" s="10"/>
      <c r="D2246" s="10"/>
      <c r="E2246" s="12"/>
      <c r="F2246" s="12"/>
      <c r="G2246" s="70"/>
      <c r="H2246" s="67"/>
      <c r="I2246" s="59"/>
      <c r="J2246" s="10"/>
      <c r="K2246" s="11"/>
      <c r="L2246" s="54"/>
      <c r="N2246" s="10"/>
      <c r="O2246" s="10"/>
      <c r="P2246" s="10"/>
      <c r="Q2246" s="10"/>
    </row>
    <row r="2247" spans="1:17">
      <c r="A2247" s="10"/>
      <c r="B2247" s="10"/>
      <c r="C2247" s="10"/>
      <c r="D2247" s="10"/>
      <c r="E2247" s="12"/>
      <c r="F2247" s="12"/>
      <c r="G2247" s="70"/>
      <c r="H2247" s="67"/>
      <c r="I2247" s="59"/>
      <c r="J2247" s="10"/>
      <c r="K2247" s="11"/>
      <c r="L2247" s="54"/>
      <c r="N2247" s="10"/>
      <c r="O2247" s="10"/>
      <c r="P2247" s="10"/>
      <c r="Q2247" s="10"/>
    </row>
    <row r="2248" spans="1:17">
      <c r="A2248" s="10"/>
      <c r="B2248" s="10"/>
      <c r="C2248" s="10"/>
      <c r="D2248" s="10"/>
      <c r="E2248" s="12"/>
      <c r="F2248" s="12"/>
      <c r="G2248" s="70"/>
      <c r="H2248" s="67"/>
      <c r="I2248" s="59"/>
      <c r="J2248" s="10"/>
      <c r="K2248" s="11"/>
      <c r="L2248" s="54"/>
      <c r="N2248" s="10"/>
      <c r="O2248" s="10"/>
      <c r="P2248" s="10"/>
      <c r="Q2248" s="10"/>
    </row>
    <row r="2249" spans="1:17">
      <c r="A2249" s="10"/>
      <c r="B2249" s="10"/>
      <c r="C2249" s="10"/>
      <c r="D2249" s="10"/>
      <c r="E2249" s="12"/>
      <c r="F2249" s="12"/>
      <c r="G2249" s="70"/>
      <c r="H2249" s="67"/>
      <c r="I2249" s="59"/>
      <c r="J2249" s="10"/>
      <c r="K2249" s="11"/>
      <c r="L2249" s="54"/>
      <c r="N2249" s="10"/>
      <c r="O2249" s="10"/>
      <c r="P2249" s="10"/>
      <c r="Q2249" s="10"/>
    </row>
    <row r="2250" spans="1:17">
      <c r="A2250" s="10"/>
      <c r="B2250" s="10"/>
      <c r="C2250" s="10"/>
      <c r="D2250" s="10"/>
      <c r="E2250" s="12"/>
      <c r="F2250" s="12"/>
      <c r="G2250" s="70"/>
      <c r="H2250" s="67"/>
      <c r="I2250" s="59"/>
      <c r="J2250" s="10"/>
      <c r="K2250" s="11"/>
      <c r="L2250" s="54"/>
      <c r="N2250" s="10"/>
      <c r="O2250" s="10"/>
      <c r="P2250" s="10"/>
      <c r="Q2250" s="10"/>
    </row>
    <row r="2251" spans="1:17">
      <c r="A2251" s="10"/>
      <c r="B2251" s="10"/>
      <c r="C2251" s="10"/>
      <c r="D2251" s="10"/>
      <c r="E2251" s="12"/>
      <c r="F2251" s="12"/>
      <c r="G2251" s="70"/>
      <c r="H2251" s="67"/>
      <c r="I2251" s="59"/>
      <c r="J2251" s="10"/>
      <c r="K2251" s="11"/>
      <c r="L2251" s="54"/>
      <c r="N2251" s="10"/>
      <c r="O2251" s="10"/>
      <c r="P2251" s="10"/>
      <c r="Q2251" s="10"/>
    </row>
    <row r="2252" spans="1:17">
      <c r="A2252" s="10"/>
      <c r="B2252" s="10"/>
      <c r="C2252" s="10"/>
      <c r="D2252" s="10"/>
      <c r="E2252" s="12"/>
      <c r="F2252" s="12"/>
      <c r="G2252" s="70"/>
      <c r="H2252" s="67"/>
      <c r="I2252" s="59"/>
      <c r="J2252" s="10"/>
      <c r="K2252" s="11"/>
      <c r="L2252" s="54"/>
      <c r="N2252" s="10"/>
      <c r="O2252" s="10"/>
      <c r="P2252" s="10"/>
      <c r="Q2252" s="10"/>
    </row>
    <row r="2253" spans="1:17">
      <c r="A2253" s="10"/>
      <c r="B2253" s="10"/>
      <c r="C2253" s="10"/>
      <c r="D2253" s="10"/>
      <c r="E2253" s="12"/>
      <c r="F2253" s="12"/>
      <c r="G2253" s="70"/>
      <c r="H2253" s="67"/>
      <c r="I2253" s="59"/>
      <c r="J2253" s="10"/>
      <c r="K2253" s="11"/>
      <c r="L2253" s="54"/>
      <c r="N2253" s="10"/>
      <c r="O2253" s="10"/>
      <c r="P2253" s="10"/>
      <c r="Q2253" s="10"/>
    </row>
    <row r="2254" spans="1:17">
      <c r="A2254" s="10"/>
      <c r="B2254" s="10"/>
      <c r="C2254" s="10"/>
      <c r="D2254" s="10"/>
      <c r="E2254" s="12"/>
      <c r="F2254" s="12"/>
      <c r="G2254" s="70"/>
      <c r="H2254" s="67"/>
      <c r="I2254" s="59"/>
      <c r="J2254" s="10"/>
      <c r="K2254" s="11"/>
      <c r="L2254" s="54"/>
      <c r="N2254" s="10"/>
      <c r="O2254" s="10"/>
      <c r="P2254" s="10"/>
      <c r="Q2254" s="10"/>
    </row>
    <row r="2255" spans="1:17">
      <c r="A2255" s="10"/>
      <c r="B2255" s="10"/>
      <c r="C2255" s="10"/>
      <c r="D2255" s="10"/>
      <c r="E2255" s="12"/>
      <c r="F2255" s="12"/>
      <c r="G2255" s="70"/>
      <c r="H2255" s="67"/>
      <c r="I2255" s="59"/>
      <c r="J2255" s="10"/>
      <c r="K2255" s="11"/>
      <c r="L2255" s="54"/>
      <c r="N2255" s="10"/>
      <c r="O2255" s="10"/>
      <c r="P2255" s="10"/>
      <c r="Q2255" s="10"/>
    </row>
    <row r="2256" spans="1:17">
      <c r="A2256" s="10"/>
      <c r="B2256" s="10"/>
      <c r="C2256" s="10"/>
      <c r="D2256" s="10"/>
      <c r="E2256" s="12"/>
      <c r="F2256" s="12"/>
      <c r="G2256" s="70"/>
      <c r="H2256" s="67"/>
      <c r="I2256" s="59"/>
      <c r="J2256" s="10"/>
      <c r="K2256" s="11"/>
      <c r="L2256" s="54"/>
      <c r="N2256" s="10"/>
      <c r="O2256" s="10"/>
      <c r="P2256" s="10"/>
      <c r="Q2256" s="10"/>
    </row>
    <row r="2257" spans="1:17">
      <c r="A2257" s="10"/>
      <c r="B2257" s="10"/>
      <c r="C2257" s="10"/>
      <c r="D2257" s="10"/>
      <c r="E2257" s="12"/>
      <c r="F2257" s="12"/>
      <c r="G2257" s="70"/>
      <c r="H2257" s="67"/>
      <c r="I2257" s="59"/>
      <c r="J2257" s="10"/>
      <c r="K2257" s="11"/>
      <c r="L2257" s="54"/>
      <c r="N2257" s="10"/>
      <c r="O2257" s="10"/>
      <c r="P2257" s="10"/>
      <c r="Q2257" s="10"/>
    </row>
    <row r="2258" spans="1:17">
      <c r="A2258" s="10"/>
      <c r="B2258" s="10"/>
      <c r="C2258" s="10"/>
      <c r="D2258" s="10"/>
      <c r="E2258" s="12"/>
      <c r="F2258" s="12"/>
      <c r="G2258" s="70"/>
      <c r="H2258" s="67"/>
      <c r="I2258" s="59"/>
      <c r="J2258" s="10"/>
      <c r="K2258" s="11"/>
      <c r="L2258" s="54"/>
      <c r="N2258" s="10"/>
      <c r="O2258" s="10"/>
      <c r="P2258" s="10"/>
      <c r="Q2258" s="10"/>
    </row>
    <row r="2259" spans="1:17">
      <c r="A2259" s="10"/>
      <c r="B2259" s="10"/>
      <c r="C2259" s="10"/>
      <c r="D2259" s="10"/>
      <c r="E2259" s="12"/>
      <c r="F2259" s="12"/>
      <c r="G2259" s="70"/>
      <c r="H2259" s="67"/>
      <c r="I2259" s="59"/>
      <c r="J2259" s="10"/>
      <c r="K2259" s="11"/>
      <c r="L2259" s="54"/>
      <c r="N2259" s="10"/>
      <c r="O2259" s="10"/>
      <c r="P2259" s="10"/>
      <c r="Q2259" s="10"/>
    </row>
    <row r="2260" spans="1:17">
      <c r="A2260" s="10"/>
      <c r="B2260" s="10"/>
      <c r="C2260" s="10"/>
      <c r="D2260" s="10"/>
      <c r="E2260" s="12"/>
      <c r="F2260" s="12"/>
      <c r="G2260" s="70"/>
      <c r="H2260" s="67"/>
      <c r="I2260" s="59"/>
      <c r="J2260" s="10"/>
      <c r="K2260" s="11"/>
      <c r="L2260" s="54"/>
      <c r="N2260" s="10"/>
      <c r="O2260" s="10"/>
      <c r="P2260" s="10"/>
      <c r="Q2260" s="10"/>
    </row>
    <row r="2261" spans="1:17">
      <c r="A2261" s="10"/>
      <c r="B2261" s="10"/>
      <c r="C2261" s="10"/>
      <c r="D2261" s="10"/>
      <c r="E2261" s="12"/>
      <c r="F2261" s="12"/>
      <c r="G2261" s="70"/>
      <c r="H2261" s="67"/>
      <c r="I2261" s="59"/>
      <c r="J2261" s="10"/>
      <c r="K2261" s="11"/>
      <c r="L2261" s="54"/>
      <c r="N2261" s="10"/>
      <c r="O2261" s="10"/>
      <c r="P2261" s="10"/>
      <c r="Q2261" s="10"/>
    </row>
    <row r="2262" spans="1:17">
      <c r="A2262" s="10"/>
      <c r="B2262" s="10"/>
      <c r="C2262" s="10"/>
      <c r="D2262" s="10"/>
      <c r="E2262" s="12"/>
      <c r="F2262" s="12"/>
      <c r="G2262" s="70"/>
      <c r="H2262" s="67"/>
      <c r="I2262" s="59"/>
      <c r="J2262" s="10"/>
      <c r="K2262" s="11"/>
      <c r="L2262" s="54"/>
      <c r="N2262" s="10"/>
      <c r="O2262" s="10"/>
      <c r="P2262" s="10"/>
      <c r="Q2262" s="10"/>
    </row>
    <row r="2263" spans="1:17">
      <c r="A2263" s="10"/>
      <c r="B2263" s="10"/>
      <c r="C2263" s="10"/>
      <c r="D2263" s="10"/>
      <c r="E2263" s="12"/>
      <c r="F2263" s="12"/>
      <c r="G2263" s="70"/>
      <c r="H2263" s="67"/>
      <c r="I2263" s="59"/>
      <c r="J2263" s="10"/>
      <c r="K2263" s="11"/>
      <c r="L2263" s="54"/>
      <c r="N2263" s="10"/>
      <c r="O2263" s="10"/>
      <c r="P2263" s="10"/>
      <c r="Q2263" s="10"/>
    </row>
    <row r="2264" spans="1:17">
      <c r="A2264" s="10"/>
      <c r="B2264" s="10"/>
      <c r="C2264" s="10"/>
      <c r="D2264" s="10"/>
      <c r="E2264" s="12"/>
      <c r="F2264" s="12"/>
      <c r="G2264" s="70"/>
      <c r="H2264" s="67"/>
      <c r="I2264" s="59"/>
      <c r="J2264" s="10"/>
      <c r="K2264" s="11"/>
      <c r="L2264" s="54"/>
      <c r="N2264" s="10"/>
      <c r="O2264" s="10"/>
      <c r="P2264" s="10"/>
      <c r="Q2264" s="10"/>
    </row>
    <row r="2265" spans="1:17">
      <c r="A2265" s="10"/>
      <c r="B2265" s="10"/>
      <c r="C2265" s="10"/>
      <c r="D2265" s="10"/>
      <c r="E2265" s="12"/>
      <c r="F2265" s="12"/>
      <c r="G2265" s="70"/>
      <c r="H2265" s="67"/>
      <c r="I2265" s="59"/>
      <c r="J2265" s="10"/>
      <c r="K2265" s="11"/>
      <c r="L2265" s="54"/>
      <c r="N2265" s="10"/>
      <c r="O2265" s="10"/>
      <c r="P2265" s="10"/>
      <c r="Q2265" s="10"/>
    </row>
    <row r="2266" spans="1:17">
      <c r="A2266" s="10"/>
      <c r="B2266" s="10"/>
      <c r="C2266" s="10"/>
      <c r="D2266" s="10"/>
      <c r="E2266" s="12"/>
      <c r="F2266" s="12"/>
      <c r="G2266" s="70"/>
      <c r="H2266" s="67"/>
      <c r="I2266" s="59"/>
      <c r="J2266" s="10"/>
      <c r="K2266" s="11"/>
      <c r="L2266" s="54"/>
      <c r="N2266" s="10"/>
      <c r="O2266" s="10"/>
      <c r="P2266" s="10"/>
      <c r="Q2266" s="10"/>
    </row>
    <row r="2267" spans="1:17">
      <c r="A2267" s="10"/>
      <c r="B2267" s="10"/>
      <c r="C2267" s="10"/>
      <c r="D2267" s="10"/>
      <c r="E2267" s="12"/>
      <c r="F2267" s="12"/>
      <c r="G2267" s="70"/>
      <c r="H2267" s="67"/>
      <c r="I2267" s="59"/>
      <c r="J2267" s="10"/>
      <c r="K2267" s="11"/>
      <c r="L2267" s="54"/>
      <c r="N2267" s="10"/>
      <c r="O2267" s="10"/>
      <c r="P2267" s="10"/>
      <c r="Q2267" s="10"/>
    </row>
    <row r="2268" spans="1:17">
      <c r="A2268" s="10"/>
      <c r="B2268" s="10"/>
      <c r="C2268" s="10"/>
      <c r="D2268" s="10"/>
      <c r="E2268" s="12"/>
      <c r="F2268" s="12"/>
      <c r="G2268" s="70"/>
      <c r="H2268" s="67"/>
      <c r="I2268" s="59"/>
      <c r="J2268" s="10"/>
      <c r="K2268" s="11"/>
      <c r="L2268" s="54"/>
      <c r="N2268" s="10"/>
      <c r="O2268" s="10"/>
      <c r="P2268" s="10"/>
      <c r="Q2268" s="10"/>
    </row>
    <row r="2269" spans="1:17">
      <c r="A2269" s="10"/>
      <c r="B2269" s="10"/>
      <c r="C2269" s="10"/>
      <c r="D2269" s="10"/>
      <c r="E2269" s="12"/>
      <c r="F2269" s="12"/>
      <c r="G2269" s="70"/>
      <c r="H2269" s="67"/>
      <c r="I2269" s="59"/>
      <c r="J2269" s="10"/>
      <c r="K2269" s="11"/>
      <c r="L2269" s="54"/>
      <c r="N2269" s="10"/>
      <c r="O2269" s="10"/>
      <c r="P2269" s="10"/>
      <c r="Q2269" s="10"/>
    </row>
    <row r="2270" spans="1:17">
      <c r="A2270" s="10"/>
      <c r="B2270" s="10"/>
      <c r="C2270" s="10"/>
      <c r="D2270" s="10"/>
      <c r="E2270" s="12"/>
      <c r="F2270" s="12"/>
      <c r="G2270" s="70"/>
      <c r="H2270" s="67"/>
      <c r="I2270" s="59"/>
      <c r="J2270" s="10"/>
      <c r="K2270" s="11"/>
      <c r="L2270" s="54"/>
      <c r="N2270" s="10"/>
      <c r="O2270" s="10"/>
      <c r="P2270" s="10"/>
      <c r="Q2270" s="10"/>
    </row>
    <row r="2271" spans="1:17">
      <c r="A2271" s="10"/>
      <c r="B2271" s="10"/>
      <c r="C2271" s="10"/>
      <c r="D2271" s="10"/>
      <c r="E2271" s="12"/>
      <c r="F2271" s="12"/>
      <c r="G2271" s="70"/>
      <c r="H2271" s="67"/>
      <c r="I2271" s="59"/>
      <c r="J2271" s="10"/>
      <c r="K2271" s="11"/>
      <c r="L2271" s="54"/>
      <c r="N2271" s="10"/>
      <c r="O2271" s="10"/>
      <c r="P2271" s="10"/>
      <c r="Q2271" s="10"/>
    </row>
    <row r="2272" spans="1:17">
      <c r="A2272" s="10"/>
      <c r="B2272" s="10"/>
      <c r="C2272" s="10"/>
      <c r="D2272" s="10"/>
      <c r="E2272" s="12"/>
      <c r="F2272" s="12"/>
      <c r="G2272" s="70"/>
      <c r="H2272" s="67"/>
      <c r="I2272" s="59"/>
      <c r="J2272" s="10"/>
      <c r="K2272" s="11"/>
      <c r="L2272" s="54"/>
      <c r="N2272" s="10"/>
      <c r="O2272" s="10"/>
      <c r="P2272" s="10"/>
      <c r="Q2272" s="10"/>
    </row>
    <row r="2273" spans="1:17">
      <c r="A2273" s="10"/>
      <c r="B2273" s="10"/>
      <c r="C2273" s="10"/>
      <c r="D2273" s="10"/>
      <c r="E2273" s="12"/>
      <c r="F2273" s="12"/>
      <c r="G2273" s="70"/>
      <c r="H2273" s="67"/>
      <c r="I2273" s="59"/>
      <c r="J2273" s="10"/>
      <c r="K2273" s="11"/>
      <c r="L2273" s="54"/>
      <c r="N2273" s="10"/>
      <c r="O2273" s="10"/>
      <c r="P2273" s="10"/>
      <c r="Q2273" s="10"/>
    </row>
    <row r="2274" spans="1:17">
      <c r="A2274" s="10"/>
      <c r="B2274" s="10"/>
      <c r="C2274" s="10"/>
      <c r="D2274" s="10"/>
      <c r="E2274" s="12"/>
      <c r="F2274" s="12"/>
      <c r="G2274" s="70"/>
      <c r="H2274" s="67"/>
      <c r="I2274" s="59"/>
      <c r="J2274" s="10"/>
      <c r="K2274" s="11"/>
      <c r="L2274" s="54"/>
      <c r="N2274" s="10"/>
      <c r="O2274" s="10"/>
      <c r="P2274" s="10"/>
      <c r="Q2274" s="10"/>
    </row>
    <row r="2275" spans="1:17">
      <c r="A2275" s="10"/>
      <c r="B2275" s="10"/>
      <c r="C2275" s="10"/>
      <c r="D2275" s="10"/>
      <c r="E2275" s="12"/>
      <c r="F2275" s="12"/>
      <c r="G2275" s="70"/>
      <c r="H2275" s="67"/>
      <c r="I2275" s="59"/>
      <c r="J2275" s="10"/>
      <c r="K2275" s="11"/>
      <c r="L2275" s="54"/>
      <c r="N2275" s="10"/>
      <c r="O2275" s="10"/>
      <c r="P2275" s="10"/>
      <c r="Q2275" s="10"/>
    </row>
    <row r="2276" spans="1:17">
      <c r="A2276" s="10"/>
      <c r="B2276" s="10"/>
      <c r="C2276" s="10"/>
      <c r="D2276" s="10"/>
      <c r="E2276" s="12"/>
      <c r="F2276" s="12"/>
      <c r="G2276" s="70"/>
      <c r="H2276" s="67"/>
      <c r="I2276" s="59"/>
      <c r="J2276" s="10"/>
      <c r="K2276" s="11"/>
      <c r="L2276" s="54"/>
      <c r="N2276" s="10"/>
      <c r="O2276" s="10"/>
      <c r="P2276" s="10"/>
      <c r="Q2276" s="10"/>
    </row>
    <row r="2277" spans="1:17">
      <c r="A2277" s="10"/>
      <c r="B2277" s="10"/>
      <c r="C2277" s="10"/>
      <c r="D2277" s="10"/>
      <c r="E2277" s="12"/>
      <c r="F2277" s="12"/>
      <c r="G2277" s="70"/>
      <c r="H2277" s="67"/>
      <c r="I2277" s="59"/>
      <c r="J2277" s="10"/>
      <c r="K2277" s="11"/>
      <c r="L2277" s="54"/>
      <c r="N2277" s="10"/>
      <c r="O2277" s="10"/>
      <c r="P2277" s="10"/>
      <c r="Q2277" s="10"/>
    </row>
    <row r="2278" spans="1:17">
      <c r="A2278" s="10"/>
      <c r="B2278" s="10"/>
      <c r="C2278" s="10"/>
      <c r="D2278" s="10"/>
      <c r="E2278" s="12"/>
      <c r="F2278" s="12"/>
      <c r="G2278" s="70"/>
      <c r="H2278" s="67"/>
      <c r="I2278" s="59"/>
      <c r="J2278" s="10"/>
      <c r="K2278" s="11"/>
      <c r="L2278" s="54"/>
      <c r="N2278" s="10"/>
      <c r="O2278" s="10"/>
      <c r="P2278" s="10"/>
      <c r="Q2278" s="10"/>
    </row>
    <row r="2279" spans="1:17">
      <c r="A2279" s="10"/>
      <c r="B2279" s="10"/>
      <c r="C2279" s="10"/>
      <c r="D2279" s="10"/>
      <c r="E2279" s="12"/>
      <c r="F2279" s="12"/>
      <c r="G2279" s="70"/>
      <c r="H2279" s="67"/>
      <c r="I2279" s="59"/>
      <c r="J2279" s="10"/>
      <c r="K2279" s="11"/>
      <c r="L2279" s="54"/>
      <c r="N2279" s="10"/>
      <c r="O2279" s="10"/>
      <c r="P2279" s="10"/>
      <c r="Q2279" s="10"/>
    </row>
    <row r="2280" spans="1:17">
      <c r="A2280" s="10"/>
      <c r="B2280" s="10"/>
      <c r="C2280" s="10"/>
      <c r="D2280" s="10"/>
      <c r="E2280" s="12"/>
      <c r="F2280" s="12"/>
      <c r="G2280" s="70"/>
      <c r="H2280" s="67"/>
      <c r="I2280" s="59"/>
      <c r="J2280" s="10"/>
      <c r="K2280" s="11"/>
      <c r="L2280" s="54"/>
      <c r="N2280" s="10"/>
      <c r="O2280" s="10"/>
      <c r="P2280" s="10"/>
      <c r="Q2280" s="10"/>
    </row>
    <row r="2281" spans="1:17">
      <c r="A2281" s="10"/>
      <c r="B2281" s="10"/>
      <c r="C2281" s="10"/>
      <c r="D2281" s="10"/>
      <c r="E2281" s="12"/>
      <c r="F2281" s="12"/>
      <c r="G2281" s="70"/>
      <c r="H2281" s="67"/>
      <c r="I2281" s="59"/>
      <c r="J2281" s="10"/>
      <c r="K2281" s="11"/>
      <c r="L2281" s="54"/>
      <c r="N2281" s="10"/>
      <c r="O2281" s="10"/>
      <c r="P2281" s="10"/>
      <c r="Q2281" s="10"/>
    </row>
    <row r="2282" spans="1:17">
      <c r="A2282" s="10"/>
      <c r="B2282" s="10"/>
      <c r="C2282" s="10"/>
      <c r="D2282" s="10"/>
      <c r="E2282" s="12"/>
      <c r="F2282" s="12"/>
      <c r="G2282" s="70"/>
      <c r="H2282" s="67"/>
      <c r="I2282" s="59"/>
      <c r="J2282" s="10"/>
      <c r="K2282" s="11"/>
      <c r="L2282" s="54"/>
      <c r="N2282" s="10"/>
      <c r="O2282" s="10"/>
      <c r="P2282" s="10"/>
      <c r="Q2282" s="10"/>
    </row>
    <row r="2283" spans="1:17">
      <c r="A2283" s="10"/>
      <c r="B2283" s="10"/>
      <c r="C2283" s="10"/>
      <c r="D2283" s="10"/>
      <c r="E2283" s="12"/>
      <c r="F2283" s="12"/>
      <c r="G2283" s="70"/>
      <c r="H2283" s="67"/>
      <c r="I2283" s="59"/>
      <c r="J2283" s="10"/>
      <c r="K2283" s="11"/>
      <c r="L2283" s="54"/>
      <c r="N2283" s="10"/>
      <c r="O2283" s="10"/>
      <c r="P2283" s="10"/>
      <c r="Q2283" s="10"/>
    </row>
    <row r="2284" spans="1:17">
      <c r="A2284" s="10"/>
      <c r="B2284" s="10"/>
      <c r="C2284" s="10"/>
      <c r="D2284" s="10"/>
      <c r="E2284" s="12"/>
      <c r="F2284" s="12"/>
      <c r="G2284" s="70"/>
      <c r="H2284" s="67"/>
      <c r="I2284" s="59"/>
      <c r="J2284" s="10"/>
      <c r="K2284" s="11"/>
      <c r="L2284" s="54"/>
      <c r="N2284" s="10"/>
      <c r="O2284" s="10"/>
      <c r="P2284" s="10"/>
      <c r="Q2284" s="10"/>
    </row>
    <row r="2285" spans="1:17">
      <c r="A2285" s="10"/>
      <c r="B2285" s="10"/>
      <c r="C2285" s="10"/>
      <c r="D2285" s="10"/>
      <c r="E2285" s="12"/>
      <c r="F2285" s="12"/>
      <c r="G2285" s="70"/>
      <c r="H2285" s="67"/>
      <c r="I2285" s="59"/>
      <c r="J2285" s="10"/>
      <c r="K2285" s="11"/>
      <c r="L2285" s="54"/>
      <c r="N2285" s="10"/>
      <c r="O2285" s="10"/>
      <c r="P2285" s="10"/>
      <c r="Q2285" s="10"/>
    </row>
    <row r="2286" spans="1:17">
      <c r="A2286" s="10"/>
      <c r="B2286" s="10"/>
      <c r="C2286" s="10"/>
      <c r="D2286" s="10"/>
      <c r="E2286" s="12"/>
      <c r="F2286" s="12"/>
      <c r="G2286" s="70"/>
      <c r="H2286" s="67"/>
      <c r="I2286" s="59"/>
      <c r="J2286" s="10"/>
      <c r="K2286" s="11"/>
      <c r="L2286" s="54"/>
      <c r="N2286" s="10"/>
      <c r="O2286" s="10"/>
      <c r="P2286" s="10"/>
      <c r="Q2286" s="10"/>
    </row>
    <row r="2287" spans="1:17">
      <c r="A2287" s="10"/>
      <c r="B2287" s="10"/>
      <c r="C2287" s="10"/>
      <c r="D2287" s="10"/>
      <c r="E2287" s="12"/>
      <c r="F2287" s="12"/>
      <c r="G2287" s="70"/>
      <c r="H2287" s="67"/>
      <c r="I2287" s="59"/>
      <c r="J2287" s="10"/>
      <c r="K2287" s="11"/>
      <c r="L2287" s="54"/>
      <c r="N2287" s="10"/>
      <c r="O2287" s="10"/>
      <c r="P2287" s="10"/>
      <c r="Q2287" s="10"/>
    </row>
    <row r="2288" spans="1:17">
      <c r="A2288" s="10"/>
      <c r="B2288" s="10"/>
      <c r="C2288" s="10"/>
      <c r="D2288" s="10"/>
      <c r="E2288" s="12"/>
      <c r="F2288" s="12"/>
      <c r="G2288" s="70"/>
      <c r="H2288" s="67"/>
      <c r="I2288" s="59"/>
      <c r="J2288" s="10"/>
      <c r="K2288" s="11"/>
      <c r="L2288" s="54"/>
      <c r="N2288" s="10"/>
      <c r="O2288" s="10"/>
      <c r="P2288" s="10"/>
      <c r="Q2288" s="10"/>
    </row>
    <row r="2289" spans="1:17">
      <c r="A2289" s="10"/>
      <c r="B2289" s="10"/>
      <c r="C2289" s="10"/>
      <c r="D2289" s="10"/>
      <c r="E2289" s="12"/>
      <c r="F2289" s="12"/>
      <c r="G2289" s="70"/>
      <c r="H2289" s="67"/>
      <c r="I2289" s="59"/>
      <c r="J2289" s="10"/>
      <c r="K2289" s="11"/>
      <c r="L2289" s="54"/>
      <c r="N2289" s="10"/>
      <c r="O2289" s="10"/>
      <c r="P2289" s="10"/>
      <c r="Q2289" s="10"/>
    </row>
    <row r="2290" spans="1:17">
      <c r="A2290" s="10"/>
      <c r="B2290" s="10"/>
      <c r="C2290" s="10"/>
      <c r="D2290" s="10"/>
      <c r="E2290" s="12"/>
      <c r="F2290" s="12"/>
      <c r="G2290" s="70"/>
      <c r="H2290" s="67"/>
      <c r="I2290" s="59"/>
      <c r="J2290" s="10"/>
      <c r="K2290" s="11"/>
      <c r="L2290" s="54"/>
      <c r="N2290" s="10"/>
      <c r="O2290" s="10"/>
      <c r="P2290" s="10"/>
      <c r="Q2290" s="10"/>
    </row>
    <row r="2291" spans="1:17">
      <c r="A2291" s="10"/>
      <c r="B2291" s="10"/>
      <c r="C2291" s="10"/>
      <c r="D2291" s="10"/>
      <c r="E2291" s="12"/>
      <c r="F2291" s="12"/>
      <c r="G2291" s="70"/>
      <c r="H2291" s="67"/>
      <c r="I2291" s="59"/>
      <c r="J2291" s="10"/>
      <c r="K2291" s="11"/>
      <c r="L2291" s="54"/>
      <c r="N2291" s="10"/>
      <c r="O2291" s="10"/>
      <c r="P2291" s="10"/>
      <c r="Q2291" s="10"/>
    </row>
    <row r="2292" spans="1:17">
      <c r="A2292" s="10"/>
      <c r="B2292" s="10"/>
      <c r="C2292" s="10"/>
      <c r="D2292" s="10"/>
      <c r="E2292" s="12"/>
      <c r="F2292" s="12"/>
      <c r="G2292" s="70"/>
      <c r="H2292" s="67"/>
      <c r="I2292" s="59"/>
      <c r="J2292" s="10"/>
      <c r="K2292" s="11"/>
      <c r="L2292" s="54"/>
      <c r="N2292" s="10"/>
      <c r="O2292" s="10"/>
      <c r="P2292" s="10"/>
      <c r="Q2292" s="10"/>
    </row>
    <row r="2293" spans="1:17">
      <c r="A2293" s="10"/>
      <c r="B2293" s="10"/>
      <c r="C2293" s="10"/>
      <c r="D2293" s="10"/>
      <c r="E2293" s="12"/>
      <c r="F2293" s="12"/>
      <c r="G2293" s="70"/>
      <c r="H2293" s="67"/>
      <c r="I2293" s="59"/>
      <c r="J2293" s="10"/>
      <c r="K2293" s="11"/>
      <c r="L2293" s="54"/>
      <c r="N2293" s="10"/>
      <c r="O2293" s="10"/>
      <c r="P2293" s="10"/>
      <c r="Q2293" s="10"/>
    </row>
    <row r="2294" spans="1:17">
      <c r="A2294" s="10"/>
      <c r="B2294" s="10"/>
      <c r="C2294" s="10"/>
      <c r="D2294" s="10"/>
      <c r="E2294" s="12"/>
      <c r="F2294" s="12"/>
      <c r="G2294" s="70"/>
      <c r="H2294" s="67"/>
      <c r="I2294" s="59"/>
      <c r="J2294" s="10"/>
      <c r="K2294" s="11"/>
      <c r="L2294" s="54"/>
      <c r="N2294" s="10"/>
      <c r="O2294" s="10"/>
      <c r="P2294" s="10"/>
      <c r="Q2294" s="10"/>
    </row>
    <row r="2295" spans="1:17">
      <c r="A2295" s="10"/>
      <c r="B2295" s="10"/>
      <c r="C2295" s="10"/>
      <c r="D2295" s="10"/>
      <c r="E2295" s="12"/>
      <c r="F2295" s="12"/>
      <c r="G2295" s="70"/>
      <c r="H2295" s="67"/>
      <c r="I2295" s="59"/>
      <c r="J2295" s="10"/>
      <c r="K2295" s="11"/>
      <c r="L2295" s="54"/>
      <c r="N2295" s="10"/>
      <c r="O2295" s="10"/>
      <c r="P2295" s="10"/>
      <c r="Q2295" s="10"/>
    </row>
    <row r="2296" spans="1:17">
      <c r="A2296" s="10"/>
      <c r="B2296" s="10"/>
      <c r="C2296" s="10"/>
      <c r="D2296" s="10"/>
      <c r="E2296" s="12"/>
      <c r="F2296" s="12"/>
      <c r="G2296" s="70"/>
      <c r="H2296" s="67"/>
      <c r="I2296" s="59"/>
      <c r="J2296" s="10"/>
      <c r="K2296" s="11"/>
      <c r="L2296" s="54"/>
      <c r="N2296" s="10"/>
      <c r="O2296" s="10"/>
      <c r="P2296" s="10"/>
      <c r="Q2296" s="10"/>
    </row>
    <row r="2297" spans="1:17">
      <c r="A2297" s="10"/>
      <c r="B2297" s="10"/>
      <c r="C2297" s="10"/>
      <c r="D2297" s="10"/>
      <c r="E2297" s="12"/>
      <c r="F2297" s="12"/>
      <c r="G2297" s="70"/>
      <c r="H2297" s="67"/>
      <c r="I2297" s="59"/>
      <c r="J2297" s="10"/>
      <c r="K2297" s="11"/>
      <c r="L2297" s="54"/>
      <c r="N2297" s="10"/>
      <c r="O2297" s="10"/>
      <c r="P2297" s="10"/>
      <c r="Q2297" s="10"/>
    </row>
    <row r="2298" spans="1:17">
      <c r="A2298" s="10"/>
      <c r="B2298" s="10"/>
      <c r="C2298" s="10"/>
      <c r="D2298" s="10"/>
      <c r="E2298" s="12"/>
      <c r="F2298" s="12"/>
      <c r="G2298" s="70"/>
      <c r="H2298" s="67"/>
      <c r="I2298" s="59"/>
      <c r="J2298" s="10"/>
      <c r="K2298" s="11"/>
      <c r="L2298" s="54"/>
      <c r="N2298" s="10"/>
      <c r="O2298" s="10"/>
      <c r="P2298" s="10"/>
      <c r="Q2298" s="10"/>
    </row>
    <row r="2299" spans="1:17">
      <c r="A2299" s="10"/>
      <c r="B2299" s="10"/>
      <c r="C2299" s="10"/>
      <c r="D2299" s="10"/>
      <c r="E2299" s="12"/>
      <c r="F2299" s="12"/>
      <c r="G2299" s="70"/>
      <c r="H2299" s="67"/>
      <c r="I2299" s="59"/>
      <c r="J2299" s="10"/>
      <c r="K2299" s="11"/>
      <c r="L2299" s="54"/>
      <c r="N2299" s="10"/>
      <c r="O2299" s="10"/>
      <c r="P2299" s="10"/>
      <c r="Q2299" s="10"/>
    </row>
    <row r="2300" spans="1:17">
      <c r="A2300" s="10"/>
      <c r="B2300" s="10"/>
      <c r="C2300" s="10"/>
      <c r="D2300" s="10"/>
      <c r="E2300" s="12"/>
      <c r="F2300" s="12"/>
      <c r="G2300" s="70"/>
      <c r="H2300" s="67"/>
      <c r="I2300" s="59"/>
      <c r="J2300" s="10"/>
      <c r="K2300" s="11"/>
      <c r="L2300" s="54"/>
      <c r="N2300" s="10"/>
      <c r="O2300" s="10"/>
      <c r="P2300" s="10"/>
      <c r="Q2300" s="10"/>
    </row>
    <row r="2301" spans="1:17">
      <c r="A2301" s="10"/>
      <c r="B2301" s="10"/>
      <c r="C2301" s="10"/>
      <c r="D2301" s="10"/>
      <c r="E2301" s="12"/>
      <c r="F2301" s="12"/>
      <c r="G2301" s="70"/>
      <c r="H2301" s="67"/>
      <c r="I2301" s="59"/>
      <c r="J2301" s="10"/>
      <c r="K2301" s="11"/>
      <c r="L2301" s="54"/>
      <c r="N2301" s="10"/>
      <c r="O2301" s="10"/>
      <c r="P2301" s="10"/>
      <c r="Q2301" s="10"/>
    </row>
    <row r="2302" spans="1:17">
      <c r="A2302" s="10"/>
      <c r="B2302" s="10"/>
      <c r="C2302" s="10"/>
      <c r="D2302" s="10"/>
      <c r="E2302" s="12"/>
      <c r="F2302" s="12"/>
      <c r="G2302" s="70"/>
      <c r="H2302" s="67"/>
      <c r="I2302" s="59"/>
      <c r="J2302" s="10"/>
      <c r="K2302" s="11"/>
      <c r="L2302" s="54"/>
      <c r="N2302" s="10"/>
      <c r="O2302" s="10"/>
      <c r="P2302" s="10"/>
      <c r="Q2302" s="10"/>
    </row>
    <row r="2303" spans="1:17">
      <c r="A2303" s="10"/>
      <c r="B2303" s="10"/>
      <c r="C2303" s="10"/>
      <c r="D2303" s="10"/>
      <c r="E2303" s="12"/>
      <c r="F2303" s="12"/>
      <c r="G2303" s="70"/>
      <c r="H2303" s="67"/>
      <c r="I2303" s="59"/>
      <c r="J2303" s="10"/>
      <c r="K2303" s="11"/>
      <c r="L2303" s="54"/>
      <c r="N2303" s="10"/>
      <c r="O2303" s="10"/>
      <c r="P2303" s="10"/>
      <c r="Q2303" s="10"/>
    </row>
    <row r="2304" spans="1:17">
      <c r="A2304" s="10"/>
      <c r="B2304" s="10"/>
      <c r="C2304" s="10"/>
      <c r="D2304" s="10"/>
      <c r="E2304" s="12"/>
      <c r="F2304" s="12"/>
      <c r="G2304" s="70"/>
      <c r="H2304" s="67"/>
      <c r="I2304" s="59"/>
      <c r="J2304" s="10"/>
      <c r="K2304" s="11"/>
      <c r="L2304" s="54"/>
      <c r="N2304" s="10"/>
      <c r="O2304" s="10"/>
      <c r="P2304" s="10"/>
      <c r="Q2304" s="10"/>
    </row>
    <row r="2305" spans="1:17">
      <c r="A2305" s="10"/>
      <c r="B2305" s="10"/>
      <c r="C2305" s="10"/>
      <c r="D2305" s="10"/>
      <c r="E2305" s="12"/>
      <c r="F2305" s="12"/>
      <c r="G2305" s="70"/>
      <c r="H2305" s="67"/>
      <c r="I2305" s="59"/>
      <c r="J2305" s="10"/>
      <c r="K2305" s="11"/>
      <c r="L2305" s="54"/>
      <c r="N2305" s="10"/>
      <c r="O2305" s="10"/>
      <c r="P2305" s="10"/>
      <c r="Q2305" s="10"/>
    </row>
    <row r="2306" spans="1:17">
      <c r="A2306" s="10"/>
      <c r="B2306" s="10"/>
      <c r="C2306" s="10"/>
      <c r="D2306" s="10"/>
      <c r="E2306" s="12"/>
      <c r="F2306" s="12"/>
      <c r="G2306" s="70"/>
      <c r="H2306" s="67"/>
      <c r="I2306" s="59"/>
      <c r="J2306" s="10"/>
      <c r="K2306" s="11"/>
      <c r="L2306" s="54"/>
      <c r="N2306" s="10"/>
      <c r="O2306" s="10"/>
      <c r="P2306" s="10"/>
      <c r="Q2306" s="10"/>
    </row>
    <row r="2307" spans="1:17">
      <c r="A2307" s="10"/>
      <c r="B2307" s="10"/>
      <c r="C2307" s="10"/>
      <c r="D2307" s="10"/>
      <c r="E2307" s="12"/>
      <c r="F2307" s="12"/>
      <c r="G2307" s="70"/>
      <c r="H2307" s="67"/>
      <c r="I2307" s="59"/>
      <c r="J2307" s="10"/>
      <c r="K2307" s="11"/>
      <c r="L2307" s="54"/>
      <c r="N2307" s="10"/>
      <c r="O2307" s="10"/>
      <c r="P2307" s="10"/>
      <c r="Q2307" s="10"/>
    </row>
    <row r="2308" spans="1:17">
      <c r="A2308" s="10"/>
      <c r="B2308" s="10"/>
      <c r="C2308" s="10"/>
      <c r="D2308" s="10"/>
      <c r="E2308" s="12"/>
      <c r="F2308" s="12"/>
      <c r="G2308" s="70"/>
      <c r="H2308" s="67"/>
      <c r="I2308" s="59"/>
      <c r="J2308" s="10"/>
      <c r="K2308" s="11"/>
      <c r="L2308" s="54"/>
      <c r="N2308" s="10"/>
      <c r="O2308" s="10"/>
      <c r="P2308" s="10"/>
      <c r="Q2308" s="10"/>
    </row>
    <row r="2309" spans="1:17">
      <c r="A2309" s="10"/>
      <c r="B2309" s="10"/>
      <c r="C2309" s="10"/>
      <c r="D2309" s="10"/>
      <c r="E2309" s="12"/>
      <c r="F2309" s="12"/>
      <c r="G2309" s="70"/>
      <c r="H2309" s="67"/>
      <c r="I2309" s="59"/>
      <c r="J2309" s="10"/>
      <c r="K2309" s="11"/>
      <c r="L2309" s="54"/>
      <c r="N2309" s="10"/>
      <c r="O2309" s="10"/>
      <c r="P2309" s="10"/>
      <c r="Q2309" s="10"/>
    </row>
    <row r="2310" spans="1:17">
      <c r="A2310" s="10"/>
      <c r="B2310" s="10"/>
      <c r="C2310" s="10"/>
      <c r="D2310" s="10"/>
      <c r="E2310" s="12"/>
      <c r="F2310" s="12"/>
      <c r="G2310" s="70"/>
      <c r="H2310" s="67"/>
      <c r="I2310" s="59"/>
      <c r="J2310" s="10"/>
      <c r="K2310" s="11"/>
      <c r="L2310" s="54"/>
      <c r="N2310" s="10"/>
      <c r="O2310" s="10"/>
      <c r="P2310" s="10"/>
      <c r="Q2310" s="10"/>
    </row>
    <row r="2311" spans="1:17">
      <c r="A2311" s="10"/>
      <c r="B2311" s="10"/>
      <c r="C2311" s="10"/>
      <c r="D2311" s="10"/>
      <c r="E2311" s="12"/>
      <c r="F2311" s="12"/>
      <c r="G2311" s="70"/>
      <c r="H2311" s="67"/>
      <c r="I2311" s="59"/>
      <c r="J2311" s="10"/>
      <c r="K2311" s="11"/>
      <c r="L2311" s="54"/>
      <c r="N2311" s="10"/>
      <c r="O2311" s="10"/>
      <c r="P2311" s="10"/>
      <c r="Q2311" s="10"/>
    </row>
    <row r="2312" spans="1:17">
      <c r="A2312" s="10"/>
      <c r="B2312" s="10"/>
      <c r="C2312" s="10"/>
      <c r="D2312" s="10"/>
      <c r="E2312" s="12"/>
      <c r="F2312" s="12"/>
      <c r="G2312" s="70"/>
      <c r="H2312" s="67"/>
      <c r="I2312" s="59"/>
      <c r="J2312" s="10"/>
      <c r="K2312" s="11"/>
      <c r="L2312" s="54"/>
      <c r="N2312" s="10"/>
      <c r="O2312" s="10"/>
      <c r="P2312" s="10"/>
      <c r="Q2312" s="10"/>
    </row>
    <row r="2313" spans="1:17">
      <c r="A2313" s="10"/>
      <c r="B2313" s="10"/>
      <c r="C2313" s="10"/>
      <c r="D2313" s="10"/>
      <c r="E2313" s="12"/>
      <c r="F2313" s="12"/>
      <c r="G2313" s="70"/>
      <c r="H2313" s="67"/>
      <c r="I2313" s="59"/>
      <c r="J2313" s="10"/>
      <c r="K2313" s="11"/>
      <c r="L2313" s="54"/>
      <c r="N2313" s="10"/>
      <c r="O2313" s="10"/>
      <c r="P2313" s="10"/>
      <c r="Q2313" s="10"/>
    </row>
    <row r="2314" spans="1:17">
      <c r="A2314" s="10"/>
      <c r="B2314" s="10"/>
      <c r="C2314" s="10"/>
      <c r="D2314" s="10"/>
      <c r="E2314" s="12"/>
      <c r="F2314" s="12"/>
      <c r="G2314" s="70"/>
      <c r="H2314" s="67"/>
      <c r="I2314" s="59"/>
      <c r="J2314" s="10"/>
      <c r="K2314" s="11"/>
      <c r="L2314" s="54"/>
      <c r="N2314" s="10"/>
      <c r="O2314" s="10"/>
      <c r="P2314" s="10"/>
      <c r="Q2314" s="10"/>
    </row>
    <row r="2315" spans="1:17">
      <c r="A2315" s="10"/>
      <c r="B2315" s="10"/>
      <c r="C2315" s="10"/>
      <c r="D2315" s="10"/>
      <c r="E2315" s="12"/>
      <c r="F2315" s="12"/>
      <c r="G2315" s="70"/>
      <c r="H2315" s="67"/>
      <c r="I2315" s="59"/>
      <c r="J2315" s="10"/>
      <c r="K2315" s="11"/>
      <c r="L2315" s="54"/>
      <c r="N2315" s="10"/>
      <c r="O2315" s="10"/>
      <c r="P2315" s="10"/>
      <c r="Q2315" s="10"/>
    </row>
    <row r="2316" spans="1:17">
      <c r="A2316" s="10"/>
      <c r="B2316" s="10"/>
      <c r="C2316" s="10"/>
      <c r="D2316" s="10"/>
      <c r="E2316" s="12"/>
      <c r="F2316" s="12"/>
      <c r="G2316" s="70"/>
      <c r="H2316" s="67"/>
      <c r="I2316" s="59"/>
      <c r="J2316" s="10"/>
      <c r="K2316" s="11"/>
      <c r="L2316" s="54"/>
      <c r="N2316" s="10"/>
      <c r="O2316" s="10"/>
      <c r="P2316" s="10"/>
      <c r="Q2316" s="10"/>
    </row>
    <row r="2317" spans="1:17">
      <c r="A2317" s="10"/>
      <c r="B2317" s="10"/>
      <c r="C2317" s="10"/>
      <c r="D2317" s="10"/>
      <c r="E2317" s="12"/>
      <c r="F2317" s="12"/>
      <c r="G2317" s="70"/>
      <c r="H2317" s="67"/>
      <c r="I2317" s="59"/>
      <c r="J2317" s="10"/>
      <c r="K2317" s="11"/>
      <c r="L2317" s="54"/>
      <c r="N2317" s="10"/>
      <c r="O2317" s="10"/>
      <c r="P2317" s="10"/>
      <c r="Q2317" s="10"/>
    </row>
    <row r="2318" spans="1:17">
      <c r="A2318" s="10"/>
      <c r="B2318" s="10"/>
      <c r="C2318" s="10"/>
      <c r="D2318" s="10"/>
      <c r="E2318" s="12"/>
      <c r="F2318" s="12"/>
      <c r="G2318" s="70"/>
      <c r="H2318" s="67"/>
      <c r="I2318" s="59"/>
      <c r="J2318" s="10"/>
      <c r="K2318" s="11"/>
      <c r="L2318" s="54"/>
      <c r="N2318" s="10"/>
      <c r="O2318" s="10"/>
      <c r="P2318" s="10"/>
      <c r="Q2318" s="10"/>
    </row>
    <row r="2319" spans="1:17">
      <c r="A2319" s="10"/>
      <c r="B2319" s="10"/>
      <c r="C2319" s="10"/>
      <c r="D2319" s="10"/>
      <c r="E2319" s="12"/>
      <c r="F2319" s="12"/>
      <c r="G2319" s="70"/>
      <c r="H2319" s="67"/>
      <c r="I2319" s="59"/>
      <c r="J2319" s="10"/>
      <c r="K2319" s="11"/>
      <c r="L2319" s="54"/>
      <c r="N2319" s="10"/>
      <c r="O2319" s="10"/>
      <c r="P2319" s="10"/>
      <c r="Q2319" s="10"/>
    </row>
    <row r="2320" spans="1:17">
      <c r="A2320" s="10"/>
      <c r="B2320" s="10"/>
      <c r="C2320" s="10"/>
      <c r="D2320" s="10"/>
      <c r="E2320" s="12"/>
      <c r="F2320" s="12"/>
      <c r="G2320" s="70"/>
      <c r="H2320" s="67"/>
      <c r="I2320" s="59"/>
      <c r="J2320" s="10"/>
      <c r="K2320" s="11"/>
      <c r="L2320" s="54"/>
      <c r="N2320" s="10"/>
      <c r="O2320" s="10"/>
      <c r="P2320" s="10"/>
      <c r="Q2320" s="10"/>
    </row>
    <row r="2321" spans="1:17">
      <c r="A2321" s="10"/>
      <c r="B2321" s="10"/>
      <c r="C2321" s="10"/>
      <c r="D2321" s="10"/>
      <c r="E2321" s="12"/>
      <c r="F2321" s="12"/>
      <c r="G2321" s="70"/>
      <c r="H2321" s="67"/>
      <c r="I2321" s="59"/>
      <c r="J2321" s="10"/>
      <c r="K2321" s="11"/>
      <c r="L2321" s="54"/>
      <c r="N2321" s="10"/>
      <c r="O2321" s="10"/>
      <c r="P2321" s="10"/>
      <c r="Q2321" s="10"/>
    </row>
    <row r="2322" spans="1:17">
      <c r="A2322" s="10"/>
      <c r="B2322" s="10"/>
      <c r="C2322" s="10"/>
      <c r="D2322" s="10"/>
      <c r="E2322" s="12"/>
      <c r="F2322" s="12"/>
      <c r="G2322" s="70"/>
      <c r="H2322" s="67"/>
      <c r="I2322" s="59"/>
      <c r="J2322" s="10"/>
      <c r="K2322" s="11"/>
      <c r="L2322" s="54"/>
      <c r="N2322" s="10"/>
      <c r="O2322" s="10"/>
      <c r="P2322" s="10"/>
      <c r="Q2322" s="10"/>
    </row>
    <row r="2323" spans="1:17">
      <c r="A2323" s="10"/>
      <c r="B2323" s="10"/>
      <c r="C2323" s="10"/>
      <c r="D2323" s="10"/>
      <c r="E2323" s="12"/>
      <c r="F2323" s="12"/>
      <c r="G2323" s="70"/>
      <c r="H2323" s="67"/>
      <c r="I2323" s="59"/>
      <c r="J2323" s="10"/>
      <c r="K2323" s="11"/>
      <c r="L2323" s="54"/>
      <c r="N2323" s="10"/>
      <c r="O2323" s="10"/>
      <c r="P2323" s="10"/>
      <c r="Q2323" s="10"/>
    </row>
    <row r="2324" spans="1:17">
      <c r="A2324" s="10"/>
      <c r="B2324" s="10"/>
      <c r="C2324" s="10"/>
      <c r="D2324" s="10"/>
      <c r="E2324" s="12"/>
      <c r="F2324" s="12"/>
      <c r="G2324" s="70"/>
      <c r="H2324" s="67"/>
      <c r="I2324" s="59"/>
      <c r="J2324" s="10"/>
      <c r="K2324" s="11"/>
      <c r="L2324" s="54"/>
      <c r="N2324" s="10"/>
      <c r="O2324" s="10"/>
      <c r="P2324" s="10"/>
      <c r="Q2324" s="10"/>
    </row>
    <row r="2325" spans="1:17">
      <c r="A2325" s="10"/>
      <c r="B2325" s="10"/>
      <c r="C2325" s="10"/>
      <c r="D2325" s="10"/>
      <c r="E2325" s="12"/>
      <c r="F2325" s="12"/>
      <c r="G2325" s="70"/>
      <c r="H2325" s="67"/>
      <c r="I2325" s="59"/>
      <c r="J2325" s="10"/>
      <c r="K2325" s="11"/>
      <c r="L2325" s="54"/>
      <c r="N2325" s="10"/>
      <c r="O2325" s="10"/>
      <c r="P2325" s="10"/>
      <c r="Q2325" s="10"/>
    </row>
    <row r="2326" spans="1:17">
      <c r="A2326" s="10"/>
      <c r="B2326" s="10"/>
      <c r="C2326" s="10"/>
      <c r="D2326" s="10"/>
      <c r="E2326" s="12"/>
      <c r="F2326" s="12"/>
      <c r="G2326" s="70"/>
      <c r="H2326" s="67"/>
      <c r="I2326" s="59"/>
      <c r="J2326" s="10"/>
      <c r="K2326" s="11"/>
      <c r="L2326" s="54"/>
      <c r="N2326" s="10"/>
      <c r="O2326" s="10"/>
      <c r="P2326" s="10"/>
      <c r="Q2326" s="10"/>
    </row>
    <row r="2327" spans="1:17">
      <c r="A2327" s="10"/>
      <c r="B2327" s="10"/>
      <c r="C2327" s="10"/>
      <c r="D2327" s="10"/>
      <c r="E2327" s="12"/>
      <c r="F2327" s="12"/>
      <c r="G2327" s="70"/>
      <c r="H2327" s="67"/>
      <c r="I2327" s="59"/>
      <c r="J2327" s="10"/>
      <c r="K2327" s="11"/>
      <c r="L2327" s="54"/>
      <c r="N2327" s="10"/>
      <c r="O2327" s="10"/>
      <c r="P2327" s="10"/>
      <c r="Q2327" s="10"/>
    </row>
    <row r="2328" spans="1:17">
      <c r="A2328" s="10"/>
      <c r="B2328" s="10"/>
      <c r="C2328" s="10"/>
      <c r="D2328" s="10"/>
      <c r="E2328" s="12"/>
      <c r="F2328" s="12"/>
      <c r="G2328" s="70"/>
      <c r="H2328" s="67"/>
      <c r="I2328" s="59"/>
      <c r="J2328" s="10"/>
      <c r="K2328" s="11"/>
      <c r="L2328" s="54"/>
      <c r="N2328" s="10"/>
      <c r="O2328" s="10"/>
      <c r="P2328" s="10"/>
      <c r="Q2328" s="10"/>
    </row>
    <row r="2329" spans="1:17">
      <c r="A2329" s="10"/>
      <c r="B2329" s="10"/>
      <c r="C2329" s="10"/>
      <c r="D2329" s="10"/>
      <c r="E2329" s="12"/>
      <c r="F2329" s="12"/>
      <c r="G2329" s="70"/>
      <c r="H2329" s="67"/>
      <c r="I2329" s="59"/>
      <c r="J2329" s="10"/>
      <c r="K2329" s="11"/>
      <c r="L2329" s="54"/>
      <c r="N2329" s="10"/>
      <c r="O2329" s="10"/>
      <c r="P2329" s="10"/>
      <c r="Q2329" s="10"/>
    </row>
    <row r="2330" spans="1:17">
      <c r="A2330" s="10"/>
      <c r="B2330" s="10"/>
      <c r="C2330" s="10"/>
      <c r="D2330" s="10"/>
      <c r="E2330" s="12"/>
      <c r="F2330" s="12"/>
      <c r="G2330" s="70"/>
      <c r="H2330" s="67"/>
      <c r="I2330" s="59"/>
      <c r="J2330" s="10"/>
      <c r="K2330" s="11"/>
      <c r="L2330" s="54"/>
      <c r="N2330" s="10"/>
      <c r="O2330" s="10"/>
      <c r="P2330" s="10"/>
      <c r="Q2330" s="10"/>
    </row>
    <row r="2331" spans="1:17">
      <c r="A2331" s="10"/>
      <c r="B2331" s="10"/>
      <c r="C2331" s="10"/>
      <c r="D2331" s="10"/>
      <c r="E2331" s="12"/>
      <c r="F2331" s="12"/>
      <c r="G2331" s="70"/>
      <c r="H2331" s="67"/>
      <c r="I2331" s="59"/>
      <c r="J2331" s="10"/>
      <c r="K2331" s="11"/>
      <c r="L2331" s="54"/>
      <c r="N2331" s="10"/>
      <c r="O2331" s="10"/>
      <c r="P2331" s="10"/>
      <c r="Q2331" s="10"/>
    </row>
    <row r="2332" spans="1:17">
      <c r="A2332" s="10"/>
      <c r="B2332" s="10"/>
      <c r="C2332" s="10"/>
      <c r="D2332" s="10"/>
      <c r="E2332" s="12"/>
      <c r="F2332" s="12"/>
      <c r="G2332" s="70"/>
      <c r="H2332" s="67"/>
      <c r="I2332" s="59"/>
      <c r="J2332" s="10"/>
      <c r="K2332" s="11"/>
      <c r="L2332" s="54"/>
      <c r="N2332" s="10"/>
      <c r="O2332" s="10"/>
      <c r="P2332" s="10"/>
      <c r="Q2332" s="10"/>
    </row>
    <row r="2333" spans="1:17">
      <c r="A2333" s="10"/>
      <c r="B2333" s="10"/>
      <c r="C2333" s="10"/>
      <c r="D2333" s="10"/>
      <c r="E2333" s="12"/>
      <c r="F2333" s="12"/>
      <c r="G2333" s="70"/>
      <c r="H2333" s="67"/>
      <c r="I2333" s="59"/>
      <c r="J2333" s="10"/>
      <c r="K2333" s="11"/>
      <c r="L2333" s="54"/>
      <c r="N2333" s="10"/>
      <c r="O2333" s="10"/>
      <c r="P2333" s="10"/>
      <c r="Q2333" s="10"/>
    </row>
    <row r="2334" spans="1:17">
      <c r="A2334" s="10"/>
      <c r="B2334" s="10"/>
      <c r="C2334" s="10"/>
      <c r="D2334" s="10"/>
      <c r="E2334" s="12"/>
      <c r="F2334" s="12"/>
      <c r="G2334" s="70"/>
      <c r="H2334" s="67"/>
      <c r="I2334" s="59"/>
      <c r="J2334" s="10"/>
      <c r="K2334" s="11"/>
      <c r="L2334" s="54"/>
      <c r="N2334" s="10"/>
      <c r="O2334" s="10"/>
      <c r="P2334" s="10"/>
      <c r="Q2334" s="10"/>
    </row>
    <row r="2335" spans="1:17">
      <c r="A2335" s="10"/>
      <c r="B2335" s="10"/>
      <c r="C2335" s="10"/>
      <c r="D2335" s="10"/>
      <c r="E2335" s="12"/>
      <c r="F2335" s="12"/>
      <c r="G2335" s="70"/>
      <c r="H2335" s="67"/>
      <c r="I2335" s="59"/>
      <c r="J2335" s="10"/>
      <c r="K2335" s="11"/>
      <c r="L2335" s="54"/>
      <c r="N2335" s="10"/>
      <c r="O2335" s="10"/>
      <c r="P2335" s="10"/>
      <c r="Q2335" s="10"/>
    </row>
    <row r="2336" spans="1:17">
      <c r="A2336" s="10"/>
      <c r="B2336" s="10"/>
      <c r="C2336" s="10"/>
      <c r="D2336" s="10"/>
      <c r="E2336" s="12"/>
      <c r="F2336" s="12"/>
      <c r="G2336" s="70"/>
      <c r="H2336" s="67"/>
      <c r="I2336" s="59"/>
      <c r="J2336" s="10"/>
      <c r="K2336" s="11"/>
      <c r="L2336" s="54"/>
      <c r="N2336" s="10"/>
      <c r="O2336" s="10"/>
      <c r="P2336" s="10"/>
      <c r="Q2336" s="10"/>
    </row>
    <row r="2337" spans="1:17">
      <c r="A2337" s="10"/>
      <c r="B2337" s="10"/>
      <c r="C2337" s="10"/>
      <c r="D2337" s="10"/>
      <c r="E2337" s="12"/>
      <c r="F2337" s="12"/>
      <c r="G2337" s="70"/>
      <c r="H2337" s="67"/>
      <c r="I2337" s="59"/>
      <c r="J2337" s="10"/>
      <c r="K2337" s="11"/>
      <c r="L2337" s="54"/>
      <c r="N2337" s="10"/>
      <c r="O2337" s="10"/>
      <c r="P2337" s="10"/>
      <c r="Q2337" s="10"/>
    </row>
    <row r="2338" spans="1:17">
      <c r="A2338" s="10"/>
      <c r="B2338" s="10"/>
      <c r="C2338" s="10"/>
      <c r="D2338" s="10"/>
      <c r="E2338" s="12"/>
      <c r="F2338" s="12"/>
      <c r="G2338" s="70"/>
      <c r="H2338" s="67"/>
      <c r="I2338" s="59"/>
      <c r="J2338" s="10"/>
      <c r="K2338" s="11"/>
      <c r="L2338" s="54"/>
      <c r="N2338" s="10"/>
      <c r="O2338" s="10"/>
      <c r="P2338" s="10"/>
      <c r="Q2338" s="10"/>
    </row>
    <row r="2339" spans="1:17">
      <c r="A2339" s="10"/>
      <c r="B2339" s="10"/>
      <c r="C2339" s="10"/>
      <c r="D2339" s="10"/>
      <c r="E2339" s="12"/>
      <c r="F2339" s="12"/>
      <c r="G2339" s="70"/>
      <c r="H2339" s="67"/>
      <c r="I2339" s="59"/>
      <c r="J2339" s="10"/>
      <c r="K2339" s="11"/>
      <c r="L2339" s="54"/>
      <c r="N2339" s="10"/>
      <c r="O2339" s="10"/>
      <c r="P2339" s="10"/>
      <c r="Q2339" s="10"/>
    </row>
    <row r="2340" spans="1:17">
      <c r="A2340" s="10"/>
      <c r="B2340" s="10"/>
      <c r="C2340" s="10"/>
      <c r="D2340" s="10"/>
      <c r="E2340" s="12"/>
      <c r="F2340" s="12"/>
      <c r="G2340" s="70"/>
      <c r="H2340" s="67"/>
      <c r="I2340" s="59"/>
      <c r="J2340" s="10"/>
      <c r="K2340" s="11"/>
      <c r="L2340" s="54"/>
      <c r="N2340" s="10"/>
      <c r="O2340" s="10"/>
      <c r="P2340" s="10"/>
      <c r="Q2340" s="10"/>
    </row>
    <row r="2341" spans="1:17">
      <c r="A2341" s="10"/>
      <c r="B2341" s="10"/>
      <c r="C2341" s="10"/>
      <c r="D2341" s="10"/>
      <c r="E2341" s="12"/>
      <c r="F2341" s="12"/>
      <c r="G2341" s="70"/>
      <c r="H2341" s="67"/>
      <c r="I2341" s="59"/>
      <c r="J2341" s="10"/>
      <c r="K2341" s="11"/>
      <c r="L2341" s="54"/>
      <c r="N2341" s="10"/>
      <c r="O2341" s="10"/>
      <c r="P2341" s="10"/>
      <c r="Q2341" s="10"/>
    </row>
    <row r="2342" spans="1:17">
      <c r="A2342" s="10"/>
      <c r="B2342" s="10"/>
      <c r="C2342" s="10"/>
      <c r="D2342" s="10"/>
      <c r="E2342" s="12"/>
      <c r="F2342" s="12"/>
      <c r="G2342" s="70"/>
      <c r="H2342" s="67"/>
      <c r="I2342" s="59"/>
      <c r="J2342" s="10"/>
      <c r="K2342" s="11"/>
      <c r="L2342" s="54"/>
      <c r="N2342" s="10"/>
      <c r="O2342" s="10"/>
      <c r="P2342" s="10"/>
      <c r="Q2342" s="10"/>
    </row>
    <row r="2343" spans="1:17">
      <c r="A2343" s="10"/>
      <c r="B2343" s="10"/>
      <c r="C2343" s="10"/>
      <c r="D2343" s="10"/>
      <c r="E2343" s="12"/>
      <c r="F2343" s="12"/>
      <c r="G2343" s="70"/>
      <c r="H2343" s="67"/>
      <c r="I2343" s="59"/>
      <c r="J2343" s="10"/>
      <c r="K2343" s="11"/>
      <c r="L2343" s="54"/>
      <c r="N2343" s="10"/>
      <c r="O2343" s="10"/>
      <c r="P2343" s="10"/>
      <c r="Q2343" s="10"/>
    </row>
    <row r="2344" spans="1:17">
      <c r="A2344" s="10"/>
      <c r="B2344" s="10"/>
      <c r="C2344" s="10"/>
      <c r="D2344" s="10"/>
      <c r="E2344" s="12"/>
      <c r="F2344" s="12"/>
      <c r="G2344" s="70"/>
      <c r="H2344" s="67"/>
      <c r="I2344" s="59"/>
      <c r="J2344" s="10"/>
      <c r="K2344" s="11"/>
      <c r="L2344" s="54"/>
      <c r="N2344" s="10"/>
      <c r="O2344" s="10"/>
      <c r="P2344" s="10"/>
      <c r="Q2344" s="10"/>
    </row>
    <row r="2345" spans="1:17">
      <c r="A2345" s="10"/>
      <c r="B2345" s="10"/>
      <c r="C2345" s="10"/>
      <c r="D2345" s="10"/>
      <c r="E2345" s="12"/>
      <c r="F2345" s="12"/>
      <c r="G2345" s="70"/>
      <c r="H2345" s="67"/>
      <c r="I2345" s="59"/>
      <c r="J2345" s="10"/>
      <c r="K2345" s="11"/>
      <c r="L2345" s="54"/>
      <c r="N2345" s="10"/>
      <c r="O2345" s="10"/>
      <c r="P2345" s="10"/>
      <c r="Q2345" s="10"/>
    </row>
    <row r="2346" spans="1:17">
      <c r="A2346" s="10"/>
      <c r="B2346" s="10"/>
      <c r="C2346" s="10"/>
      <c r="D2346" s="10"/>
      <c r="E2346" s="12"/>
      <c r="F2346" s="12"/>
      <c r="G2346" s="70"/>
      <c r="H2346" s="67"/>
      <c r="I2346" s="59"/>
      <c r="J2346" s="10"/>
      <c r="K2346" s="11"/>
      <c r="L2346" s="54"/>
      <c r="N2346" s="10"/>
      <c r="O2346" s="10"/>
      <c r="P2346" s="10"/>
      <c r="Q2346" s="10"/>
    </row>
    <row r="2347" spans="1:17">
      <c r="A2347" s="10"/>
      <c r="B2347" s="10"/>
      <c r="C2347" s="10"/>
      <c r="D2347" s="10"/>
      <c r="E2347" s="12"/>
      <c r="F2347" s="12"/>
      <c r="G2347" s="70"/>
      <c r="H2347" s="67"/>
      <c r="I2347" s="59"/>
      <c r="J2347" s="10"/>
      <c r="K2347" s="11"/>
      <c r="L2347" s="54"/>
      <c r="N2347" s="10"/>
      <c r="O2347" s="10"/>
      <c r="P2347" s="10"/>
      <c r="Q2347" s="10"/>
    </row>
    <row r="2348" spans="1:17">
      <c r="A2348" s="10"/>
      <c r="B2348" s="10"/>
      <c r="C2348" s="10"/>
      <c r="D2348" s="10"/>
      <c r="E2348" s="12"/>
      <c r="F2348" s="12"/>
      <c r="G2348" s="70"/>
      <c r="H2348" s="67"/>
      <c r="I2348" s="59"/>
      <c r="J2348" s="10"/>
      <c r="K2348" s="11"/>
      <c r="L2348" s="54"/>
      <c r="N2348" s="10"/>
      <c r="O2348" s="10"/>
      <c r="P2348" s="10"/>
      <c r="Q2348" s="10"/>
    </row>
    <row r="2349" spans="1:17">
      <c r="A2349" s="10"/>
      <c r="B2349" s="10"/>
      <c r="C2349" s="10"/>
      <c r="D2349" s="10"/>
      <c r="E2349" s="12"/>
      <c r="F2349" s="12"/>
      <c r="G2349" s="70"/>
      <c r="H2349" s="67"/>
      <c r="I2349" s="59"/>
      <c r="J2349" s="10"/>
      <c r="K2349" s="11"/>
      <c r="L2349" s="54"/>
      <c r="N2349" s="10"/>
      <c r="O2349" s="10"/>
      <c r="P2349" s="10"/>
      <c r="Q2349" s="10"/>
    </row>
    <row r="2350" spans="1:17">
      <c r="A2350" s="10"/>
      <c r="B2350" s="10"/>
      <c r="C2350" s="10"/>
      <c r="D2350" s="10"/>
      <c r="E2350" s="12"/>
      <c r="F2350" s="12"/>
      <c r="G2350" s="70"/>
      <c r="H2350" s="67"/>
      <c r="I2350" s="59"/>
      <c r="J2350" s="10"/>
      <c r="K2350" s="11"/>
      <c r="L2350" s="54"/>
      <c r="N2350" s="10"/>
      <c r="O2350" s="10"/>
      <c r="P2350" s="10"/>
      <c r="Q2350" s="10"/>
    </row>
    <row r="2351" spans="1:17">
      <c r="A2351" s="10"/>
      <c r="B2351" s="10"/>
      <c r="C2351" s="10"/>
      <c r="D2351" s="10"/>
      <c r="E2351" s="12"/>
      <c r="F2351" s="12"/>
      <c r="G2351" s="70"/>
      <c r="H2351" s="67"/>
      <c r="I2351" s="59"/>
      <c r="J2351" s="10"/>
      <c r="K2351" s="11"/>
      <c r="L2351" s="54"/>
      <c r="N2351" s="10"/>
      <c r="O2351" s="10"/>
      <c r="P2351" s="10"/>
      <c r="Q2351" s="10"/>
    </row>
    <row r="2352" spans="1:17">
      <c r="A2352" s="10"/>
      <c r="B2352" s="10"/>
      <c r="C2352" s="10"/>
      <c r="D2352" s="10"/>
      <c r="E2352" s="12"/>
      <c r="F2352" s="12"/>
      <c r="G2352" s="70"/>
      <c r="H2352" s="67"/>
      <c r="I2352" s="59"/>
      <c r="J2352" s="10"/>
      <c r="K2352" s="11"/>
      <c r="L2352" s="54"/>
      <c r="N2352" s="10"/>
      <c r="O2352" s="10"/>
      <c r="P2352" s="10"/>
      <c r="Q2352" s="10"/>
    </row>
    <row r="2353" spans="1:17">
      <c r="A2353" s="10"/>
      <c r="B2353" s="10"/>
      <c r="C2353" s="10"/>
      <c r="D2353" s="10"/>
      <c r="E2353" s="12"/>
      <c r="F2353" s="12"/>
      <c r="G2353" s="70"/>
      <c r="H2353" s="67"/>
      <c r="I2353" s="59"/>
      <c r="J2353" s="10"/>
      <c r="K2353" s="11"/>
      <c r="L2353" s="54"/>
      <c r="N2353" s="10"/>
      <c r="O2353" s="10"/>
      <c r="P2353" s="10"/>
      <c r="Q2353" s="10"/>
    </row>
    <row r="2354" spans="1:17">
      <c r="A2354" s="10"/>
      <c r="B2354" s="10"/>
      <c r="C2354" s="10"/>
      <c r="D2354" s="10"/>
      <c r="E2354" s="12"/>
      <c r="F2354" s="12"/>
      <c r="G2354" s="70"/>
      <c r="H2354" s="67"/>
      <c r="I2354" s="59"/>
      <c r="J2354" s="10"/>
      <c r="K2354" s="11"/>
      <c r="L2354" s="54"/>
      <c r="N2354" s="10"/>
      <c r="O2354" s="10"/>
      <c r="P2354" s="10"/>
      <c r="Q2354" s="10"/>
    </row>
    <row r="2355" spans="1:17">
      <c r="A2355" s="10"/>
      <c r="B2355" s="10"/>
      <c r="C2355" s="10"/>
      <c r="D2355" s="10"/>
      <c r="E2355" s="12"/>
      <c r="F2355" s="12"/>
      <c r="G2355" s="70"/>
      <c r="H2355" s="67"/>
      <c r="I2355" s="59"/>
      <c r="J2355" s="10"/>
      <c r="K2355" s="11"/>
      <c r="L2355" s="54"/>
      <c r="N2355" s="10"/>
      <c r="O2355" s="10"/>
      <c r="P2355" s="10"/>
      <c r="Q2355" s="10"/>
    </row>
    <row r="2356" spans="1:17">
      <c r="A2356" s="10"/>
      <c r="B2356" s="10"/>
      <c r="C2356" s="10"/>
      <c r="D2356" s="10"/>
      <c r="E2356" s="12"/>
      <c r="F2356" s="12"/>
      <c r="G2356" s="70"/>
      <c r="H2356" s="67"/>
      <c r="I2356" s="59"/>
      <c r="J2356" s="10"/>
      <c r="K2356" s="11"/>
      <c r="L2356" s="54"/>
      <c r="N2356" s="10"/>
      <c r="O2356" s="10"/>
      <c r="P2356" s="10"/>
      <c r="Q2356" s="10"/>
    </row>
    <row r="2357" spans="1:17">
      <c r="A2357" s="10"/>
      <c r="B2357" s="10"/>
      <c r="C2357" s="10"/>
      <c r="D2357" s="10"/>
      <c r="E2357" s="12"/>
      <c r="F2357" s="12"/>
      <c r="G2357" s="70"/>
      <c r="H2357" s="67"/>
      <c r="I2357" s="59"/>
      <c r="J2357" s="10"/>
      <c r="K2357" s="11"/>
      <c r="L2357" s="54"/>
      <c r="N2357" s="10"/>
      <c r="O2357" s="10"/>
      <c r="P2357" s="10"/>
      <c r="Q2357" s="10"/>
    </row>
    <row r="2358" spans="1:17">
      <c r="A2358" s="10"/>
      <c r="B2358" s="10"/>
      <c r="C2358" s="10"/>
      <c r="D2358" s="10"/>
      <c r="E2358" s="12"/>
      <c r="F2358" s="12"/>
      <c r="G2358" s="70"/>
      <c r="H2358" s="67"/>
      <c r="I2358" s="59"/>
      <c r="J2358" s="10"/>
      <c r="K2358" s="11"/>
      <c r="L2358" s="54"/>
      <c r="N2358" s="10"/>
      <c r="O2358" s="10"/>
      <c r="P2358" s="10"/>
      <c r="Q2358" s="10"/>
    </row>
    <row r="2359" spans="1:17">
      <c r="A2359" s="10"/>
      <c r="B2359" s="10"/>
      <c r="C2359" s="10"/>
      <c r="D2359" s="10"/>
      <c r="E2359" s="12"/>
      <c r="F2359" s="12"/>
      <c r="G2359" s="70"/>
      <c r="H2359" s="67"/>
      <c r="I2359" s="59"/>
      <c r="J2359" s="10"/>
      <c r="K2359" s="11"/>
      <c r="L2359" s="54"/>
      <c r="N2359" s="10"/>
      <c r="O2359" s="10"/>
      <c r="P2359" s="10"/>
      <c r="Q2359" s="10"/>
    </row>
    <row r="2360" spans="1:17">
      <c r="A2360" s="10"/>
      <c r="B2360" s="10"/>
      <c r="C2360" s="10"/>
      <c r="D2360" s="10"/>
      <c r="E2360" s="12"/>
      <c r="F2360" s="12"/>
      <c r="G2360" s="70"/>
      <c r="H2360" s="67"/>
      <c r="I2360" s="59"/>
      <c r="J2360" s="10"/>
      <c r="K2360" s="11"/>
      <c r="L2360" s="54"/>
      <c r="N2360" s="10"/>
      <c r="O2360" s="10"/>
      <c r="P2360" s="10"/>
      <c r="Q2360" s="10"/>
    </row>
    <row r="2361" spans="1:17">
      <c r="A2361" s="10"/>
      <c r="B2361" s="10"/>
      <c r="C2361" s="10"/>
      <c r="D2361" s="10"/>
      <c r="E2361" s="12"/>
      <c r="F2361" s="12"/>
      <c r="G2361" s="70"/>
      <c r="H2361" s="67"/>
      <c r="I2361" s="59"/>
      <c r="J2361" s="10"/>
      <c r="K2361" s="11"/>
      <c r="L2361" s="54"/>
      <c r="N2361" s="10"/>
      <c r="O2361" s="10"/>
      <c r="P2361" s="10"/>
      <c r="Q2361" s="10"/>
    </row>
    <row r="2362" spans="1:17">
      <c r="A2362" s="10"/>
      <c r="B2362" s="10"/>
      <c r="C2362" s="10"/>
      <c r="D2362" s="10"/>
      <c r="E2362" s="12"/>
      <c r="F2362" s="12"/>
      <c r="G2362" s="70"/>
      <c r="H2362" s="67"/>
      <c r="I2362" s="59"/>
      <c r="J2362" s="10"/>
      <c r="K2362" s="11"/>
      <c r="L2362" s="54"/>
      <c r="N2362" s="10"/>
      <c r="O2362" s="10"/>
      <c r="P2362" s="10"/>
      <c r="Q2362" s="10"/>
    </row>
    <row r="2363" spans="1:17">
      <c r="A2363" s="10"/>
      <c r="B2363" s="10"/>
      <c r="C2363" s="10"/>
      <c r="D2363" s="10"/>
      <c r="E2363" s="12"/>
      <c r="F2363" s="12"/>
      <c r="G2363" s="70"/>
      <c r="H2363" s="67"/>
      <c r="I2363" s="59"/>
      <c r="J2363" s="10"/>
      <c r="K2363" s="11"/>
      <c r="L2363" s="54"/>
      <c r="N2363" s="10"/>
      <c r="O2363" s="10"/>
      <c r="P2363" s="10"/>
      <c r="Q2363" s="10"/>
    </row>
    <row r="2364" spans="1:17">
      <c r="A2364" s="10"/>
      <c r="B2364" s="10"/>
      <c r="C2364" s="10"/>
      <c r="D2364" s="10"/>
      <c r="E2364" s="12"/>
      <c r="F2364" s="12"/>
      <c r="G2364" s="70"/>
      <c r="H2364" s="67"/>
      <c r="I2364" s="59"/>
      <c r="J2364" s="10"/>
      <c r="K2364" s="11"/>
      <c r="L2364" s="54"/>
      <c r="N2364" s="10"/>
      <c r="O2364" s="10"/>
      <c r="P2364" s="10"/>
      <c r="Q2364" s="10"/>
    </row>
    <row r="2365" spans="1:17">
      <c r="A2365" s="10"/>
      <c r="B2365" s="10"/>
      <c r="C2365" s="10"/>
      <c r="D2365" s="10"/>
      <c r="E2365" s="12"/>
      <c r="F2365" s="12"/>
      <c r="G2365" s="70"/>
      <c r="H2365" s="67"/>
      <c r="I2365" s="59"/>
      <c r="J2365" s="10"/>
      <c r="K2365" s="11"/>
      <c r="L2365" s="54"/>
      <c r="N2365" s="10"/>
      <c r="O2365" s="10"/>
      <c r="P2365" s="10"/>
      <c r="Q2365" s="10"/>
    </row>
    <row r="2366" spans="1:17">
      <c r="A2366" s="10"/>
      <c r="B2366" s="10"/>
      <c r="C2366" s="10"/>
      <c r="D2366" s="10"/>
      <c r="E2366" s="12"/>
      <c r="F2366" s="12"/>
      <c r="G2366" s="70"/>
      <c r="H2366" s="67"/>
      <c r="I2366" s="59"/>
      <c r="J2366" s="10"/>
      <c r="K2366" s="11"/>
      <c r="L2366" s="54"/>
      <c r="N2366" s="10"/>
      <c r="O2366" s="10"/>
      <c r="P2366" s="10"/>
      <c r="Q2366" s="10"/>
    </row>
    <row r="2367" spans="1:17">
      <c r="A2367" s="10"/>
      <c r="B2367" s="10"/>
      <c r="C2367" s="10"/>
      <c r="D2367" s="10"/>
      <c r="E2367" s="12"/>
      <c r="F2367" s="12"/>
      <c r="G2367" s="70"/>
      <c r="H2367" s="67"/>
      <c r="I2367" s="59"/>
      <c r="J2367" s="10"/>
      <c r="K2367" s="11"/>
      <c r="L2367" s="54"/>
      <c r="N2367" s="10"/>
      <c r="O2367" s="10"/>
      <c r="P2367" s="10"/>
      <c r="Q2367" s="10"/>
    </row>
    <row r="2368" spans="1:17">
      <c r="A2368" s="10"/>
      <c r="B2368" s="10"/>
      <c r="C2368" s="10"/>
      <c r="D2368" s="10"/>
      <c r="E2368" s="12"/>
      <c r="F2368" s="12"/>
      <c r="G2368" s="70"/>
      <c r="H2368" s="67"/>
      <c r="I2368" s="59"/>
      <c r="J2368" s="10"/>
      <c r="K2368" s="11"/>
      <c r="L2368" s="54"/>
      <c r="N2368" s="10"/>
      <c r="O2368" s="10"/>
      <c r="P2368" s="10"/>
      <c r="Q2368" s="10"/>
    </row>
    <row r="2369" spans="1:17">
      <c r="A2369" s="10"/>
      <c r="B2369" s="10"/>
      <c r="C2369" s="10"/>
      <c r="D2369" s="10"/>
      <c r="E2369" s="12"/>
      <c r="F2369" s="12"/>
      <c r="G2369" s="70"/>
      <c r="H2369" s="67"/>
      <c r="I2369" s="59"/>
      <c r="J2369" s="10"/>
      <c r="K2369" s="11"/>
      <c r="L2369" s="54"/>
      <c r="N2369" s="10"/>
      <c r="O2369" s="10"/>
      <c r="P2369" s="10"/>
      <c r="Q2369" s="10"/>
    </row>
    <row r="2370" spans="1:17">
      <c r="A2370" s="10"/>
      <c r="B2370" s="10"/>
      <c r="C2370" s="10"/>
      <c r="D2370" s="10"/>
      <c r="E2370" s="12"/>
      <c r="F2370" s="12"/>
      <c r="G2370" s="70"/>
      <c r="H2370" s="67"/>
      <c r="I2370" s="59"/>
      <c r="J2370" s="10"/>
      <c r="K2370" s="11"/>
      <c r="L2370" s="54"/>
      <c r="N2370" s="10"/>
      <c r="O2370" s="10"/>
      <c r="P2370" s="10"/>
      <c r="Q2370" s="10"/>
    </row>
    <row r="2371" spans="1:17">
      <c r="A2371" s="10"/>
      <c r="B2371" s="10"/>
      <c r="C2371" s="10"/>
      <c r="D2371" s="10"/>
      <c r="E2371" s="12"/>
      <c r="F2371" s="12"/>
      <c r="G2371" s="70"/>
      <c r="H2371" s="67"/>
      <c r="I2371" s="59"/>
      <c r="J2371" s="10"/>
      <c r="K2371" s="11"/>
      <c r="L2371" s="54"/>
      <c r="N2371" s="10"/>
      <c r="O2371" s="10"/>
      <c r="P2371" s="10"/>
      <c r="Q2371" s="10"/>
    </row>
    <row r="2372" spans="1:17">
      <c r="A2372" s="10"/>
      <c r="B2372" s="10"/>
      <c r="C2372" s="10"/>
      <c r="D2372" s="10"/>
      <c r="E2372" s="12"/>
      <c r="F2372" s="12"/>
      <c r="G2372" s="70"/>
      <c r="H2372" s="67"/>
      <c r="I2372" s="59"/>
      <c r="J2372" s="10"/>
      <c r="K2372" s="11"/>
      <c r="L2372" s="54"/>
      <c r="N2372" s="10"/>
      <c r="O2372" s="10"/>
      <c r="P2372" s="10"/>
      <c r="Q2372" s="10"/>
    </row>
    <row r="2373" spans="1:17">
      <c r="A2373" s="10"/>
      <c r="B2373" s="10"/>
      <c r="C2373" s="10"/>
      <c r="D2373" s="10"/>
      <c r="E2373" s="12"/>
      <c r="F2373" s="12"/>
      <c r="G2373" s="70"/>
      <c r="H2373" s="67"/>
      <c r="I2373" s="59"/>
      <c r="J2373" s="10"/>
      <c r="K2373" s="11"/>
      <c r="L2373" s="54"/>
      <c r="N2373" s="10"/>
      <c r="O2373" s="10"/>
      <c r="P2373" s="10"/>
      <c r="Q2373" s="10"/>
    </row>
    <row r="2374" spans="1:17">
      <c r="A2374" s="10"/>
      <c r="B2374" s="10"/>
      <c r="C2374" s="10"/>
      <c r="D2374" s="10"/>
      <c r="E2374" s="12"/>
      <c r="F2374" s="12"/>
      <c r="G2374" s="70"/>
      <c r="H2374" s="67"/>
      <c r="I2374" s="59"/>
      <c r="J2374" s="10"/>
      <c r="K2374" s="11"/>
      <c r="L2374" s="54"/>
      <c r="N2374" s="10"/>
      <c r="O2374" s="10"/>
      <c r="P2374" s="10"/>
      <c r="Q2374" s="10"/>
    </row>
    <row r="2375" spans="1:17">
      <c r="A2375" s="10"/>
      <c r="B2375" s="10"/>
      <c r="C2375" s="10"/>
      <c r="D2375" s="10"/>
      <c r="E2375" s="12"/>
      <c r="F2375" s="12"/>
      <c r="G2375" s="70"/>
      <c r="H2375" s="67"/>
      <c r="I2375" s="59"/>
      <c r="J2375" s="10"/>
      <c r="K2375" s="11"/>
      <c r="L2375" s="54"/>
      <c r="N2375" s="10"/>
      <c r="O2375" s="10"/>
      <c r="P2375" s="10"/>
      <c r="Q2375" s="10"/>
    </row>
    <row r="2376" spans="1:17">
      <c r="A2376" s="10"/>
      <c r="B2376" s="10"/>
      <c r="C2376" s="10"/>
      <c r="D2376" s="10"/>
      <c r="E2376" s="12"/>
      <c r="F2376" s="12"/>
      <c r="G2376" s="70"/>
      <c r="H2376" s="67"/>
      <c r="I2376" s="59"/>
      <c r="J2376" s="10"/>
      <c r="K2376" s="11"/>
      <c r="L2376" s="54"/>
      <c r="N2376" s="10"/>
      <c r="O2376" s="10"/>
      <c r="P2376" s="10"/>
      <c r="Q2376" s="10"/>
    </row>
    <row r="2377" spans="1:17">
      <c r="A2377" s="10"/>
      <c r="B2377" s="10"/>
      <c r="C2377" s="10"/>
      <c r="D2377" s="10"/>
      <c r="E2377" s="12"/>
      <c r="F2377" s="12"/>
      <c r="G2377" s="70"/>
      <c r="H2377" s="67"/>
      <c r="I2377" s="59"/>
      <c r="J2377" s="10"/>
      <c r="K2377" s="11"/>
      <c r="L2377" s="54"/>
      <c r="N2377" s="10"/>
      <c r="O2377" s="10"/>
      <c r="P2377" s="10"/>
      <c r="Q2377" s="10"/>
    </row>
    <row r="2378" spans="1:17">
      <c r="A2378" s="10"/>
      <c r="B2378" s="10"/>
      <c r="C2378" s="10"/>
      <c r="D2378" s="10"/>
      <c r="E2378" s="12"/>
      <c r="F2378" s="12"/>
      <c r="G2378" s="70"/>
      <c r="H2378" s="67"/>
      <c r="I2378" s="59"/>
      <c r="J2378" s="10"/>
      <c r="K2378" s="11"/>
      <c r="L2378" s="54"/>
      <c r="N2378" s="10"/>
      <c r="O2378" s="10"/>
      <c r="P2378" s="10"/>
      <c r="Q2378" s="10"/>
    </row>
    <row r="2379" spans="1:17">
      <c r="A2379" s="10"/>
      <c r="B2379" s="10"/>
      <c r="C2379" s="10"/>
      <c r="D2379" s="10"/>
      <c r="E2379" s="12"/>
      <c r="F2379" s="12"/>
      <c r="G2379" s="70"/>
      <c r="H2379" s="67"/>
      <c r="I2379" s="59"/>
      <c r="J2379" s="10"/>
      <c r="K2379" s="11"/>
      <c r="L2379" s="54"/>
      <c r="N2379" s="10"/>
      <c r="O2379" s="10"/>
      <c r="P2379" s="10"/>
      <c r="Q2379" s="10"/>
    </row>
    <row r="2380" spans="1:17">
      <c r="A2380" s="10"/>
      <c r="B2380" s="10"/>
      <c r="C2380" s="10"/>
      <c r="D2380" s="10"/>
      <c r="E2380" s="12"/>
      <c r="F2380" s="12"/>
      <c r="G2380" s="70"/>
      <c r="H2380" s="67"/>
      <c r="I2380" s="59"/>
      <c r="J2380" s="10"/>
      <c r="K2380" s="11"/>
      <c r="L2380" s="54"/>
      <c r="N2380" s="10"/>
      <c r="O2380" s="10"/>
      <c r="P2380" s="10"/>
      <c r="Q2380" s="10"/>
    </row>
    <row r="2381" spans="1:17">
      <c r="A2381" s="10"/>
      <c r="B2381" s="10"/>
      <c r="C2381" s="10"/>
      <c r="D2381" s="10"/>
      <c r="E2381" s="12"/>
      <c r="F2381" s="12"/>
      <c r="G2381" s="70"/>
      <c r="H2381" s="67"/>
      <c r="I2381" s="59"/>
      <c r="J2381" s="10"/>
      <c r="K2381" s="11"/>
      <c r="L2381" s="54"/>
      <c r="N2381" s="10"/>
      <c r="O2381" s="10"/>
      <c r="P2381" s="10"/>
      <c r="Q2381" s="10"/>
    </row>
    <row r="2382" spans="1:17">
      <c r="A2382" s="10"/>
      <c r="B2382" s="10"/>
      <c r="C2382" s="10"/>
      <c r="D2382" s="10"/>
      <c r="E2382" s="12"/>
      <c r="F2382" s="12"/>
      <c r="G2382" s="70"/>
      <c r="H2382" s="67"/>
      <c r="I2382" s="59"/>
      <c r="J2382" s="10"/>
      <c r="K2382" s="11"/>
      <c r="L2382" s="54"/>
      <c r="N2382" s="10"/>
      <c r="O2382" s="10"/>
      <c r="P2382" s="10"/>
      <c r="Q2382" s="10"/>
    </row>
    <row r="2383" spans="1:17">
      <c r="A2383" s="10"/>
      <c r="B2383" s="10"/>
      <c r="C2383" s="10"/>
      <c r="D2383" s="10"/>
      <c r="E2383" s="12"/>
      <c r="F2383" s="12"/>
      <c r="G2383" s="70"/>
      <c r="H2383" s="67"/>
      <c r="I2383" s="59"/>
      <c r="J2383" s="10"/>
      <c r="K2383" s="11"/>
      <c r="L2383" s="54"/>
      <c r="N2383" s="10"/>
      <c r="O2383" s="10"/>
      <c r="P2383" s="10"/>
      <c r="Q2383" s="10"/>
    </row>
    <row r="2384" spans="1:17">
      <c r="A2384" s="10"/>
      <c r="B2384" s="10"/>
      <c r="C2384" s="10"/>
      <c r="D2384" s="10"/>
      <c r="E2384" s="12"/>
      <c r="F2384" s="12"/>
      <c r="G2384" s="70"/>
      <c r="H2384" s="67"/>
      <c r="I2384" s="59"/>
      <c r="J2384" s="10"/>
      <c r="K2384" s="11"/>
      <c r="L2384" s="54"/>
      <c r="N2384" s="10"/>
      <c r="O2384" s="10"/>
      <c r="P2384" s="10"/>
      <c r="Q2384" s="10"/>
    </row>
    <row r="2385" spans="1:17">
      <c r="A2385" s="10"/>
      <c r="B2385" s="10"/>
      <c r="C2385" s="10"/>
      <c r="D2385" s="10"/>
      <c r="E2385" s="12"/>
      <c r="F2385" s="12"/>
      <c r="G2385" s="70"/>
      <c r="H2385" s="67"/>
      <c r="I2385" s="59"/>
      <c r="J2385" s="10"/>
      <c r="K2385" s="11"/>
      <c r="L2385" s="54"/>
      <c r="N2385" s="10"/>
      <c r="O2385" s="10"/>
      <c r="P2385" s="10"/>
      <c r="Q2385" s="10"/>
    </row>
    <row r="2386" spans="1:17">
      <c r="A2386" s="10"/>
      <c r="B2386" s="10"/>
      <c r="C2386" s="10"/>
      <c r="D2386" s="10"/>
      <c r="E2386" s="12"/>
      <c r="F2386" s="12"/>
      <c r="G2386" s="70"/>
      <c r="H2386" s="67"/>
      <c r="I2386" s="59"/>
      <c r="J2386" s="10"/>
      <c r="K2386" s="11"/>
      <c r="L2386" s="54"/>
      <c r="N2386" s="10"/>
      <c r="O2386" s="10"/>
      <c r="P2386" s="10"/>
      <c r="Q2386" s="10"/>
    </row>
    <row r="2387" spans="1:17">
      <c r="A2387" s="10"/>
      <c r="B2387" s="10"/>
      <c r="C2387" s="10"/>
      <c r="D2387" s="10"/>
      <c r="E2387" s="12"/>
      <c r="F2387" s="12"/>
      <c r="G2387" s="70"/>
      <c r="H2387" s="67"/>
      <c r="I2387" s="59"/>
      <c r="J2387" s="10"/>
      <c r="K2387" s="11"/>
      <c r="L2387" s="54"/>
      <c r="N2387" s="10"/>
      <c r="O2387" s="10"/>
      <c r="P2387" s="10"/>
      <c r="Q2387" s="10"/>
    </row>
    <row r="2388" spans="1:17">
      <c r="A2388" s="10"/>
      <c r="B2388" s="10"/>
      <c r="C2388" s="10"/>
      <c r="D2388" s="10"/>
      <c r="E2388" s="12"/>
      <c r="F2388" s="12"/>
      <c r="G2388" s="70"/>
      <c r="H2388" s="67"/>
      <c r="I2388" s="59"/>
      <c r="J2388" s="10"/>
      <c r="K2388" s="11"/>
      <c r="L2388" s="54"/>
      <c r="N2388" s="10"/>
      <c r="O2388" s="10"/>
      <c r="P2388" s="10"/>
      <c r="Q2388" s="10"/>
    </row>
    <row r="2389" spans="1:17">
      <c r="A2389" s="10"/>
      <c r="B2389" s="10"/>
      <c r="C2389" s="10"/>
      <c r="D2389" s="10"/>
      <c r="E2389" s="12"/>
      <c r="F2389" s="12"/>
      <c r="G2389" s="70"/>
      <c r="H2389" s="67"/>
      <c r="I2389" s="59"/>
      <c r="J2389" s="10"/>
      <c r="K2389" s="11"/>
      <c r="L2389" s="54"/>
      <c r="N2389" s="10"/>
      <c r="O2389" s="10"/>
      <c r="P2389" s="10"/>
      <c r="Q2389" s="10"/>
    </row>
    <row r="2390" spans="1:17">
      <c r="A2390" s="10"/>
      <c r="B2390" s="10"/>
      <c r="C2390" s="10"/>
      <c r="D2390" s="10"/>
      <c r="E2390" s="12"/>
      <c r="F2390" s="12"/>
      <c r="G2390" s="70"/>
      <c r="H2390" s="67"/>
      <c r="I2390" s="59"/>
      <c r="J2390" s="10"/>
      <c r="K2390" s="11"/>
      <c r="L2390" s="54"/>
      <c r="N2390" s="10"/>
      <c r="O2390" s="10"/>
      <c r="P2390" s="10"/>
      <c r="Q2390" s="10"/>
    </row>
    <row r="2391" spans="1:17">
      <c r="A2391" s="10"/>
      <c r="B2391" s="10"/>
      <c r="C2391" s="10"/>
      <c r="D2391" s="10"/>
      <c r="E2391" s="12"/>
      <c r="F2391" s="12"/>
      <c r="G2391" s="70"/>
      <c r="H2391" s="67"/>
      <c r="I2391" s="59"/>
      <c r="J2391" s="10"/>
      <c r="K2391" s="11"/>
      <c r="L2391" s="54"/>
      <c r="N2391" s="10"/>
      <c r="O2391" s="10"/>
      <c r="P2391" s="10"/>
      <c r="Q2391" s="10"/>
    </row>
    <row r="2392" spans="1:17">
      <c r="A2392" s="10"/>
      <c r="B2392" s="10"/>
      <c r="C2392" s="10"/>
      <c r="D2392" s="10"/>
      <c r="E2392" s="12"/>
      <c r="F2392" s="12"/>
      <c r="G2392" s="70"/>
      <c r="H2392" s="67"/>
      <c r="I2392" s="59"/>
      <c r="J2392" s="10"/>
      <c r="K2392" s="11"/>
      <c r="L2392" s="54"/>
      <c r="N2392" s="10"/>
      <c r="O2392" s="10"/>
      <c r="P2392" s="10"/>
      <c r="Q2392" s="10"/>
    </row>
    <row r="2393" spans="1:17">
      <c r="A2393" s="10"/>
      <c r="B2393" s="10"/>
      <c r="C2393" s="10"/>
      <c r="D2393" s="10"/>
      <c r="E2393" s="12"/>
      <c r="F2393" s="12"/>
      <c r="G2393" s="70"/>
      <c r="H2393" s="67"/>
      <c r="I2393" s="59"/>
      <c r="J2393" s="10"/>
      <c r="K2393" s="11"/>
      <c r="L2393" s="54"/>
      <c r="N2393" s="10"/>
      <c r="O2393" s="10"/>
      <c r="P2393" s="10"/>
      <c r="Q2393" s="10"/>
    </row>
    <row r="2394" spans="1:17">
      <c r="A2394" s="10"/>
      <c r="B2394" s="10"/>
      <c r="C2394" s="10"/>
      <c r="D2394" s="10"/>
      <c r="E2394" s="12"/>
      <c r="F2394" s="12"/>
      <c r="G2394" s="70"/>
      <c r="H2394" s="67"/>
      <c r="I2394" s="59"/>
      <c r="J2394" s="10"/>
      <c r="K2394" s="11"/>
      <c r="L2394" s="54"/>
      <c r="N2394" s="10"/>
      <c r="O2394" s="10"/>
      <c r="P2394" s="10"/>
      <c r="Q2394" s="10"/>
    </row>
    <row r="2395" spans="1:17">
      <c r="A2395" s="10"/>
      <c r="B2395" s="10"/>
      <c r="C2395" s="10"/>
      <c r="D2395" s="10"/>
      <c r="E2395" s="12"/>
      <c r="F2395" s="12"/>
      <c r="G2395" s="70"/>
      <c r="H2395" s="67"/>
      <c r="I2395" s="59"/>
      <c r="J2395" s="10"/>
      <c r="K2395" s="11"/>
      <c r="L2395" s="54"/>
      <c r="N2395" s="10"/>
      <c r="O2395" s="10"/>
      <c r="P2395" s="10"/>
      <c r="Q2395" s="10"/>
    </row>
    <row r="2396" spans="1:17">
      <c r="A2396" s="10"/>
      <c r="B2396" s="10"/>
      <c r="C2396" s="10"/>
      <c r="D2396" s="10"/>
      <c r="E2396" s="12"/>
      <c r="F2396" s="12"/>
      <c r="G2396" s="70"/>
      <c r="H2396" s="67"/>
      <c r="I2396" s="59"/>
      <c r="J2396" s="10"/>
      <c r="K2396" s="11"/>
      <c r="L2396" s="54"/>
      <c r="N2396" s="10"/>
      <c r="O2396" s="10"/>
      <c r="P2396" s="10"/>
      <c r="Q2396" s="10"/>
    </row>
    <row r="2397" spans="1:17">
      <c r="A2397" s="10"/>
      <c r="B2397" s="10"/>
      <c r="C2397" s="10"/>
      <c r="D2397" s="10"/>
      <c r="E2397" s="12"/>
      <c r="F2397" s="12"/>
      <c r="G2397" s="70"/>
      <c r="H2397" s="67"/>
      <c r="I2397" s="59"/>
      <c r="J2397" s="10"/>
      <c r="K2397" s="11"/>
      <c r="L2397" s="54"/>
      <c r="N2397" s="10"/>
      <c r="O2397" s="10"/>
      <c r="P2397" s="10"/>
      <c r="Q2397" s="10"/>
    </row>
    <row r="2398" spans="1:17">
      <c r="A2398" s="10"/>
      <c r="B2398" s="10"/>
      <c r="C2398" s="10"/>
      <c r="D2398" s="10"/>
      <c r="E2398" s="12"/>
      <c r="F2398" s="12"/>
      <c r="G2398" s="70"/>
      <c r="H2398" s="67"/>
      <c r="I2398" s="59"/>
      <c r="J2398" s="10"/>
      <c r="K2398" s="11"/>
      <c r="L2398" s="54"/>
      <c r="N2398" s="10"/>
      <c r="O2398" s="10"/>
      <c r="P2398" s="10"/>
      <c r="Q2398" s="10"/>
    </row>
    <row r="2399" spans="1:17">
      <c r="A2399" s="10"/>
      <c r="B2399" s="10"/>
      <c r="C2399" s="10"/>
      <c r="D2399" s="10"/>
      <c r="E2399" s="12"/>
      <c r="F2399" s="12"/>
      <c r="G2399" s="70"/>
      <c r="H2399" s="67"/>
      <c r="I2399" s="59"/>
      <c r="J2399" s="10"/>
      <c r="K2399" s="11"/>
      <c r="L2399" s="54"/>
      <c r="N2399" s="10"/>
      <c r="O2399" s="10"/>
      <c r="P2399" s="10"/>
      <c r="Q2399" s="10"/>
    </row>
    <row r="2400" spans="1:17">
      <c r="A2400" s="10"/>
      <c r="B2400" s="10"/>
      <c r="C2400" s="10"/>
      <c r="D2400" s="10"/>
      <c r="E2400" s="12"/>
      <c r="F2400" s="12"/>
      <c r="G2400" s="70"/>
      <c r="H2400" s="67"/>
      <c r="I2400" s="59"/>
      <c r="J2400" s="10"/>
      <c r="K2400" s="11"/>
      <c r="L2400" s="54"/>
      <c r="N2400" s="10"/>
      <c r="O2400" s="10"/>
      <c r="P2400" s="10"/>
      <c r="Q2400" s="10"/>
    </row>
    <row r="2401" spans="1:17">
      <c r="A2401" s="10"/>
      <c r="B2401" s="10"/>
      <c r="C2401" s="10"/>
      <c r="D2401" s="10"/>
      <c r="E2401" s="12"/>
      <c r="F2401" s="12"/>
      <c r="G2401" s="70"/>
      <c r="H2401" s="67"/>
      <c r="I2401" s="59"/>
      <c r="J2401" s="10"/>
      <c r="K2401" s="11"/>
      <c r="L2401" s="54"/>
      <c r="N2401" s="10"/>
      <c r="O2401" s="10"/>
      <c r="P2401" s="10"/>
      <c r="Q2401" s="10"/>
    </row>
    <row r="2402" spans="1:17">
      <c r="A2402" s="10"/>
      <c r="B2402" s="10"/>
      <c r="C2402" s="10"/>
      <c r="D2402" s="10"/>
      <c r="E2402" s="12"/>
      <c r="F2402" s="12"/>
      <c r="G2402" s="70"/>
      <c r="H2402" s="67"/>
      <c r="I2402" s="59"/>
      <c r="J2402" s="10"/>
      <c r="K2402" s="11"/>
      <c r="L2402" s="54"/>
      <c r="N2402" s="10"/>
      <c r="O2402" s="10"/>
      <c r="P2402" s="10"/>
      <c r="Q2402" s="10"/>
    </row>
    <row r="2403" spans="1:17">
      <c r="A2403" s="10"/>
      <c r="B2403" s="10"/>
      <c r="C2403" s="10"/>
      <c r="D2403" s="10"/>
      <c r="E2403" s="12"/>
      <c r="F2403" s="12"/>
      <c r="G2403" s="70"/>
      <c r="H2403" s="67"/>
      <c r="I2403" s="59"/>
      <c r="J2403" s="10"/>
      <c r="K2403" s="11"/>
      <c r="L2403" s="54"/>
      <c r="N2403" s="10"/>
      <c r="O2403" s="10"/>
      <c r="P2403" s="10"/>
      <c r="Q2403" s="10"/>
    </row>
    <row r="2404" spans="1:17">
      <c r="A2404" s="10"/>
      <c r="B2404" s="10"/>
      <c r="C2404" s="10"/>
      <c r="D2404" s="10"/>
      <c r="E2404" s="12"/>
      <c r="F2404" s="12"/>
      <c r="G2404" s="70"/>
      <c r="H2404" s="67"/>
      <c r="I2404" s="59"/>
      <c r="J2404" s="10"/>
      <c r="K2404" s="11"/>
      <c r="L2404" s="54"/>
      <c r="N2404" s="10"/>
      <c r="O2404" s="10"/>
      <c r="P2404" s="10"/>
      <c r="Q2404" s="10"/>
    </row>
    <row r="2405" spans="1:17">
      <c r="A2405" s="10"/>
      <c r="B2405" s="10"/>
      <c r="C2405" s="10"/>
      <c r="D2405" s="10"/>
      <c r="E2405" s="12"/>
      <c r="F2405" s="12"/>
      <c r="G2405" s="70"/>
      <c r="H2405" s="67"/>
      <c r="I2405" s="59"/>
      <c r="J2405" s="10"/>
      <c r="K2405" s="11"/>
      <c r="L2405" s="54"/>
      <c r="N2405" s="10"/>
      <c r="O2405" s="10"/>
      <c r="P2405" s="10"/>
      <c r="Q2405" s="10"/>
    </row>
    <row r="2406" spans="1:17">
      <c r="A2406" s="10"/>
      <c r="B2406" s="10"/>
      <c r="C2406" s="10"/>
      <c r="D2406" s="10"/>
      <c r="E2406" s="12"/>
      <c r="F2406" s="12"/>
      <c r="G2406" s="70"/>
      <c r="H2406" s="67"/>
      <c r="I2406" s="59"/>
      <c r="J2406" s="10"/>
      <c r="K2406" s="11"/>
      <c r="L2406" s="54"/>
      <c r="N2406" s="10"/>
      <c r="O2406" s="10"/>
      <c r="P2406" s="10"/>
      <c r="Q2406" s="10"/>
    </row>
    <row r="2407" spans="1:17">
      <c r="A2407" s="10"/>
      <c r="B2407" s="10"/>
      <c r="C2407" s="10"/>
      <c r="D2407" s="10"/>
      <c r="E2407" s="12"/>
      <c r="F2407" s="12"/>
      <c r="G2407" s="70"/>
      <c r="H2407" s="67"/>
      <c r="I2407" s="59"/>
      <c r="J2407" s="10"/>
      <c r="K2407" s="11"/>
      <c r="L2407" s="54"/>
      <c r="N2407" s="10"/>
      <c r="O2407" s="10"/>
      <c r="P2407" s="10"/>
      <c r="Q2407" s="10"/>
    </row>
    <row r="2408" spans="1:17">
      <c r="A2408" s="10"/>
      <c r="B2408" s="10"/>
      <c r="C2408" s="10"/>
      <c r="D2408" s="10"/>
      <c r="E2408" s="12"/>
      <c r="F2408" s="12"/>
      <c r="G2408" s="70"/>
      <c r="H2408" s="67"/>
      <c r="I2408" s="59"/>
      <c r="J2408" s="10"/>
      <c r="K2408" s="11"/>
      <c r="L2408" s="54"/>
      <c r="N2408" s="10"/>
      <c r="O2408" s="10"/>
      <c r="P2408" s="10"/>
      <c r="Q2408" s="10"/>
    </row>
    <row r="2409" spans="1:17">
      <c r="A2409" s="10"/>
      <c r="B2409" s="10"/>
      <c r="C2409" s="10"/>
      <c r="D2409" s="10"/>
      <c r="E2409" s="12"/>
      <c r="F2409" s="12"/>
      <c r="G2409" s="70"/>
      <c r="H2409" s="67"/>
      <c r="I2409" s="59"/>
      <c r="J2409" s="10"/>
      <c r="K2409" s="11"/>
      <c r="L2409" s="54"/>
      <c r="N2409" s="10"/>
      <c r="O2409" s="10"/>
      <c r="P2409" s="10"/>
      <c r="Q2409" s="10"/>
    </row>
    <row r="2410" spans="1:17">
      <c r="A2410" s="10"/>
      <c r="B2410" s="10"/>
      <c r="C2410" s="10"/>
      <c r="D2410" s="10"/>
      <c r="E2410" s="12"/>
      <c r="F2410" s="12"/>
      <c r="G2410" s="70"/>
      <c r="H2410" s="67"/>
      <c r="I2410" s="59"/>
      <c r="J2410" s="10"/>
      <c r="K2410" s="11"/>
      <c r="L2410" s="54"/>
      <c r="N2410" s="10"/>
      <c r="O2410" s="10"/>
      <c r="P2410" s="10"/>
      <c r="Q2410" s="10"/>
    </row>
    <row r="2411" spans="1:17">
      <c r="A2411" s="10"/>
      <c r="B2411" s="10"/>
      <c r="C2411" s="10"/>
      <c r="D2411" s="10"/>
      <c r="E2411" s="12"/>
      <c r="F2411" s="12"/>
      <c r="G2411" s="70"/>
      <c r="H2411" s="67"/>
      <c r="I2411" s="59"/>
      <c r="J2411" s="10"/>
      <c r="K2411" s="11"/>
      <c r="L2411" s="54"/>
      <c r="N2411" s="10"/>
      <c r="O2411" s="10"/>
      <c r="P2411" s="10"/>
      <c r="Q2411" s="10"/>
    </row>
    <row r="2412" spans="1:17">
      <c r="A2412" s="10"/>
      <c r="B2412" s="10"/>
      <c r="C2412" s="10"/>
      <c r="D2412" s="10"/>
      <c r="E2412" s="12"/>
      <c r="F2412" s="12"/>
      <c r="G2412" s="70"/>
      <c r="H2412" s="67"/>
      <c r="I2412" s="59"/>
      <c r="J2412" s="10"/>
      <c r="K2412" s="11"/>
      <c r="L2412" s="54"/>
      <c r="N2412" s="10"/>
      <c r="O2412" s="10"/>
      <c r="P2412" s="10"/>
      <c r="Q2412" s="10"/>
    </row>
    <row r="2413" spans="1:17">
      <c r="A2413" s="10"/>
      <c r="B2413" s="10"/>
      <c r="C2413" s="10"/>
      <c r="D2413" s="10"/>
      <c r="E2413" s="12"/>
      <c r="F2413" s="12"/>
      <c r="G2413" s="70"/>
      <c r="H2413" s="67"/>
      <c r="I2413" s="59"/>
      <c r="J2413" s="10"/>
      <c r="K2413" s="11"/>
      <c r="L2413" s="54"/>
      <c r="N2413" s="10"/>
      <c r="O2413" s="10"/>
      <c r="P2413" s="10"/>
      <c r="Q2413" s="10"/>
    </row>
    <row r="2414" spans="1:17">
      <c r="A2414" s="10"/>
      <c r="B2414" s="10"/>
      <c r="C2414" s="10"/>
      <c r="D2414" s="10"/>
      <c r="E2414" s="12"/>
      <c r="F2414" s="12"/>
      <c r="G2414" s="70"/>
      <c r="H2414" s="67"/>
      <c r="I2414" s="59"/>
      <c r="J2414" s="10"/>
      <c r="K2414" s="11"/>
      <c r="L2414" s="54"/>
      <c r="N2414" s="10"/>
      <c r="O2414" s="10"/>
      <c r="P2414" s="10"/>
      <c r="Q2414" s="10"/>
    </row>
    <row r="2415" spans="1:17">
      <c r="A2415" s="10"/>
      <c r="B2415" s="10"/>
      <c r="C2415" s="10"/>
      <c r="D2415" s="10"/>
      <c r="E2415" s="12"/>
      <c r="F2415" s="12"/>
      <c r="G2415" s="70"/>
      <c r="H2415" s="67"/>
      <c r="I2415" s="59"/>
      <c r="J2415" s="10"/>
      <c r="K2415" s="11"/>
      <c r="L2415" s="54"/>
      <c r="N2415" s="10"/>
      <c r="O2415" s="10"/>
      <c r="P2415" s="10"/>
      <c r="Q2415" s="10"/>
    </row>
    <row r="2416" spans="1:17">
      <c r="A2416" s="10"/>
      <c r="B2416" s="10"/>
      <c r="C2416" s="10"/>
      <c r="D2416" s="10"/>
      <c r="E2416" s="12"/>
      <c r="F2416" s="12"/>
      <c r="G2416" s="70"/>
      <c r="H2416" s="67"/>
      <c r="I2416" s="59"/>
      <c r="J2416" s="10"/>
      <c r="K2416" s="11"/>
      <c r="L2416" s="54"/>
      <c r="N2416" s="10"/>
      <c r="O2416" s="10"/>
      <c r="P2416" s="10"/>
      <c r="Q2416" s="10"/>
    </row>
    <row r="2417" spans="1:17">
      <c r="A2417" s="10"/>
      <c r="B2417" s="10"/>
      <c r="C2417" s="10"/>
      <c r="D2417" s="10"/>
      <c r="E2417" s="12"/>
      <c r="F2417" s="12"/>
      <c r="G2417" s="70"/>
      <c r="H2417" s="67"/>
      <c r="I2417" s="59"/>
      <c r="J2417" s="10"/>
      <c r="K2417" s="11"/>
      <c r="L2417" s="54"/>
      <c r="N2417" s="10"/>
      <c r="O2417" s="10"/>
      <c r="P2417" s="10"/>
      <c r="Q2417" s="10"/>
    </row>
    <row r="2418" spans="1:17">
      <c r="A2418" s="10"/>
      <c r="B2418" s="10"/>
      <c r="C2418" s="10"/>
      <c r="D2418" s="10"/>
      <c r="E2418" s="12"/>
      <c r="F2418" s="12"/>
      <c r="G2418" s="70"/>
      <c r="H2418" s="67"/>
      <c r="I2418" s="59"/>
      <c r="J2418" s="10"/>
      <c r="K2418" s="11"/>
      <c r="L2418" s="54"/>
      <c r="N2418" s="10"/>
      <c r="O2418" s="10"/>
      <c r="P2418" s="10"/>
      <c r="Q2418" s="10"/>
    </row>
    <row r="2419" spans="1:17">
      <c r="A2419" s="10"/>
      <c r="B2419" s="10"/>
      <c r="C2419" s="10"/>
      <c r="D2419" s="10"/>
      <c r="E2419" s="12"/>
      <c r="F2419" s="12"/>
      <c r="G2419" s="70"/>
      <c r="H2419" s="67"/>
      <c r="I2419" s="59"/>
      <c r="J2419" s="10"/>
      <c r="K2419" s="11"/>
      <c r="L2419" s="54"/>
      <c r="N2419" s="10"/>
      <c r="O2419" s="10"/>
      <c r="P2419" s="10"/>
      <c r="Q2419" s="10"/>
    </row>
    <row r="2420" spans="1:17">
      <c r="A2420" s="10"/>
      <c r="B2420" s="10"/>
      <c r="C2420" s="10"/>
      <c r="D2420" s="10"/>
      <c r="E2420" s="12"/>
      <c r="F2420" s="12"/>
      <c r="G2420" s="70"/>
      <c r="H2420" s="67"/>
      <c r="I2420" s="59"/>
      <c r="J2420" s="10"/>
      <c r="K2420" s="11"/>
      <c r="L2420" s="54"/>
      <c r="N2420" s="10"/>
      <c r="O2420" s="10"/>
      <c r="P2420" s="10"/>
      <c r="Q2420" s="10"/>
    </row>
    <row r="2421" spans="1:17">
      <c r="A2421" s="10"/>
      <c r="B2421" s="10"/>
      <c r="C2421" s="10"/>
      <c r="D2421" s="10"/>
      <c r="E2421" s="12"/>
      <c r="F2421" s="12"/>
      <c r="G2421" s="70"/>
      <c r="H2421" s="67"/>
      <c r="I2421" s="59"/>
      <c r="J2421" s="10"/>
      <c r="K2421" s="11"/>
      <c r="L2421" s="54"/>
      <c r="N2421" s="10"/>
      <c r="O2421" s="10"/>
      <c r="P2421" s="10"/>
      <c r="Q2421" s="10"/>
    </row>
    <row r="2422" spans="1:17">
      <c r="A2422" s="10"/>
      <c r="B2422" s="10"/>
      <c r="C2422" s="10"/>
      <c r="D2422" s="10"/>
      <c r="E2422" s="12"/>
      <c r="F2422" s="12"/>
      <c r="G2422" s="70"/>
      <c r="H2422" s="67"/>
      <c r="I2422" s="59"/>
      <c r="J2422" s="10"/>
      <c r="K2422" s="11"/>
      <c r="L2422" s="54"/>
      <c r="N2422" s="10"/>
      <c r="O2422" s="10"/>
      <c r="P2422" s="10"/>
      <c r="Q2422" s="10"/>
    </row>
    <row r="2423" spans="1:17">
      <c r="A2423" s="10"/>
      <c r="B2423" s="10"/>
      <c r="C2423" s="10"/>
      <c r="D2423" s="10"/>
      <c r="E2423" s="12"/>
      <c r="F2423" s="12"/>
      <c r="G2423" s="70"/>
      <c r="H2423" s="67"/>
      <c r="I2423" s="59"/>
      <c r="J2423" s="10"/>
      <c r="K2423" s="11"/>
      <c r="L2423" s="54"/>
      <c r="N2423" s="10"/>
      <c r="O2423" s="10"/>
      <c r="P2423" s="10"/>
      <c r="Q2423" s="10"/>
    </row>
    <row r="2424" spans="1:17">
      <c r="A2424" s="10"/>
      <c r="B2424" s="10"/>
      <c r="C2424" s="10"/>
      <c r="D2424" s="10"/>
      <c r="E2424" s="12"/>
      <c r="F2424" s="12"/>
      <c r="G2424" s="70"/>
      <c r="H2424" s="67"/>
      <c r="I2424" s="59"/>
      <c r="J2424" s="10"/>
      <c r="K2424" s="11"/>
      <c r="L2424" s="54"/>
      <c r="N2424" s="10"/>
      <c r="O2424" s="10"/>
      <c r="P2424" s="10"/>
      <c r="Q2424" s="10"/>
    </row>
    <row r="2425" spans="1:17">
      <c r="A2425" s="10"/>
      <c r="B2425" s="10"/>
      <c r="C2425" s="10"/>
      <c r="D2425" s="10"/>
      <c r="E2425" s="12"/>
      <c r="F2425" s="12"/>
      <c r="G2425" s="70"/>
      <c r="H2425" s="67"/>
      <c r="I2425" s="59"/>
      <c r="J2425" s="10"/>
      <c r="K2425" s="11"/>
      <c r="L2425" s="54"/>
      <c r="N2425" s="10"/>
      <c r="O2425" s="10"/>
      <c r="P2425" s="10"/>
      <c r="Q2425" s="10"/>
    </row>
    <row r="2426" spans="1:17">
      <c r="A2426" s="10"/>
      <c r="B2426" s="10"/>
      <c r="C2426" s="10"/>
      <c r="D2426" s="10"/>
      <c r="E2426" s="12"/>
      <c r="F2426" s="12"/>
      <c r="G2426" s="70"/>
      <c r="H2426" s="67"/>
      <c r="I2426" s="59"/>
      <c r="J2426" s="10"/>
      <c r="K2426" s="11"/>
      <c r="L2426" s="54"/>
      <c r="N2426" s="10"/>
      <c r="O2426" s="10"/>
      <c r="P2426" s="10"/>
      <c r="Q2426" s="10"/>
    </row>
    <row r="2427" spans="1:17">
      <c r="A2427" s="10"/>
      <c r="B2427" s="10"/>
      <c r="C2427" s="10"/>
      <c r="D2427" s="10"/>
      <c r="E2427" s="12"/>
      <c r="F2427" s="12"/>
      <c r="G2427" s="70"/>
      <c r="H2427" s="67"/>
      <c r="I2427" s="59"/>
      <c r="J2427" s="10"/>
      <c r="K2427" s="11"/>
      <c r="L2427" s="54"/>
      <c r="N2427" s="10"/>
      <c r="O2427" s="10"/>
      <c r="P2427" s="10"/>
      <c r="Q2427" s="10"/>
    </row>
    <row r="2428" spans="1:17">
      <c r="A2428" s="10"/>
      <c r="B2428" s="10"/>
      <c r="C2428" s="10"/>
      <c r="D2428" s="10"/>
      <c r="E2428" s="12"/>
      <c r="F2428" s="12"/>
      <c r="G2428" s="70"/>
      <c r="H2428" s="67"/>
      <c r="I2428" s="59"/>
      <c r="J2428" s="10"/>
      <c r="K2428" s="11"/>
      <c r="L2428" s="54"/>
      <c r="N2428" s="10"/>
      <c r="O2428" s="10"/>
      <c r="P2428" s="10"/>
      <c r="Q2428" s="10"/>
    </row>
    <row r="2429" spans="1:17">
      <c r="A2429" s="10"/>
      <c r="B2429" s="10"/>
      <c r="C2429" s="10"/>
      <c r="D2429" s="10"/>
      <c r="E2429" s="12"/>
      <c r="F2429" s="12"/>
      <c r="G2429" s="70"/>
      <c r="H2429" s="67"/>
      <c r="I2429" s="59"/>
      <c r="J2429" s="10"/>
      <c r="K2429" s="11"/>
      <c r="L2429" s="54"/>
      <c r="N2429" s="10"/>
      <c r="O2429" s="10"/>
      <c r="P2429" s="10"/>
      <c r="Q2429" s="10"/>
    </row>
    <row r="2430" spans="1:17">
      <c r="A2430" s="10"/>
      <c r="B2430" s="10"/>
      <c r="C2430" s="10"/>
      <c r="D2430" s="10"/>
      <c r="E2430" s="12"/>
      <c r="F2430" s="12"/>
      <c r="G2430" s="70"/>
      <c r="H2430" s="67"/>
      <c r="I2430" s="59"/>
      <c r="J2430" s="10"/>
      <c r="K2430" s="11"/>
      <c r="L2430" s="54"/>
      <c r="N2430" s="10"/>
      <c r="O2430" s="10"/>
      <c r="P2430" s="10"/>
      <c r="Q2430" s="10"/>
    </row>
    <row r="2431" spans="1:17">
      <c r="A2431" s="10"/>
      <c r="B2431" s="10"/>
      <c r="C2431" s="10"/>
      <c r="D2431" s="10"/>
      <c r="E2431" s="12"/>
      <c r="F2431" s="12"/>
      <c r="G2431" s="70"/>
      <c r="H2431" s="67"/>
      <c r="I2431" s="59"/>
      <c r="J2431" s="10"/>
      <c r="K2431" s="11"/>
      <c r="L2431" s="54"/>
      <c r="N2431" s="10"/>
      <c r="O2431" s="10"/>
      <c r="P2431" s="10"/>
      <c r="Q2431" s="10"/>
    </row>
    <row r="2432" spans="1:17">
      <c r="A2432" s="10"/>
      <c r="B2432" s="10"/>
      <c r="C2432" s="10"/>
      <c r="D2432" s="10"/>
      <c r="E2432" s="12"/>
      <c r="F2432" s="12"/>
      <c r="G2432" s="70"/>
      <c r="H2432" s="67"/>
      <c r="I2432" s="59"/>
      <c r="J2432" s="10"/>
      <c r="K2432" s="11"/>
      <c r="L2432" s="54"/>
      <c r="N2432" s="10"/>
      <c r="O2432" s="10"/>
      <c r="P2432" s="10"/>
      <c r="Q2432" s="10"/>
    </row>
    <row r="2433" spans="1:17">
      <c r="A2433" s="10"/>
      <c r="B2433" s="10"/>
      <c r="C2433" s="10"/>
      <c r="D2433" s="10"/>
      <c r="E2433" s="12"/>
      <c r="F2433" s="12"/>
      <c r="G2433" s="70"/>
      <c r="H2433" s="67"/>
      <c r="I2433" s="59"/>
      <c r="J2433" s="10"/>
      <c r="K2433" s="11"/>
      <c r="L2433" s="54"/>
      <c r="N2433" s="10"/>
      <c r="O2433" s="10"/>
      <c r="P2433" s="10"/>
      <c r="Q2433" s="10"/>
    </row>
    <row r="2434" spans="1:17">
      <c r="A2434" s="10"/>
      <c r="B2434" s="10"/>
      <c r="C2434" s="10"/>
      <c r="D2434" s="10"/>
      <c r="E2434" s="12"/>
      <c r="F2434" s="12"/>
      <c r="G2434" s="70"/>
      <c r="H2434" s="67"/>
      <c r="I2434" s="59"/>
      <c r="J2434" s="10"/>
      <c r="K2434" s="11"/>
      <c r="L2434" s="54"/>
      <c r="N2434" s="10"/>
      <c r="O2434" s="10"/>
      <c r="P2434" s="10"/>
      <c r="Q2434" s="10"/>
    </row>
    <row r="2435" spans="1:17">
      <c r="A2435" s="10"/>
      <c r="B2435" s="10"/>
      <c r="C2435" s="10"/>
      <c r="D2435" s="10"/>
      <c r="E2435" s="12"/>
      <c r="F2435" s="12"/>
      <c r="G2435" s="70"/>
      <c r="H2435" s="67"/>
      <c r="I2435" s="59"/>
      <c r="J2435" s="10"/>
      <c r="K2435" s="11"/>
      <c r="L2435" s="54"/>
      <c r="N2435" s="10"/>
      <c r="O2435" s="10"/>
      <c r="P2435" s="10"/>
      <c r="Q2435" s="10"/>
    </row>
    <row r="2436" spans="1:17">
      <c r="A2436" s="10"/>
      <c r="B2436" s="10"/>
      <c r="C2436" s="10"/>
      <c r="D2436" s="10"/>
      <c r="E2436" s="12"/>
      <c r="F2436" s="12"/>
      <c r="G2436" s="70"/>
      <c r="H2436" s="67"/>
      <c r="I2436" s="59"/>
      <c r="J2436" s="10"/>
      <c r="K2436" s="11"/>
      <c r="L2436" s="54"/>
      <c r="N2436" s="10"/>
      <c r="O2436" s="10"/>
      <c r="P2436" s="10"/>
      <c r="Q2436" s="10"/>
    </row>
    <row r="2437" spans="1:17">
      <c r="A2437" s="10"/>
      <c r="B2437" s="10"/>
      <c r="C2437" s="10"/>
      <c r="D2437" s="10"/>
      <c r="E2437" s="12"/>
      <c r="F2437" s="12"/>
      <c r="G2437" s="70"/>
      <c r="H2437" s="67"/>
      <c r="I2437" s="59"/>
      <c r="J2437" s="10"/>
      <c r="K2437" s="11"/>
      <c r="L2437" s="54"/>
      <c r="N2437" s="10"/>
      <c r="O2437" s="10"/>
      <c r="P2437" s="10"/>
      <c r="Q2437" s="10"/>
    </row>
    <row r="2438" spans="1:17">
      <c r="A2438" s="10"/>
      <c r="B2438" s="10"/>
      <c r="C2438" s="10"/>
      <c r="D2438" s="10"/>
      <c r="E2438" s="12"/>
      <c r="F2438" s="12"/>
      <c r="G2438" s="70"/>
      <c r="H2438" s="67"/>
      <c r="I2438" s="59"/>
      <c r="J2438" s="10"/>
      <c r="K2438" s="11"/>
      <c r="L2438" s="54"/>
      <c r="N2438" s="10"/>
      <c r="O2438" s="10"/>
      <c r="P2438" s="10"/>
      <c r="Q2438" s="10"/>
    </row>
    <row r="2439" spans="1:17">
      <c r="A2439" s="10"/>
      <c r="B2439" s="10"/>
      <c r="C2439" s="10"/>
      <c r="D2439" s="10"/>
      <c r="E2439" s="12"/>
      <c r="F2439" s="12"/>
      <c r="G2439" s="70"/>
      <c r="H2439" s="67"/>
      <c r="I2439" s="59"/>
      <c r="J2439" s="10"/>
      <c r="K2439" s="11"/>
      <c r="L2439" s="54"/>
      <c r="N2439" s="10"/>
      <c r="O2439" s="10"/>
      <c r="P2439" s="10"/>
      <c r="Q2439" s="10"/>
    </row>
    <row r="2440" spans="1:17">
      <c r="A2440" s="10"/>
      <c r="B2440" s="10"/>
      <c r="C2440" s="10"/>
      <c r="D2440" s="10"/>
      <c r="E2440" s="12"/>
      <c r="F2440" s="12"/>
      <c r="G2440" s="70"/>
      <c r="H2440" s="67"/>
      <c r="I2440" s="59"/>
      <c r="J2440" s="10"/>
      <c r="K2440" s="11"/>
      <c r="L2440" s="54"/>
      <c r="N2440" s="10"/>
      <c r="O2440" s="10"/>
      <c r="P2440" s="10"/>
      <c r="Q2440" s="10"/>
    </row>
    <row r="2441" spans="1:17">
      <c r="A2441" s="10"/>
      <c r="B2441" s="10"/>
      <c r="C2441" s="10"/>
      <c r="D2441" s="10"/>
      <c r="E2441" s="12"/>
      <c r="F2441" s="12"/>
      <c r="G2441" s="70"/>
      <c r="H2441" s="67"/>
      <c r="I2441" s="59"/>
      <c r="J2441" s="10"/>
      <c r="K2441" s="11"/>
      <c r="L2441" s="54"/>
      <c r="N2441" s="10"/>
      <c r="O2441" s="10"/>
      <c r="P2441" s="10"/>
      <c r="Q2441" s="10"/>
    </row>
    <row r="2442" spans="1:17">
      <c r="A2442" s="10"/>
      <c r="B2442" s="10"/>
      <c r="C2442" s="10"/>
      <c r="D2442" s="10"/>
      <c r="E2442" s="12"/>
      <c r="F2442" s="12"/>
      <c r="G2442" s="70"/>
      <c r="H2442" s="67"/>
      <c r="I2442" s="59"/>
      <c r="J2442" s="10"/>
      <c r="K2442" s="11"/>
      <c r="L2442" s="54"/>
      <c r="N2442" s="10"/>
      <c r="O2442" s="10"/>
      <c r="P2442" s="10"/>
      <c r="Q2442" s="10"/>
    </row>
    <row r="2443" spans="1:17">
      <c r="A2443" s="10"/>
      <c r="B2443" s="10"/>
      <c r="C2443" s="10"/>
      <c r="D2443" s="10"/>
      <c r="E2443" s="12"/>
      <c r="F2443" s="12"/>
      <c r="G2443" s="70"/>
      <c r="H2443" s="67"/>
      <c r="I2443" s="59"/>
      <c r="J2443" s="10"/>
      <c r="K2443" s="11"/>
      <c r="L2443" s="54"/>
      <c r="N2443" s="10"/>
      <c r="O2443" s="10"/>
      <c r="P2443" s="10"/>
      <c r="Q2443" s="10"/>
    </row>
    <row r="2444" spans="1:17">
      <c r="A2444" s="10"/>
      <c r="B2444" s="10"/>
      <c r="C2444" s="10"/>
      <c r="D2444" s="10"/>
      <c r="E2444" s="12"/>
      <c r="F2444" s="12"/>
      <c r="G2444" s="70"/>
      <c r="H2444" s="67"/>
      <c r="I2444" s="59"/>
      <c r="J2444" s="10"/>
      <c r="K2444" s="11"/>
      <c r="L2444" s="54"/>
      <c r="N2444" s="10"/>
      <c r="O2444" s="10"/>
      <c r="P2444" s="10"/>
      <c r="Q2444" s="10"/>
    </row>
    <row r="2445" spans="1:17">
      <c r="A2445" s="10"/>
      <c r="B2445" s="10"/>
      <c r="C2445" s="10"/>
      <c r="D2445" s="10"/>
      <c r="E2445" s="12"/>
      <c r="F2445" s="12"/>
      <c r="G2445" s="70"/>
      <c r="H2445" s="67"/>
      <c r="I2445" s="59"/>
      <c r="J2445" s="10"/>
      <c r="K2445" s="11"/>
      <c r="L2445" s="54"/>
      <c r="N2445" s="10"/>
      <c r="O2445" s="10"/>
      <c r="P2445" s="10"/>
      <c r="Q2445" s="10"/>
    </row>
    <row r="2446" spans="1:17">
      <c r="A2446" s="10"/>
      <c r="B2446" s="10"/>
      <c r="C2446" s="10"/>
      <c r="D2446" s="10"/>
      <c r="E2446" s="12"/>
      <c r="F2446" s="12"/>
      <c r="G2446" s="70"/>
      <c r="H2446" s="67"/>
      <c r="I2446" s="59"/>
      <c r="J2446" s="10"/>
      <c r="K2446" s="11"/>
      <c r="L2446" s="54"/>
      <c r="N2446" s="10"/>
      <c r="O2446" s="10"/>
      <c r="P2446" s="10"/>
      <c r="Q2446" s="10"/>
    </row>
    <row r="2447" spans="1:17">
      <c r="A2447" s="10"/>
      <c r="B2447" s="10"/>
      <c r="C2447" s="10"/>
      <c r="D2447" s="10"/>
      <c r="E2447" s="12"/>
      <c r="F2447" s="12"/>
      <c r="G2447" s="70"/>
      <c r="H2447" s="67"/>
      <c r="I2447" s="59"/>
      <c r="J2447" s="10"/>
      <c r="K2447" s="11"/>
      <c r="L2447" s="54"/>
      <c r="N2447" s="10"/>
      <c r="O2447" s="10"/>
      <c r="P2447" s="10"/>
      <c r="Q2447" s="10"/>
    </row>
    <row r="2448" spans="1:17">
      <c r="A2448" s="10"/>
      <c r="B2448" s="10"/>
      <c r="C2448" s="10"/>
      <c r="D2448" s="10"/>
      <c r="E2448" s="12"/>
      <c r="F2448" s="12"/>
      <c r="G2448" s="70"/>
      <c r="H2448" s="67"/>
      <c r="I2448" s="59"/>
      <c r="J2448" s="10"/>
      <c r="K2448" s="11"/>
      <c r="L2448" s="54"/>
      <c r="N2448" s="10"/>
      <c r="O2448" s="10"/>
      <c r="P2448" s="10"/>
      <c r="Q2448" s="10"/>
    </row>
    <row r="2449" spans="1:17">
      <c r="A2449" s="10"/>
      <c r="B2449" s="10"/>
      <c r="C2449" s="10"/>
      <c r="D2449" s="10"/>
      <c r="E2449" s="12"/>
      <c r="F2449" s="12"/>
      <c r="G2449" s="70"/>
      <c r="H2449" s="67"/>
      <c r="I2449" s="59"/>
      <c r="J2449" s="10"/>
      <c r="K2449" s="11"/>
      <c r="L2449" s="54"/>
      <c r="N2449" s="10"/>
      <c r="O2449" s="10"/>
      <c r="P2449" s="10"/>
      <c r="Q2449" s="10"/>
    </row>
    <row r="2450" spans="1:17">
      <c r="A2450" s="10"/>
      <c r="B2450" s="10"/>
      <c r="C2450" s="10"/>
      <c r="D2450" s="10"/>
      <c r="E2450" s="12"/>
      <c r="F2450" s="12"/>
      <c r="G2450" s="70"/>
      <c r="H2450" s="67"/>
      <c r="I2450" s="59"/>
      <c r="J2450" s="10"/>
      <c r="K2450" s="11"/>
      <c r="L2450" s="54"/>
      <c r="N2450" s="10"/>
      <c r="O2450" s="10"/>
      <c r="P2450" s="10"/>
      <c r="Q2450" s="10"/>
    </row>
    <row r="2451" spans="1:17">
      <c r="A2451" s="10"/>
      <c r="B2451" s="10"/>
      <c r="C2451" s="10"/>
      <c r="D2451" s="10"/>
      <c r="E2451" s="12"/>
      <c r="F2451" s="12"/>
      <c r="G2451" s="70"/>
      <c r="H2451" s="67"/>
      <c r="I2451" s="59"/>
      <c r="J2451" s="10"/>
      <c r="K2451" s="11"/>
      <c r="L2451" s="54"/>
      <c r="N2451" s="10"/>
      <c r="O2451" s="10"/>
      <c r="P2451" s="10"/>
      <c r="Q2451" s="10"/>
    </row>
    <row r="2452" spans="1:17">
      <c r="A2452" s="10"/>
      <c r="B2452" s="10"/>
      <c r="C2452" s="10"/>
      <c r="D2452" s="10"/>
      <c r="E2452" s="12"/>
      <c r="F2452" s="12"/>
      <c r="G2452" s="70"/>
      <c r="H2452" s="67"/>
      <c r="I2452" s="59"/>
      <c r="J2452" s="10"/>
      <c r="K2452" s="11"/>
      <c r="L2452" s="54"/>
      <c r="N2452" s="10"/>
      <c r="O2452" s="10"/>
      <c r="P2452" s="10"/>
      <c r="Q2452" s="10"/>
    </row>
    <row r="2453" spans="1:17">
      <c r="A2453" s="10"/>
      <c r="B2453" s="10"/>
      <c r="C2453" s="10"/>
      <c r="D2453" s="10"/>
      <c r="E2453" s="12"/>
      <c r="F2453" s="12"/>
      <c r="G2453" s="70"/>
      <c r="H2453" s="67"/>
      <c r="I2453" s="59"/>
      <c r="J2453" s="10"/>
      <c r="K2453" s="11"/>
      <c r="L2453" s="54"/>
      <c r="N2453" s="10"/>
      <c r="O2453" s="10"/>
      <c r="P2453" s="10"/>
      <c r="Q2453" s="10"/>
    </row>
    <row r="2454" spans="1:17">
      <c r="A2454" s="10"/>
      <c r="B2454" s="10"/>
      <c r="C2454" s="10"/>
      <c r="D2454" s="10"/>
      <c r="E2454" s="12"/>
      <c r="F2454" s="12"/>
      <c r="G2454" s="70"/>
      <c r="H2454" s="67"/>
      <c r="I2454" s="59"/>
      <c r="J2454" s="10"/>
      <c r="K2454" s="11"/>
      <c r="L2454" s="54"/>
      <c r="N2454" s="10"/>
      <c r="O2454" s="10"/>
      <c r="P2454" s="10"/>
      <c r="Q2454" s="10"/>
    </row>
    <row r="2455" spans="1:17">
      <c r="A2455" s="10"/>
      <c r="B2455" s="10"/>
      <c r="C2455" s="10"/>
      <c r="D2455" s="10"/>
      <c r="E2455" s="12"/>
      <c r="F2455" s="12"/>
      <c r="G2455" s="70"/>
      <c r="H2455" s="67"/>
      <c r="I2455" s="59"/>
      <c r="J2455" s="10"/>
      <c r="K2455" s="11"/>
      <c r="L2455" s="54"/>
      <c r="N2455" s="10"/>
      <c r="O2455" s="10"/>
      <c r="P2455" s="10"/>
      <c r="Q2455" s="10"/>
    </row>
    <row r="2456" spans="1:17">
      <c r="A2456" s="10"/>
      <c r="B2456" s="10"/>
      <c r="C2456" s="10"/>
      <c r="D2456" s="10"/>
      <c r="E2456" s="12"/>
      <c r="F2456" s="12"/>
      <c r="G2456" s="70"/>
      <c r="H2456" s="67"/>
      <c r="I2456" s="59"/>
      <c r="J2456" s="10"/>
      <c r="K2456" s="11"/>
      <c r="L2456" s="54"/>
      <c r="N2456" s="10"/>
      <c r="O2456" s="10"/>
      <c r="P2456" s="10"/>
      <c r="Q2456" s="10"/>
    </row>
    <row r="2457" spans="1:17">
      <c r="A2457" s="10"/>
      <c r="B2457" s="10"/>
      <c r="C2457" s="10"/>
      <c r="D2457" s="10"/>
      <c r="E2457" s="12"/>
      <c r="F2457" s="12"/>
      <c r="G2457" s="70"/>
      <c r="H2457" s="67"/>
      <c r="I2457" s="59"/>
      <c r="J2457" s="10"/>
      <c r="K2457" s="11"/>
      <c r="L2457" s="54"/>
      <c r="N2457" s="10"/>
      <c r="O2457" s="10"/>
      <c r="P2457" s="10"/>
      <c r="Q2457" s="10"/>
    </row>
    <row r="2458" spans="1:17">
      <c r="A2458" s="10"/>
      <c r="B2458" s="10"/>
      <c r="C2458" s="10"/>
      <c r="D2458" s="10"/>
      <c r="E2458" s="12"/>
      <c r="F2458" s="12"/>
      <c r="G2458" s="70"/>
      <c r="H2458" s="67"/>
      <c r="I2458" s="59"/>
      <c r="J2458" s="10"/>
      <c r="K2458" s="11"/>
      <c r="L2458" s="54"/>
      <c r="N2458" s="10"/>
      <c r="O2458" s="10"/>
      <c r="P2458" s="10"/>
      <c r="Q2458" s="10"/>
    </row>
    <row r="2459" spans="1:17">
      <c r="A2459" s="10"/>
      <c r="B2459" s="10"/>
      <c r="C2459" s="10"/>
      <c r="D2459" s="10"/>
      <c r="E2459" s="12"/>
      <c r="F2459" s="12"/>
      <c r="G2459" s="70"/>
      <c r="H2459" s="67"/>
      <c r="I2459" s="59"/>
      <c r="J2459" s="10"/>
      <c r="K2459" s="11"/>
      <c r="L2459" s="54"/>
      <c r="N2459" s="10"/>
      <c r="O2459" s="10"/>
      <c r="P2459" s="10"/>
      <c r="Q2459" s="10"/>
    </row>
    <row r="2460" spans="1:17">
      <c r="A2460" s="10"/>
      <c r="B2460" s="10"/>
      <c r="C2460" s="10"/>
      <c r="D2460" s="10"/>
      <c r="E2460" s="12"/>
      <c r="F2460" s="12"/>
      <c r="G2460" s="70"/>
      <c r="H2460" s="67"/>
      <c r="I2460" s="59"/>
      <c r="J2460" s="10"/>
      <c r="K2460" s="11"/>
      <c r="L2460" s="54"/>
      <c r="N2460" s="10"/>
      <c r="O2460" s="10"/>
      <c r="P2460" s="10"/>
      <c r="Q2460" s="10"/>
    </row>
    <row r="2461" spans="1:17">
      <c r="A2461" s="10"/>
      <c r="B2461" s="10"/>
      <c r="C2461" s="10"/>
      <c r="D2461" s="10"/>
      <c r="E2461" s="12"/>
      <c r="F2461" s="12"/>
      <c r="G2461" s="70"/>
      <c r="H2461" s="67"/>
      <c r="I2461" s="59"/>
      <c r="J2461" s="10"/>
      <c r="K2461" s="11"/>
      <c r="L2461" s="54"/>
      <c r="N2461" s="10"/>
      <c r="O2461" s="10"/>
      <c r="P2461" s="10"/>
      <c r="Q2461" s="10"/>
    </row>
    <row r="2462" spans="1:17">
      <c r="A2462" s="10"/>
      <c r="B2462" s="10"/>
      <c r="C2462" s="10"/>
      <c r="D2462" s="10"/>
      <c r="E2462" s="12"/>
      <c r="F2462" s="12"/>
      <c r="G2462" s="70"/>
      <c r="H2462" s="67"/>
      <c r="I2462" s="59"/>
      <c r="J2462" s="10"/>
      <c r="K2462" s="11"/>
      <c r="L2462" s="54"/>
      <c r="N2462" s="10"/>
      <c r="O2462" s="10"/>
      <c r="P2462" s="10"/>
      <c r="Q2462" s="10"/>
    </row>
    <row r="2463" spans="1:17">
      <c r="A2463" s="10"/>
      <c r="B2463" s="10"/>
      <c r="C2463" s="10"/>
      <c r="D2463" s="10"/>
      <c r="E2463" s="12"/>
      <c r="F2463" s="12"/>
      <c r="G2463" s="70"/>
      <c r="H2463" s="67"/>
      <c r="I2463" s="59"/>
      <c r="J2463" s="10"/>
      <c r="K2463" s="11"/>
      <c r="L2463" s="54"/>
      <c r="N2463" s="10"/>
      <c r="O2463" s="10"/>
      <c r="P2463" s="10"/>
      <c r="Q2463" s="10"/>
    </row>
    <row r="2464" spans="1:17">
      <c r="A2464" s="10"/>
      <c r="B2464" s="10"/>
      <c r="C2464" s="10"/>
      <c r="D2464" s="10"/>
      <c r="E2464" s="12"/>
      <c r="F2464" s="12"/>
      <c r="G2464" s="70"/>
      <c r="H2464" s="67"/>
      <c r="I2464" s="59"/>
      <c r="J2464" s="10"/>
      <c r="K2464" s="11"/>
      <c r="L2464" s="54"/>
      <c r="N2464" s="10"/>
      <c r="O2464" s="10"/>
      <c r="P2464" s="10"/>
      <c r="Q2464" s="10"/>
    </row>
    <row r="2465" spans="1:17">
      <c r="A2465" s="10"/>
      <c r="B2465" s="10"/>
      <c r="C2465" s="10"/>
      <c r="D2465" s="10"/>
      <c r="E2465" s="12"/>
      <c r="F2465" s="12"/>
      <c r="G2465" s="70"/>
      <c r="H2465" s="67"/>
      <c r="I2465" s="59"/>
      <c r="J2465" s="10"/>
      <c r="K2465" s="11"/>
      <c r="L2465" s="54"/>
      <c r="N2465" s="10"/>
      <c r="O2465" s="10"/>
      <c r="P2465" s="10"/>
      <c r="Q2465" s="10"/>
    </row>
    <row r="2466" spans="1:17">
      <c r="A2466" s="10"/>
      <c r="B2466" s="10"/>
      <c r="C2466" s="10"/>
      <c r="D2466" s="10"/>
      <c r="E2466" s="12"/>
      <c r="F2466" s="12"/>
      <c r="G2466" s="70"/>
      <c r="H2466" s="67"/>
      <c r="I2466" s="59"/>
      <c r="J2466" s="10"/>
      <c r="K2466" s="11"/>
      <c r="L2466" s="54"/>
      <c r="N2466" s="10"/>
      <c r="O2466" s="10"/>
      <c r="P2466" s="10"/>
      <c r="Q2466" s="10"/>
    </row>
    <row r="2467" spans="1:17">
      <c r="A2467" s="10"/>
      <c r="B2467" s="10"/>
      <c r="C2467" s="10"/>
      <c r="D2467" s="10"/>
      <c r="E2467" s="12"/>
      <c r="F2467" s="12"/>
      <c r="G2467" s="70"/>
      <c r="H2467" s="67"/>
      <c r="I2467" s="59"/>
      <c r="J2467" s="10"/>
      <c r="K2467" s="11"/>
      <c r="L2467" s="54"/>
      <c r="N2467" s="10"/>
      <c r="O2467" s="10"/>
      <c r="P2467" s="10"/>
      <c r="Q2467" s="10"/>
    </row>
    <row r="2468" spans="1:17">
      <c r="A2468" s="10"/>
      <c r="B2468" s="10"/>
      <c r="C2468" s="10"/>
      <c r="D2468" s="10"/>
      <c r="E2468" s="12"/>
      <c r="F2468" s="12"/>
      <c r="G2468" s="70"/>
      <c r="H2468" s="67"/>
      <c r="I2468" s="59"/>
      <c r="J2468" s="10"/>
      <c r="K2468" s="11"/>
      <c r="L2468" s="54"/>
      <c r="N2468" s="10"/>
      <c r="O2468" s="10"/>
      <c r="P2468" s="10"/>
      <c r="Q2468" s="10"/>
    </row>
    <row r="2469" spans="1:17">
      <c r="A2469" s="10"/>
      <c r="B2469" s="10"/>
      <c r="C2469" s="10"/>
      <c r="D2469" s="10"/>
      <c r="E2469" s="12"/>
      <c r="F2469" s="12"/>
      <c r="G2469" s="70"/>
      <c r="H2469" s="67"/>
      <c r="I2469" s="59"/>
      <c r="J2469" s="10"/>
      <c r="K2469" s="11"/>
      <c r="L2469" s="54"/>
      <c r="N2469" s="10"/>
      <c r="O2469" s="10"/>
      <c r="P2469" s="10"/>
      <c r="Q2469" s="10"/>
    </row>
    <row r="2470" spans="1:17">
      <c r="A2470" s="10"/>
      <c r="B2470" s="10"/>
      <c r="C2470" s="10"/>
      <c r="D2470" s="10"/>
      <c r="E2470" s="12"/>
      <c r="F2470" s="12"/>
      <c r="G2470" s="70"/>
      <c r="H2470" s="67"/>
      <c r="I2470" s="59"/>
      <c r="J2470" s="10"/>
      <c r="K2470" s="11"/>
      <c r="L2470" s="54"/>
      <c r="N2470" s="10"/>
      <c r="O2470" s="10"/>
      <c r="P2470" s="10"/>
      <c r="Q2470" s="10"/>
    </row>
    <row r="2471" spans="1:17">
      <c r="A2471" s="10"/>
      <c r="B2471" s="10"/>
      <c r="C2471" s="10"/>
      <c r="D2471" s="10"/>
      <c r="E2471" s="12"/>
      <c r="F2471" s="12"/>
      <c r="G2471" s="70"/>
      <c r="H2471" s="67"/>
      <c r="I2471" s="59"/>
      <c r="J2471" s="10"/>
      <c r="K2471" s="11"/>
      <c r="L2471" s="54"/>
      <c r="N2471" s="10"/>
      <c r="O2471" s="10"/>
      <c r="P2471" s="10"/>
      <c r="Q2471" s="10"/>
    </row>
    <row r="2472" spans="1:17">
      <c r="A2472" s="10"/>
      <c r="B2472" s="10"/>
      <c r="C2472" s="10"/>
      <c r="D2472" s="10"/>
      <c r="E2472" s="12"/>
      <c r="F2472" s="12"/>
      <c r="G2472" s="70"/>
      <c r="H2472" s="67"/>
      <c r="I2472" s="59"/>
      <c r="J2472" s="10"/>
      <c r="K2472" s="11"/>
      <c r="L2472" s="54"/>
      <c r="N2472" s="10"/>
      <c r="O2472" s="10"/>
      <c r="P2472" s="10"/>
      <c r="Q2472" s="10"/>
    </row>
    <row r="2473" spans="1:17">
      <c r="A2473" s="10"/>
      <c r="B2473" s="10"/>
      <c r="C2473" s="10"/>
      <c r="D2473" s="10"/>
      <c r="E2473" s="12"/>
      <c r="F2473" s="12"/>
      <c r="G2473" s="70"/>
      <c r="H2473" s="67"/>
      <c r="I2473" s="59"/>
      <c r="J2473" s="10"/>
      <c r="K2473" s="11"/>
      <c r="L2473" s="54"/>
      <c r="N2473" s="10"/>
      <c r="O2473" s="10"/>
      <c r="P2473" s="10"/>
      <c r="Q2473" s="10"/>
    </row>
    <row r="2474" spans="1:17">
      <c r="A2474" s="10"/>
      <c r="B2474" s="10"/>
      <c r="C2474" s="10"/>
      <c r="D2474" s="10"/>
      <c r="E2474" s="12"/>
      <c r="F2474" s="12"/>
      <c r="G2474" s="70"/>
      <c r="H2474" s="67"/>
      <c r="I2474" s="59"/>
      <c r="J2474" s="10"/>
      <c r="K2474" s="11"/>
      <c r="L2474" s="54"/>
      <c r="N2474" s="10"/>
      <c r="O2474" s="10"/>
      <c r="P2474" s="10"/>
      <c r="Q2474" s="10"/>
    </row>
    <row r="2475" spans="1:17">
      <c r="A2475" s="10"/>
      <c r="B2475" s="10"/>
      <c r="C2475" s="10"/>
      <c r="D2475" s="10"/>
      <c r="E2475" s="12"/>
      <c r="F2475" s="12"/>
      <c r="G2475" s="70"/>
      <c r="H2475" s="67"/>
      <c r="I2475" s="59"/>
      <c r="J2475" s="10"/>
      <c r="K2475" s="11"/>
      <c r="L2475" s="54"/>
      <c r="N2475" s="10"/>
      <c r="O2475" s="10"/>
      <c r="P2475" s="10"/>
      <c r="Q2475" s="10"/>
    </row>
    <row r="2476" spans="1:17">
      <c r="A2476" s="10"/>
      <c r="B2476" s="10"/>
      <c r="C2476" s="10"/>
      <c r="D2476" s="10"/>
      <c r="E2476" s="12"/>
      <c r="F2476" s="12"/>
      <c r="G2476" s="70"/>
      <c r="H2476" s="67"/>
      <c r="I2476" s="59"/>
      <c r="J2476" s="10"/>
      <c r="K2476" s="11"/>
      <c r="L2476" s="54"/>
      <c r="N2476" s="10"/>
      <c r="O2476" s="10"/>
      <c r="P2476" s="10"/>
      <c r="Q2476" s="10"/>
    </row>
    <row r="2477" spans="1:17">
      <c r="A2477" s="10"/>
      <c r="B2477" s="10"/>
      <c r="C2477" s="10"/>
      <c r="D2477" s="10"/>
      <c r="E2477" s="12"/>
      <c r="F2477" s="12"/>
      <c r="G2477" s="70"/>
      <c r="H2477" s="67"/>
      <c r="I2477" s="59"/>
      <c r="J2477" s="10"/>
      <c r="K2477" s="11"/>
      <c r="L2477" s="54"/>
      <c r="N2477" s="10"/>
      <c r="O2477" s="10"/>
      <c r="P2477" s="10"/>
      <c r="Q2477" s="10"/>
    </row>
    <row r="2478" spans="1:17">
      <c r="A2478" s="10"/>
      <c r="B2478" s="10"/>
      <c r="C2478" s="10"/>
      <c r="D2478" s="10"/>
      <c r="E2478" s="12"/>
      <c r="F2478" s="12"/>
      <c r="G2478" s="70"/>
      <c r="H2478" s="67"/>
      <c r="I2478" s="59"/>
      <c r="J2478" s="10"/>
      <c r="K2478" s="11"/>
      <c r="L2478" s="54"/>
      <c r="N2478" s="10"/>
      <c r="O2478" s="10"/>
      <c r="P2478" s="10"/>
      <c r="Q2478" s="10"/>
    </row>
    <row r="2479" spans="1:17">
      <c r="A2479" s="10"/>
      <c r="B2479" s="10"/>
      <c r="C2479" s="10"/>
      <c r="D2479" s="10"/>
      <c r="E2479" s="12"/>
      <c r="F2479" s="12"/>
      <c r="G2479" s="70"/>
      <c r="H2479" s="67"/>
      <c r="I2479" s="59"/>
      <c r="J2479" s="10"/>
      <c r="K2479" s="11"/>
      <c r="L2479" s="54"/>
      <c r="N2479" s="10"/>
      <c r="O2479" s="10"/>
      <c r="P2479" s="10"/>
      <c r="Q2479" s="10"/>
    </row>
    <row r="2480" spans="1:17">
      <c r="A2480" s="10"/>
      <c r="B2480" s="10"/>
      <c r="C2480" s="10"/>
      <c r="D2480" s="10"/>
      <c r="E2480" s="12"/>
      <c r="F2480" s="12"/>
      <c r="G2480" s="70"/>
      <c r="H2480" s="67"/>
      <c r="I2480" s="59"/>
      <c r="J2480" s="10"/>
      <c r="K2480" s="11"/>
      <c r="L2480" s="54"/>
      <c r="N2480" s="10"/>
      <c r="O2480" s="10"/>
      <c r="P2480" s="10"/>
      <c r="Q2480" s="10"/>
    </row>
    <row r="2481" spans="1:17">
      <c r="A2481" s="10"/>
      <c r="B2481" s="10"/>
      <c r="C2481" s="10"/>
      <c r="D2481" s="10"/>
      <c r="E2481" s="12"/>
      <c r="F2481" s="12"/>
      <c r="G2481" s="70"/>
      <c r="H2481" s="67"/>
      <c r="I2481" s="59"/>
      <c r="J2481" s="10"/>
      <c r="K2481" s="11"/>
      <c r="L2481" s="54"/>
      <c r="N2481" s="10"/>
      <c r="O2481" s="10"/>
      <c r="P2481" s="10"/>
      <c r="Q2481" s="10"/>
    </row>
    <row r="2482" spans="1:17">
      <c r="A2482" s="10"/>
      <c r="B2482" s="10"/>
      <c r="C2482" s="10"/>
      <c r="D2482" s="10"/>
      <c r="E2482" s="12"/>
      <c r="F2482" s="12"/>
      <c r="G2482" s="70"/>
      <c r="H2482" s="67"/>
      <c r="I2482" s="59"/>
      <c r="J2482" s="10"/>
      <c r="K2482" s="11"/>
      <c r="L2482" s="54"/>
      <c r="N2482" s="10"/>
      <c r="O2482" s="10"/>
      <c r="P2482" s="10"/>
      <c r="Q2482" s="10"/>
    </row>
    <row r="2483" spans="1:17">
      <c r="A2483" s="10"/>
      <c r="B2483" s="10"/>
      <c r="C2483" s="10"/>
      <c r="D2483" s="10"/>
      <c r="E2483" s="12"/>
      <c r="F2483" s="12"/>
      <c r="G2483" s="70"/>
      <c r="H2483" s="67"/>
      <c r="I2483" s="59"/>
      <c r="J2483" s="10"/>
      <c r="K2483" s="11"/>
      <c r="L2483" s="54"/>
      <c r="N2483" s="10"/>
      <c r="O2483" s="10"/>
      <c r="P2483" s="10"/>
      <c r="Q2483" s="10"/>
    </row>
    <row r="2484" spans="1:17">
      <c r="A2484" s="10"/>
      <c r="B2484" s="10"/>
      <c r="C2484" s="10"/>
      <c r="D2484" s="10"/>
      <c r="E2484" s="12"/>
      <c r="F2484" s="12"/>
      <c r="G2484" s="70"/>
      <c r="H2484" s="67"/>
      <c r="I2484" s="59"/>
      <c r="J2484" s="10"/>
      <c r="K2484" s="11"/>
      <c r="L2484" s="54"/>
      <c r="N2484" s="10"/>
      <c r="O2484" s="10"/>
      <c r="P2484" s="10"/>
      <c r="Q2484" s="10"/>
    </row>
    <row r="2485" spans="1:17">
      <c r="A2485" s="10"/>
      <c r="B2485" s="10"/>
      <c r="C2485" s="10"/>
      <c r="D2485" s="10"/>
      <c r="E2485" s="12"/>
      <c r="F2485" s="12"/>
      <c r="G2485" s="70"/>
      <c r="H2485" s="67"/>
      <c r="I2485" s="59"/>
      <c r="J2485" s="10"/>
      <c r="K2485" s="11"/>
      <c r="L2485" s="54"/>
      <c r="N2485" s="10"/>
      <c r="O2485" s="10"/>
      <c r="P2485" s="10"/>
      <c r="Q2485" s="10"/>
    </row>
    <row r="2486" spans="1:17">
      <c r="A2486" s="10"/>
      <c r="B2486" s="10"/>
      <c r="C2486" s="10"/>
      <c r="D2486" s="10"/>
      <c r="E2486" s="12"/>
      <c r="F2486" s="12"/>
      <c r="G2486" s="70"/>
      <c r="H2486" s="67"/>
      <c r="I2486" s="59"/>
      <c r="J2486" s="10"/>
      <c r="K2486" s="11"/>
      <c r="L2486" s="54"/>
      <c r="N2486" s="10"/>
      <c r="O2486" s="10"/>
      <c r="P2486" s="10"/>
      <c r="Q2486" s="10"/>
    </row>
    <row r="2487" spans="1:17">
      <c r="A2487" s="10"/>
      <c r="B2487" s="10"/>
      <c r="C2487" s="10"/>
      <c r="D2487" s="10"/>
      <c r="E2487" s="12"/>
      <c r="F2487" s="12"/>
      <c r="G2487" s="70"/>
      <c r="H2487" s="67"/>
      <c r="I2487" s="59"/>
      <c r="J2487" s="10"/>
      <c r="K2487" s="11"/>
      <c r="L2487" s="54"/>
      <c r="N2487" s="10"/>
      <c r="O2487" s="10"/>
      <c r="P2487" s="10"/>
      <c r="Q2487" s="10"/>
    </row>
    <row r="2488" spans="1:17">
      <c r="A2488" s="10"/>
      <c r="B2488" s="10"/>
      <c r="C2488" s="10"/>
      <c r="D2488" s="10"/>
      <c r="E2488" s="12"/>
      <c r="F2488" s="12"/>
      <c r="G2488" s="70"/>
      <c r="H2488" s="67"/>
      <c r="I2488" s="59"/>
      <c r="J2488" s="10"/>
      <c r="K2488" s="11"/>
      <c r="L2488" s="54"/>
      <c r="N2488" s="10"/>
      <c r="O2488" s="10"/>
      <c r="P2488" s="10"/>
      <c r="Q2488" s="10"/>
    </row>
    <row r="2489" spans="1:17">
      <c r="A2489" s="10"/>
      <c r="B2489" s="10"/>
      <c r="C2489" s="10"/>
      <c r="D2489" s="10"/>
      <c r="E2489" s="12"/>
      <c r="F2489" s="12"/>
      <c r="G2489" s="70"/>
      <c r="H2489" s="67"/>
      <c r="I2489" s="59"/>
      <c r="J2489" s="10"/>
      <c r="K2489" s="11"/>
      <c r="L2489" s="54"/>
      <c r="N2489" s="10"/>
      <c r="O2489" s="10"/>
      <c r="P2489" s="10"/>
      <c r="Q2489" s="10"/>
    </row>
    <row r="2490" spans="1:17">
      <c r="A2490" s="10"/>
      <c r="B2490" s="10"/>
      <c r="C2490" s="10"/>
      <c r="D2490" s="10"/>
      <c r="E2490" s="12"/>
      <c r="F2490" s="12"/>
      <c r="G2490" s="70"/>
      <c r="H2490" s="67"/>
      <c r="I2490" s="59"/>
      <c r="J2490" s="10"/>
      <c r="K2490" s="11"/>
      <c r="L2490" s="54"/>
      <c r="N2490" s="10"/>
      <c r="O2490" s="10"/>
      <c r="P2490" s="10"/>
      <c r="Q2490" s="10"/>
    </row>
    <row r="2491" spans="1:17">
      <c r="A2491" s="10"/>
      <c r="B2491" s="10"/>
      <c r="C2491" s="10"/>
      <c r="D2491" s="10"/>
      <c r="E2491" s="12"/>
      <c r="F2491" s="12"/>
      <c r="G2491" s="70"/>
      <c r="H2491" s="67"/>
      <c r="I2491" s="59"/>
      <c r="J2491" s="10"/>
      <c r="K2491" s="11"/>
      <c r="L2491" s="54"/>
      <c r="N2491" s="10"/>
      <c r="O2491" s="10"/>
      <c r="P2491" s="10"/>
      <c r="Q2491" s="10"/>
    </row>
    <row r="2492" spans="1:17">
      <c r="A2492" s="10"/>
      <c r="B2492" s="10"/>
      <c r="C2492" s="10"/>
      <c r="D2492" s="10"/>
      <c r="E2492" s="12"/>
      <c r="F2492" s="12"/>
      <c r="G2492" s="70"/>
      <c r="H2492" s="67"/>
      <c r="I2492" s="59"/>
      <c r="J2492" s="10"/>
      <c r="K2492" s="11"/>
      <c r="L2492" s="54"/>
      <c r="N2492" s="10"/>
      <c r="O2492" s="10"/>
      <c r="P2492" s="10"/>
      <c r="Q2492" s="10"/>
    </row>
    <row r="2493" spans="1:17">
      <c r="A2493" s="10"/>
      <c r="B2493" s="10"/>
      <c r="C2493" s="10"/>
      <c r="D2493" s="10"/>
      <c r="E2493" s="12"/>
      <c r="F2493" s="12"/>
      <c r="G2493" s="70"/>
      <c r="H2493" s="67"/>
      <c r="I2493" s="59"/>
      <c r="J2493" s="10"/>
      <c r="K2493" s="11"/>
      <c r="L2493" s="54"/>
      <c r="N2493" s="10"/>
      <c r="O2493" s="10"/>
      <c r="P2493" s="10"/>
      <c r="Q2493" s="10"/>
    </row>
    <row r="2494" spans="1:17">
      <c r="A2494" s="10"/>
      <c r="B2494" s="10"/>
      <c r="C2494" s="10"/>
      <c r="D2494" s="10"/>
      <c r="E2494" s="12"/>
      <c r="F2494" s="12"/>
      <c r="G2494" s="70"/>
      <c r="H2494" s="67"/>
      <c r="I2494" s="59"/>
      <c r="J2494" s="10"/>
      <c r="K2494" s="11"/>
      <c r="L2494" s="54"/>
      <c r="N2494" s="10"/>
      <c r="O2494" s="10"/>
      <c r="P2494" s="10"/>
      <c r="Q2494" s="10"/>
    </row>
    <row r="2495" spans="1:17">
      <c r="A2495" s="10"/>
      <c r="B2495" s="10"/>
      <c r="C2495" s="10"/>
      <c r="D2495" s="10"/>
      <c r="E2495" s="12"/>
      <c r="F2495" s="12"/>
      <c r="G2495" s="70"/>
      <c r="H2495" s="67"/>
      <c r="I2495" s="59"/>
      <c r="J2495" s="10"/>
      <c r="K2495" s="11"/>
      <c r="L2495" s="54"/>
      <c r="N2495" s="10"/>
      <c r="O2495" s="10"/>
      <c r="P2495" s="10"/>
      <c r="Q2495" s="10"/>
    </row>
    <row r="2496" spans="1:17">
      <c r="A2496" s="10"/>
      <c r="B2496" s="10"/>
      <c r="C2496" s="10"/>
      <c r="D2496" s="10"/>
      <c r="E2496" s="12"/>
      <c r="F2496" s="12"/>
      <c r="G2496" s="70"/>
      <c r="H2496" s="67"/>
      <c r="I2496" s="59"/>
      <c r="J2496" s="10"/>
      <c r="K2496" s="11"/>
      <c r="L2496" s="54"/>
      <c r="N2496" s="10"/>
      <c r="O2496" s="10"/>
      <c r="P2496" s="10"/>
      <c r="Q2496" s="10"/>
    </row>
    <row r="2497" spans="1:17">
      <c r="A2497" s="10"/>
      <c r="B2497" s="10"/>
      <c r="C2497" s="10"/>
      <c r="D2497" s="10"/>
      <c r="E2497" s="12"/>
      <c r="F2497" s="12"/>
      <c r="G2497" s="70"/>
      <c r="H2497" s="67"/>
      <c r="I2497" s="59"/>
      <c r="J2497" s="10"/>
      <c r="K2497" s="11"/>
      <c r="L2497" s="54"/>
      <c r="N2497" s="10"/>
      <c r="O2497" s="10"/>
      <c r="P2497" s="10"/>
      <c r="Q2497" s="10"/>
    </row>
    <row r="2498" spans="1:17">
      <c r="A2498" s="10"/>
      <c r="B2498" s="10"/>
      <c r="C2498" s="10"/>
      <c r="D2498" s="10"/>
      <c r="E2498" s="12"/>
      <c r="F2498" s="12"/>
      <c r="G2498" s="70"/>
      <c r="H2498" s="67"/>
      <c r="I2498" s="59"/>
      <c r="J2498" s="10"/>
      <c r="K2498" s="11"/>
      <c r="L2498" s="54"/>
      <c r="N2498" s="10"/>
      <c r="O2498" s="10"/>
      <c r="P2498" s="10"/>
      <c r="Q2498" s="10"/>
    </row>
    <row r="2499" spans="1:17">
      <c r="A2499" s="10"/>
      <c r="B2499" s="10"/>
      <c r="C2499" s="10"/>
      <c r="D2499" s="10"/>
      <c r="E2499" s="12"/>
      <c r="F2499" s="12"/>
      <c r="G2499" s="70"/>
      <c r="H2499" s="67"/>
      <c r="I2499" s="59"/>
      <c r="J2499" s="10"/>
      <c r="K2499" s="11"/>
      <c r="L2499" s="54"/>
      <c r="N2499" s="10"/>
      <c r="O2499" s="10"/>
      <c r="P2499" s="10"/>
      <c r="Q2499" s="10"/>
    </row>
    <row r="2500" spans="1:17">
      <c r="A2500" s="10"/>
      <c r="B2500" s="10"/>
      <c r="C2500" s="10"/>
      <c r="D2500" s="10"/>
      <c r="E2500" s="12"/>
      <c r="F2500" s="12"/>
      <c r="G2500" s="70"/>
      <c r="H2500" s="67"/>
      <c r="I2500" s="59"/>
      <c r="J2500" s="10"/>
      <c r="K2500" s="11"/>
      <c r="L2500" s="54"/>
      <c r="N2500" s="10"/>
      <c r="O2500" s="10"/>
      <c r="P2500" s="10"/>
      <c r="Q2500" s="10"/>
    </row>
    <row r="2501" spans="1:17">
      <c r="A2501" s="10"/>
      <c r="B2501" s="10"/>
      <c r="C2501" s="10"/>
      <c r="D2501" s="10"/>
      <c r="E2501" s="12"/>
      <c r="F2501" s="12"/>
      <c r="G2501" s="70"/>
      <c r="H2501" s="67"/>
      <c r="I2501" s="59"/>
      <c r="J2501" s="10"/>
      <c r="K2501" s="11"/>
      <c r="L2501" s="54"/>
      <c r="N2501" s="10"/>
      <c r="O2501" s="10"/>
      <c r="P2501" s="10"/>
      <c r="Q2501" s="10"/>
    </row>
    <row r="2502" spans="1:17">
      <c r="A2502" s="10"/>
      <c r="B2502" s="10"/>
      <c r="C2502" s="10"/>
      <c r="D2502" s="10"/>
      <c r="E2502" s="12"/>
      <c r="F2502" s="12"/>
      <c r="G2502" s="70"/>
      <c r="H2502" s="67"/>
      <c r="I2502" s="59"/>
      <c r="J2502" s="10"/>
      <c r="K2502" s="11"/>
      <c r="L2502" s="54"/>
      <c r="N2502" s="10"/>
      <c r="O2502" s="10"/>
      <c r="P2502" s="10"/>
      <c r="Q2502" s="10"/>
    </row>
    <row r="2503" spans="1:17">
      <c r="A2503" s="10"/>
      <c r="B2503" s="10"/>
      <c r="C2503" s="10"/>
      <c r="D2503" s="10"/>
      <c r="E2503" s="12"/>
      <c r="F2503" s="12"/>
      <c r="G2503" s="70"/>
      <c r="H2503" s="67"/>
      <c r="I2503" s="59"/>
      <c r="J2503" s="10"/>
      <c r="K2503" s="11"/>
      <c r="L2503" s="54"/>
      <c r="N2503" s="10"/>
      <c r="O2503" s="10"/>
      <c r="P2503" s="10"/>
      <c r="Q2503" s="10"/>
    </row>
    <row r="2504" spans="1:17">
      <c r="A2504" s="10"/>
      <c r="B2504" s="10"/>
      <c r="C2504" s="10"/>
      <c r="D2504" s="10"/>
      <c r="E2504" s="12"/>
      <c r="F2504" s="12"/>
      <c r="G2504" s="70"/>
      <c r="H2504" s="67"/>
      <c r="I2504" s="59"/>
      <c r="J2504" s="10"/>
      <c r="K2504" s="11"/>
      <c r="L2504" s="54"/>
      <c r="N2504" s="10"/>
      <c r="O2504" s="10"/>
      <c r="P2504" s="10"/>
      <c r="Q2504" s="10"/>
    </row>
    <row r="2505" spans="1:17">
      <c r="A2505" s="10"/>
      <c r="B2505" s="10"/>
      <c r="C2505" s="10"/>
      <c r="D2505" s="10"/>
      <c r="E2505" s="12"/>
      <c r="F2505" s="12"/>
      <c r="G2505" s="70"/>
      <c r="H2505" s="67"/>
      <c r="I2505" s="59"/>
      <c r="J2505" s="10"/>
      <c r="K2505" s="11"/>
      <c r="L2505" s="54"/>
      <c r="N2505" s="10"/>
      <c r="O2505" s="10"/>
      <c r="P2505" s="10"/>
      <c r="Q2505" s="10"/>
    </row>
    <row r="2506" spans="1:17">
      <c r="A2506" s="10"/>
      <c r="B2506" s="10"/>
      <c r="C2506" s="10"/>
      <c r="D2506" s="10"/>
      <c r="E2506" s="12"/>
      <c r="F2506" s="12"/>
      <c r="G2506" s="70"/>
      <c r="H2506" s="67"/>
      <c r="I2506" s="59"/>
      <c r="J2506" s="10"/>
      <c r="K2506" s="11"/>
      <c r="L2506" s="54"/>
      <c r="N2506" s="10"/>
      <c r="O2506" s="10"/>
      <c r="P2506" s="10"/>
      <c r="Q2506" s="10"/>
    </row>
    <row r="2507" spans="1:17">
      <c r="A2507" s="10"/>
      <c r="B2507" s="10"/>
      <c r="C2507" s="10"/>
      <c r="D2507" s="10"/>
      <c r="E2507" s="12"/>
      <c r="F2507" s="12"/>
      <c r="G2507" s="70"/>
      <c r="H2507" s="67"/>
      <c r="I2507" s="59"/>
      <c r="J2507" s="10"/>
      <c r="K2507" s="11"/>
      <c r="L2507" s="54"/>
      <c r="N2507" s="10"/>
      <c r="O2507" s="10"/>
      <c r="P2507" s="10"/>
      <c r="Q2507" s="10"/>
    </row>
    <row r="2508" spans="1:17">
      <c r="A2508" s="10"/>
      <c r="B2508" s="10"/>
      <c r="C2508" s="10"/>
      <c r="D2508" s="10"/>
      <c r="E2508" s="12"/>
      <c r="F2508" s="12"/>
      <c r="G2508" s="70"/>
      <c r="H2508" s="67"/>
      <c r="I2508" s="59"/>
      <c r="J2508" s="10"/>
      <c r="K2508" s="11"/>
      <c r="L2508" s="54"/>
      <c r="N2508" s="10"/>
      <c r="O2508" s="10"/>
      <c r="P2508" s="10"/>
      <c r="Q2508" s="10"/>
    </row>
    <row r="2509" spans="1:17">
      <c r="A2509" s="10"/>
      <c r="B2509" s="10"/>
      <c r="C2509" s="10"/>
      <c r="D2509" s="10"/>
      <c r="E2509" s="12"/>
      <c r="F2509" s="12"/>
      <c r="G2509" s="70"/>
      <c r="H2509" s="67"/>
      <c r="I2509" s="59"/>
      <c r="J2509" s="10"/>
      <c r="K2509" s="11"/>
      <c r="L2509" s="54"/>
      <c r="N2509" s="10"/>
      <c r="O2509" s="10"/>
      <c r="P2509" s="10"/>
      <c r="Q2509" s="10"/>
    </row>
    <row r="2510" spans="1:17">
      <c r="A2510" s="10"/>
      <c r="B2510" s="10"/>
      <c r="C2510" s="10"/>
      <c r="D2510" s="10"/>
      <c r="E2510" s="12"/>
      <c r="F2510" s="12"/>
      <c r="G2510" s="70"/>
      <c r="H2510" s="67"/>
      <c r="I2510" s="59"/>
      <c r="J2510" s="10"/>
      <c r="K2510" s="11"/>
      <c r="L2510" s="54"/>
      <c r="N2510" s="10"/>
      <c r="O2510" s="10"/>
      <c r="P2510" s="10"/>
      <c r="Q2510" s="10"/>
    </row>
    <row r="2511" spans="1:17">
      <c r="A2511" s="10"/>
      <c r="B2511" s="10"/>
      <c r="C2511" s="10"/>
      <c r="D2511" s="10"/>
      <c r="E2511" s="12"/>
      <c r="F2511" s="12"/>
      <c r="G2511" s="70"/>
      <c r="H2511" s="67"/>
      <c r="I2511" s="59"/>
      <c r="J2511" s="10"/>
      <c r="K2511" s="11"/>
      <c r="L2511" s="54"/>
      <c r="N2511" s="10"/>
      <c r="O2511" s="10"/>
      <c r="P2511" s="10"/>
      <c r="Q2511" s="10"/>
    </row>
    <row r="2512" spans="1:17">
      <c r="A2512" s="10"/>
      <c r="B2512" s="10"/>
      <c r="C2512" s="10"/>
      <c r="D2512" s="10"/>
      <c r="E2512" s="12"/>
      <c r="F2512" s="12"/>
      <c r="G2512" s="70"/>
      <c r="H2512" s="67"/>
      <c r="I2512" s="59"/>
      <c r="J2512" s="10"/>
      <c r="K2512" s="11"/>
      <c r="L2512" s="54"/>
      <c r="N2512" s="10"/>
      <c r="O2512" s="10"/>
      <c r="P2512" s="10"/>
      <c r="Q2512" s="10"/>
    </row>
    <row r="2513" spans="1:17">
      <c r="A2513" s="10"/>
      <c r="B2513" s="10"/>
      <c r="C2513" s="10"/>
      <c r="D2513" s="10"/>
      <c r="E2513" s="12"/>
      <c r="F2513" s="12"/>
      <c r="G2513" s="70"/>
      <c r="H2513" s="67"/>
      <c r="I2513" s="59"/>
      <c r="J2513" s="10"/>
      <c r="K2513" s="11"/>
      <c r="L2513" s="54"/>
      <c r="N2513" s="10"/>
      <c r="O2513" s="10"/>
      <c r="P2513" s="10"/>
      <c r="Q2513" s="10"/>
    </row>
    <row r="2514" spans="1:17">
      <c r="A2514" s="10"/>
      <c r="B2514" s="10"/>
      <c r="C2514" s="10"/>
      <c r="D2514" s="10"/>
      <c r="E2514" s="12"/>
      <c r="F2514" s="12"/>
      <c r="G2514" s="70"/>
      <c r="H2514" s="67"/>
      <c r="I2514" s="59"/>
      <c r="J2514" s="10"/>
      <c r="K2514" s="11"/>
      <c r="L2514" s="54"/>
      <c r="N2514" s="10"/>
      <c r="O2514" s="10"/>
      <c r="P2514" s="10"/>
      <c r="Q2514" s="10"/>
    </row>
    <row r="2515" spans="1:17">
      <c r="A2515" s="10"/>
      <c r="B2515" s="10"/>
      <c r="C2515" s="10"/>
      <c r="D2515" s="10"/>
      <c r="E2515" s="12"/>
      <c r="F2515" s="12"/>
      <c r="G2515" s="70"/>
      <c r="H2515" s="67"/>
      <c r="I2515" s="59"/>
      <c r="J2515" s="10"/>
      <c r="K2515" s="11"/>
      <c r="L2515" s="54"/>
      <c r="N2515" s="10"/>
      <c r="O2515" s="10"/>
      <c r="P2515" s="10"/>
      <c r="Q2515" s="10"/>
    </row>
    <row r="2516" spans="1:17">
      <c r="A2516" s="10"/>
      <c r="B2516" s="10"/>
      <c r="C2516" s="10"/>
      <c r="D2516" s="10"/>
      <c r="E2516" s="12"/>
      <c r="F2516" s="12"/>
      <c r="G2516" s="70"/>
      <c r="H2516" s="67"/>
      <c r="I2516" s="59"/>
      <c r="J2516" s="10"/>
      <c r="K2516" s="11"/>
      <c r="L2516" s="54"/>
      <c r="N2516" s="10"/>
      <c r="O2516" s="10"/>
      <c r="P2516" s="10"/>
      <c r="Q2516" s="10"/>
    </row>
    <row r="2517" spans="1:17">
      <c r="A2517" s="10"/>
      <c r="B2517" s="10"/>
      <c r="C2517" s="10"/>
      <c r="D2517" s="10"/>
      <c r="E2517" s="12"/>
      <c r="F2517" s="12"/>
      <c r="G2517" s="70"/>
      <c r="H2517" s="67"/>
      <c r="I2517" s="59"/>
      <c r="J2517" s="10"/>
      <c r="K2517" s="11"/>
      <c r="L2517" s="54"/>
      <c r="N2517" s="10"/>
      <c r="O2517" s="10"/>
      <c r="P2517" s="10"/>
      <c r="Q2517" s="10"/>
    </row>
    <row r="2518" spans="1:17">
      <c r="A2518" s="10"/>
      <c r="B2518" s="10"/>
      <c r="C2518" s="10"/>
      <c r="D2518" s="10"/>
      <c r="E2518" s="12"/>
      <c r="F2518" s="12"/>
      <c r="G2518" s="70"/>
      <c r="H2518" s="67"/>
      <c r="I2518" s="59"/>
      <c r="J2518" s="10"/>
      <c r="K2518" s="11"/>
      <c r="L2518" s="54"/>
      <c r="N2518" s="10"/>
      <c r="O2518" s="10"/>
      <c r="P2518" s="10"/>
      <c r="Q2518" s="10"/>
    </row>
    <row r="2519" spans="1:17">
      <c r="A2519" s="10"/>
      <c r="B2519" s="10"/>
      <c r="C2519" s="10"/>
      <c r="D2519" s="10"/>
      <c r="E2519" s="12"/>
      <c r="F2519" s="12"/>
      <c r="G2519" s="70"/>
      <c r="H2519" s="67"/>
      <c r="I2519" s="59"/>
      <c r="J2519" s="10"/>
      <c r="K2519" s="11"/>
      <c r="L2519" s="54"/>
      <c r="N2519" s="10"/>
      <c r="O2519" s="10"/>
      <c r="P2519" s="10"/>
      <c r="Q2519" s="10"/>
    </row>
    <row r="2520" spans="1:17">
      <c r="A2520" s="10"/>
      <c r="B2520" s="10"/>
      <c r="C2520" s="10"/>
      <c r="D2520" s="10"/>
      <c r="E2520" s="12"/>
      <c r="F2520" s="12"/>
      <c r="G2520" s="70"/>
      <c r="H2520" s="67"/>
      <c r="I2520" s="59"/>
      <c r="J2520" s="10"/>
      <c r="K2520" s="11"/>
      <c r="L2520" s="54"/>
      <c r="N2520" s="10"/>
      <c r="O2520" s="10"/>
      <c r="P2520" s="10"/>
      <c r="Q2520" s="10"/>
    </row>
    <row r="2521" spans="1:17">
      <c r="A2521" s="10"/>
      <c r="B2521" s="10"/>
      <c r="C2521" s="10"/>
      <c r="D2521" s="10"/>
      <c r="E2521" s="12"/>
      <c r="F2521" s="12"/>
      <c r="G2521" s="70"/>
      <c r="H2521" s="67"/>
      <c r="I2521" s="59"/>
      <c r="J2521" s="10"/>
      <c r="K2521" s="11"/>
      <c r="L2521" s="54"/>
      <c r="N2521" s="10"/>
      <c r="O2521" s="10"/>
      <c r="P2521" s="10"/>
      <c r="Q2521" s="10"/>
    </row>
    <row r="2522" spans="1:17">
      <c r="A2522" s="10"/>
      <c r="B2522" s="10"/>
      <c r="C2522" s="10"/>
      <c r="D2522" s="10"/>
      <c r="E2522" s="12"/>
      <c r="F2522" s="12"/>
      <c r="G2522" s="70"/>
      <c r="H2522" s="67"/>
      <c r="I2522" s="59"/>
      <c r="J2522" s="10"/>
      <c r="K2522" s="11"/>
      <c r="L2522" s="54"/>
      <c r="N2522" s="10"/>
      <c r="O2522" s="10"/>
      <c r="P2522" s="10"/>
      <c r="Q2522" s="10"/>
    </row>
    <row r="2523" spans="1:17">
      <c r="A2523" s="10"/>
      <c r="B2523" s="10"/>
      <c r="C2523" s="10"/>
      <c r="D2523" s="10"/>
      <c r="E2523" s="12"/>
      <c r="F2523" s="12"/>
      <c r="G2523" s="70"/>
      <c r="H2523" s="67"/>
      <c r="I2523" s="59"/>
      <c r="J2523" s="10"/>
      <c r="K2523" s="11"/>
      <c r="L2523" s="54"/>
      <c r="N2523" s="10"/>
      <c r="O2523" s="10"/>
      <c r="P2523" s="10"/>
      <c r="Q2523" s="10"/>
    </row>
    <row r="2524" spans="1:17">
      <c r="A2524" s="10"/>
      <c r="B2524" s="10"/>
      <c r="C2524" s="10"/>
      <c r="D2524" s="10"/>
      <c r="E2524" s="12"/>
      <c r="F2524" s="12"/>
      <c r="G2524" s="70"/>
      <c r="H2524" s="67"/>
      <c r="I2524" s="59"/>
      <c r="J2524" s="10"/>
      <c r="K2524" s="11"/>
      <c r="L2524" s="54"/>
      <c r="N2524" s="10"/>
      <c r="O2524" s="10"/>
      <c r="P2524" s="10"/>
      <c r="Q2524" s="10"/>
    </row>
    <row r="2525" spans="1:17">
      <c r="A2525" s="10"/>
      <c r="B2525" s="10"/>
      <c r="C2525" s="10"/>
      <c r="D2525" s="10"/>
      <c r="E2525" s="12"/>
      <c r="F2525" s="12"/>
      <c r="G2525" s="70"/>
      <c r="H2525" s="67"/>
      <c r="I2525" s="59"/>
      <c r="J2525" s="10"/>
      <c r="K2525" s="11"/>
      <c r="L2525" s="54"/>
      <c r="N2525" s="10"/>
      <c r="O2525" s="10"/>
      <c r="P2525" s="10"/>
      <c r="Q2525" s="10"/>
    </row>
    <row r="2526" spans="1:17">
      <c r="A2526" s="10"/>
      <c r="B2526" s="10"/>
      <c r="C2526" s="10"/>
      <c r="D2526" s="10"/>
      <c r="E2526" s="12"/>
      <c r="F2526" s="12"/>
      <c r="G2526" s="70"/>
      <c r="H2526" s="67"/>
      <c r="I2526" s="59"/>
      <c r="J2526" s="10"/>
      <c r="K2526" s="11"/>
      <c r="L2526" s="54"/>
      <c r="N2526" s="10"/>
      <c r="O2526" s="10"/>
      <c r="P2526" s="10"/>
      <c r="Q2526" s="10"/>
    </row>
    <row r="2527" spans="1:17">
      <c r="A2527" s="10"/>
      <c r="B2527" s="10"/>
      <c r="C2527" s="10"/>
      <c r="D2527" s="10"/>
      <c r="E2527" s="12"/>
      <c r="F2527" s="12"/>
      <c r="G2527" s="70"/>
      <c r="H2527" s="67"/>
      <c r="I2527" s="59"/>
      <c r="J2527" s="10"/>
      <c r="K2527" s="11"/>
      <c r="L2527" s="54"/>
      <c r="N2527" s="10"/>
      <c r="O2527" s="10"/>
      <c r="P2527" s="10"/>
      <c r="Q2527" s="10"/>
    </row>
    <row r="2528" spans="1:17">
      <c r="A2528" s="10"/>
      <c r="B2528" s="10"/>
      <c r="C2528" s="10"/>
      <c r="D2528" s="10"/>
      <c r="E2528" s="12"/>
      <c r="F2528" s="12"/>
      <c r="G2528" s="70"/>
      <c r="H2528" s="67"/>
      <c r="I2528" s="59"/>
      <c r="J2528" s="10"/>
      <c r="K2528" s="11"/>
      <c r="L2528" s="54"/>
      <c r="N2528" s="10"/>
      <c r="O2528" s="10"/>
      <c r="P2528" s="10"/>
      <c r="Q2528" s="10"/>
    </row>
    <row r="2529" spans="1:17">
      <c r="A2529" s="10"/>
      <c r="B2529" s="10"/>
      <c r="C2529" s="10"/>
      <c r="D2529" s="10"/>
      <c r="E2529" s="12"/>
      <c r="F2529" s="12"/>
      <c r="G2529" s="70"/>
      <c r="H2529" s="67"/>
      <c r="I2529" s="59"/>
      <c r="J2529" s="10"/>
      <c r="K2529" s="11"/>
      <c r="L2529" s="54"/>
      <c r="N2529" s="10"/>
      <c r="O2529" s="10"/>
      <c r="P2529" s="10"/>
      <c r="Q2529" s="10"/>
    </row>
    <row r="2530" spans="1:17">
      <c r="A2530" s="10"/>
      <c r="B2530" s="10"/>
      <c r="C2530" s="10"/>
      <c r="D2530" s="10"/>
      <c r="E2530" s="12"/>
      <c r="F2530" s="12"/>
      <c r="G2530" s="70"/>
      <c r="H2530" s="67"/>
      <c r="I2530" s="59"/>
      <c r="J2530" s="10"/>
      <c r="K2530" s="11"/>
      <c r="L2530" s="54"/>
      <c r="N2530" s="10"/>
      <c r="O2530" s="10"/>
      <c r="P2530" s="10"/>
      <c r="Q2530" s="10"/>
    </row>
    <row r="2531" spans="1:17">
      <c r="A2531" s="10"/>
      <c r="B2531" s="10"/>
      <c r="C2531" s="10"/>
      <c r="D2531" s="10"/>
      <c r="E2531" s="12"/>
      <c r="F2531" s="12"/>
      <c r="G2531" s="70"/>
      <c r="H2531" s="67"/>
      <c r="I2531" s="59"/>
      <c r="J2531" s="10"/>
      <c r="K2531" s="11"/>
      <c r="L2531" s="54"/>
      <c r="N2531" s="10"/>
      <c r="O2531" s="10"/>
      <c r="P2531" s="10"/>
      <c r="Q2531" s="10"/>
    </row>
    <row r="2532" spans="1:17">
      <c r="A2532" s="10"/>
      <c r="B2532" s="10"/>
      <c r="C2532" s="10"/>
      <c r="D2532" s="10"/>
      <c r="E2532" s="12"/>
      <c r="F2532" s="12"/>
      <c r="G2532" s="70"/>
      <c r="H2532" s="67"/>
      <c r="I2532" s="59"/>
      <c r="J2532" s="10"/>
      <c r="K2532" s="11"/>
      <c r="L2532" s="54"/>
      <c r="N2532" s="10"/>
      <c r="O2532" s="10"/>
      <c r="P2532" s="10"/>
      <c r="Q2532" s="10"/>
    </row>
    <row r="2533" spans="1:17">
      <c r="A2533" s="10"/>
      <c r="B2533" s="10"/>
      <c r="C2533" s="10"/>
      <c r="D2533" s="10"/>
      <c r="E2533" s="12"/>
      <c r="F2533" s="12"/>
      <c r="G2533" s="70"/>
      <c r="H2533" s="67"/>
      <c r="I2533" s="59"/>
      <c r="J2533" s="10"/>
      <c r="K2533" s="11"/>
      <c r="L2533" s="54"/>
      <c r="N2533" s="10"/>
      <c r="O2533" s="10"/>
      <c r="P2533" s="10"/>
      <c r="Q2533" s="10"/>
    </row>
    <row r="2534" spans="1:17">
      <c r="A2534" s="10"/>
      <c r="B2534" s="10"/>
      <c r="C2534" s="10"/>
      <c r="D2534" s="10"/>
      <c r="E2534" s="12"/>
      <c r="F2534" s="12"/>
      <c r="G2534" s="70"/>
      <c r="H2534" s="67"/>
      <c r="I2534" s="59"/>
      <c r="J2534" s="10"/>
      <c r="K2534" s="11"/>
      <c r="L2534" s="54"/>
      <c r="N2534" s="10"/>
      <c r="O2534" s="10"/>
      <c r="P2534" s="10"/>
      <c r="Q2534" s="10"/>
    </row>
    <row r="2535" spans="1:17">
      <c r="A2535" s="10"/>
      <c r="B2535" s="10"/>
      <c r="C2535" s="10"/>
      <c r="D2535" s="10"/>
      <c r="E2535" s="12"/>
      <c r="F2535" s="12"/>
      <c r="G2535" s="70"/>
      <c r="H2535" s="67"/>
      <c r="I2535" s="59"/>
      <c r="J2535" s="10"/>
      <c r="K2535" s="11"/>
      <c r="L2535" s="54"/>
      <c r="N2535" s="10"/>
      <c r="O2535" s="10"/>
      <c r="P2535" s="10"/>
      <c r="Q2535" s="10"/>
    </row>
    <row r="2536" spans="1:17">
      <c r="A2536" s="10"/>
      <c r="B2536" s="10"/>
      <c r="C2536" s="10"/>
      <c r="D2536" s="10"/>
      <c r="E2536" s="12"/>
      <c r="F2536" s="12"/>
      <c r="G2536" s="70"/>
      <c r="H2536" s="67"/>
      <c r="I2536" s="59"/>
      <c r="J2536" s="10"/>
      <c r="K2536" s="11"/>
      <c r="L2536" s="54"/>
      <c r="N2536" s="10"/>
      <c r="O2536" s="10"/>
      <c r="P2536" s="10"/>
      <c r="Q2536" s="10"/>
    </row>
    <row r="2537" spans="1:17">
      <c r="A2537" s="10"/>
      <c r="B2537" s="10"/>
      <c r="C2537" s="10"/>
      <c r="D2537" s="10"/>
      <c r="E2537" s="12"/>
      <c r="F2537" s="12"/>
      <c r="G2537" s="70"/>
      <c r="H2537" s="67"/>
      <c r="I2537" s="59"/>
      <c r="J2537" s="10"/>
      <c r="K2537" s="11"/>
      <c r="L2537" s="54"/>
      <c r="N2537" s="10"/>
      <c r="O2537" s="10"/>
      <c r="P2537" s="10"/>
      <c r="Q2537" s="10"/>
    </row>
    <row r="2538" spans="1:17">
      <c r="A2538" s="10"/>
      <c r="B2538" s="10"/>
      <c r="C2538" s="10"/>
      <c r="D2538" s="10"/>
      <c r="E2538" s="12"/>
      <c r="F2538" s="12"/>
      <c r="G2538" s="70"/>
      <c r="H2538" s="67"/>
      <c r="I2538" s="59"/>
      <c r="J2538" s="10"/>
      <c r="K2538" s="11"/>
      <c r="L2538" s="54"/>
      <c r="N2538" s="10"/>
      <c r="O2538" s="10"/>
      <c r="P2538" s="10"/>
      <c r="Q2538" s="10"/>
    </row>
    <row r="2539" spans="1:17">
      <c r="A2539" s="10"/>
      <c r="B2539" s="10"/>
      <c r="C2539" s="10"/>
      <c r="D2539" s="10"/>
      <c r="E2539" s="12"/>
      <c r="F2539" s="12"/>
      <c r="G2539" s="70"/>
      <c r="H2539" s="67"/>
      <c r="I2539" s="59"/>
      <c r="J2539" s="10"/>
      <c r="K2539" s="11"/>
      <c r="L2539" s="54"/>
      <c r="N2539" s="10"/>
      <c r="O2539" s="10"/>
      <c r="P2539" s="10"/>
      <c r="Q2539" s="10"/>
    </row>
    <row r="2540" spans="1:17">
      <c r="A2540" s="10"/>
      <c r="B2540" s="10"/>
      <c r="C2540" s="10"/>
      <c r="D2540" s="10"/>
      <c r="E2540" s="12"/>
      <c r="F2540" s="12"/>
      <c r="G2540" s="70"/>
      <c r="H2540" s="67"/>
      <c r="I2540" s="59"/>
      <c r="J2540" s="10"/>
      <c r="K2540" s="11"/>
      <c r="L2540" s="54"/>
      <c r="N2540" s="10"/>
      <c r="O2540" s="10"/>
      <c r="P2540" s="10"/>
      <c r="Q2540" s="10"/>
    </row>
    <row r="2541" spans="1:17">
      <c r="A2541" s="10"/>
      <c r="B2541" s="10"/>
      <c r="C2541" s="10"/>
      <c r="D2541" s="10"/>
      <c r="E2541" s="12"/>
      <c r="F2541" s="12"/>
      <c r="G2541" s="70"/>
      <c r="H2541" s="67"/>
      <c r="I2541" s="59"/>
      <c r="J2541" s="10"/>
      <c r="K2541" s="11"/>
      <c r="L2541" s="54"/>
      <c r="N2541" s="10"/>
      <c r="O2541" s="10"/>
      <c r="P2541" s="10"/>
      <c r="Q2541" s="10"/>
    </row>
    <row r="2542" spans="1:17">
      <c r="A2542" s="10"/>
      <c r="B2542" s="10"/>
      <c r="C2542" s="10"/>
      <c r="D2542" s="10"/>
      <c r="E2542" s="12"/>
      <c r="F2542" s="12"/>
      <c r="G2542" s="70"/>
      <c r="H2542" s="67"/>
      <c r="I2542" s="59"/>
      <c r="J2542" s="10"/>
      <c r="K2542" s="11"/>
      <c r="L2542" s="54"/>
      <c r="N2542" s="10"/>
      <c r="O2542" s="10"/>
      <c r="P2542" s="10"/>
      <c r="Q2542" s="10"/>
    </row>
    <row r="2543" spans="1:17">
      <c r="A2543" s="10"/>
      <c r="B2543" s="10"/>
      <c r="C2543" s="10"/>
      <c r="D2543" s="10"/>
      <c r="E2543" s="12"/>
      <c r="F2543" s="12"/>
      <c r="G2543" s="70"/>
      <c r="H2543" s="67"/>
      <c r="I2543" s="59"/>
      <c r="J2543" s="10"/>
      <c r="K2543" s="11"/>
      <c r="L2543" s="54"/>
      <c r="N2543" s="10"/>
      <c r="O2543" s="10"/>
      <c r="P2543" s="10"/>
      <c r="Q2543" s="10"/>
    </row>
    <row r="2544" spans="1:17">
      <c r="A2544" s="10"/>
      <c r="B2544" s="10"/>
      <c r="C2544" s="10"/>
      <c r="D2544" s="10"/>
      <c r="E2544" s="12"/>
      <c r="F2544" s="12"/>
      <c r="G2544" s="70"/>
      <c r="H2544" s="67"/>
      <c r="I2544" s="59"/>
      <c r="J2544" s="10"/>
      <c r="K2544" s="11"/>
      <c r="L2544" s="54"/>
      <c r="N2544" s="10"/>
      <c r="O2544" s="10"/>
      <c r="P2544" s="10"/>
      <c r="Q2544" s="10"/>
    </row>
    <row r="2545" spans="1:17">
      <c r="A2545" s="10"/>
      <c r="B2545" s="10"/>
      <c r="C2545" s="10"/>
      <c r="D2545" s="10"/>
      <c r="E2545" s="12"/>
      <c r="F2545" s="12"/>
      <c r="G2545" s="70"/>
      <c r="H2545" s="67"/>
      <c r="I2545" s="59"/>
      <c r="J2545" s="10"/>
      <c r="K2545" s="11"/>
      <c r="L2545" s="54"/>
      <c r="N2545" s="10"/>
      <c r="O2545" s="10"/>
      <c r="P2545" s="10"/>
      <c r="Q2545" s="10"/>
    </row>
    <row r="2546" spans="1:17">
      <c r="A2546" s="10"/>
      <c r="B2546" s="10"/>
      <c r="C2546" s="10"/>
      <c r="D2546" s="10"/>
      <c r="E2546" s="12"/>
      <c r="F2546" s="12"/>
      <c r="G2546" s="70"/>
      <c r="H2546" s="67"/>
      <c r="I2546" s="59"/>
      <c r="J2546" s="10"/>
      <c r="K2546" s="11"/>
      <c r="L2546" s="54"/>
      <c r="N2546" s="10"/>
      <c r="O2546" s="10"/>
      <c r="P2546" s="10"/>
      <c r="Q2546" s="10"/>
    </row>
    <row r="2547" spans="1:17">
      <c r="A2547" s="10"/>
      <c r="B2547" s="10"/>
      <c r="C2547" s="10"/>
      <c r="D2547" s="10"/>
      <c r="E2547" s="12"/>
      <c r="F2547" s="12"/>
      <c r="G2547" s="70"/>
      <c r="H2547" s="67"/>
      <c r="I2547" s="59"/>
      <c r="J2547" s="10"/>
      <c r="K2547" s="11"/>
      <c r="L2547" s="54"/>
      <c r="N2547" s="10"/>
      <c r="O2547" s="10"/>
      <c r="P2547" s="10"/>
      <c r="Q2547" s="10"/>
    </row>
    <row r="2548" spans="1:17">
      <c r="A2548" s="10"/>
      <c r="B2548" s="10"/>
      <c r="C2548" s="10"/>
      <c r="D2548" s="10"/>
      <c r="E2548" s="12"/>
      <c r="F2548" s="12"/>
      <c r="G2548" s="70"/>
      <c r="H2548" s="67"/>
      <c r="I2548" s="59"/>
      <c r="J2548" s="10"/>
      <c r="K2548" s="11"/>
      <c r="L2548" s="54"/>
      <c r="N2548" s="10"/>
      <c r="O2548" s="10"/>
      <c r="P2548" s="10"/>
      <c r="Q2548" s="10"/>
    </row>
    <row r="2549" spans="1:17">
      <c r="A2549" s="10"/>
      <c r="B2549" s="10"/>
      <c r="C2549" s="10"/>
      <c r="D2549" s="10"/>
      <c r="E2549" s="12"/>
      <c r="F2549" s="12"/>
      <c r="G2549" s="70"/>
      <c r="H2549" s="67"/>
      <c r="I2549" s="59"/>
      <c r="J2549" s="10"/>
      <c r="K2549" s="11"/>
      <c r="L2549" s="54"/>
      <c r="N2549" s="10"/>
      <c r="O2549" s="10"/>
      <c r="P2549" s="10"/>
      <c r="Q2549" s="10"/>
    </row>
    <row r="2550" spans="1:17">
      <c r="A2550" s="10"/>
      <c r="B2550" s="10"/>
      <c r="C2550" s="10"/>
      <c r="D2550" s="10"/>
      <c r="E2550" s="12"/>
      <c r="F2550" s="12"/>
      <c r="G2550" s="70"/>
      <c r="H2550" s="67"/>
      <c r="I2550" s="59"/>
      <c r="J2550" s="10"/>
      <c r="K2550" s="11"/>
      <c r="L2550" s="54"/>
      <c r="N2550" s="10"/>
      <c r="O2550" s="10"/>
      <c r="P2550" s="10"/>
      <c r="Q2550" s="10"/>
    </row>
    <row r="2551" spans="1:17">
      <c r="A2551" s="10"/>
      <c r="B2551" s="10"/>
      <c r="C2551" s="10"/>
      <c r="D2551" s="10"/>
      <c r="E2551" s="12"/>
      <c r="F2551" s="12"/>
      <c r="G2551" s="70"/>
      <c r="H2551" s="67"/>
      <c r="I2551" s="59"/>
      <c r="J2551" s="10"/>
      <c r="K2551" s="11"/>
      <c r="L2551" s="54"/>
      <c r="N2551" s="10"/>
      <c r="O2551" s="10"/>
      <c r="P2551" s="10"/>
      <c r="Q2551" s="10"/>
    </row>
    <row r="2552" spans="1:17">
      <c r="A2552" s="10"/>
      <c r="B2552" s="10"/>
      <c r="C2552" s="10"/>
      <c r="D2552" s="10"/>
      <c r="E2552" s="12"/>
      <c r="F2552" s="12"/>
      <c r="G2552" s="70"/>
      <c r="H2552" s="67"/>
      <c r="I2552" s="59"/>
      <c r="J2552" s="10"/>
      <c r="K2552" s="11"/>
      <c r="L2552" s="54"/>
      <c r="N2552" s="10"/>
      <c r="O2552" s="10"/>
      <c r="P2552" s="10"/>
      <c r="Q2552" s="10"/>
    </row>
    <row r="2553" spans="1:17">
      <c r="A2553" s="10"/>
      <c r="B2553" s="10"/>
      <c r="C2553" s="10"/>
      <c r="D2553" s="10"/>
      <c r="E2553" s="12"/>
      <c r="F2553" s="12"/>
      <c r="G2553" s="70"/>
      <c r="H2553" s="67"/>
      <c r="I2553" s="59"/>
      <c r="J2553" s="10"/>
      <c r="K2553" s="11"/>
      <c r="L2553" s="54"/>
      <c r="N2553" s="10"/>
      <c r="O2553" s="10"/>
      <c r="P2553" s="10"/>
      <c r="Q2553" s="10"/>
    </row>
    <row r="2554" spans="1:17">
      <c r="A2554" s="10"/>
      <c r="B2554" s="10"/>
      <c r="C2554" s="10"/>
      <c r="D2554" s="10"/>
      <c r="E2554" s="12"/>
      <c r="F2554" s="12"/>
      <c r="G2554" s="70"/>
      <c r="H2554" s="67"/>
      <c r="I2554" s="59"/>
      <c r="J2554" s="10"/>
      <c r="K2554" s="11"/>
      <c r="L2554" s="54"/>
      <c r="N2554" s="10"/>
      <c r="O2554" s="10"/>
      <c r="P2554" s="10"/>
      <c r="Q2554" s="10"/>
    </row>
    <row r="2555" spans="1:17">
      <c r="A2555" s="10"/>
      <c r="B2555" s="10"/>
      <c r="C2555" s="10"/>
      <c r="D2555" s="10"/>
      <c r="E2555" s="12"/>
      <c r="F2555" s="12"/>
      <c r="G2555" s="70"/>
      <c r="H2555" s="67"/>
      <c r="I2555" s="59"/>
      <c r="J2555" s="10"/>
      <c r="K2555" s="11"/>
      <c r="L2555" s="54"/>
      <c r="N2555" s="10"/>
      <c r="O2555" s="10"/>
      <c r="P2555" s="10"/>
      <c r="Q2555" s="10"/>
    </row>
    <row r="2556" spans="1:17">
      <c r="A2556" s="10"/>
      <c r="B2556" s="10"/>
      <c r="C2556" s="10"/>
      <c r="D2556" s="10"/>
      <c r="E2556" s="12"/>
      <c r="F2556" s="12"/>
      <c r="G2556" s="70"/>
      <c r="H2556" s="67"/>
      <c r="I2556" s="59"/>
      <c r="J2556" s="10"/>
      <c r="K2556" s="11"/>
      <c r="L2556" s="54"/>
      <c r="N2556" s="10"/>
      <c r="O2556" s="10"/>
      <c r="P2556" s="10"/>
      <c r="Q2556" s="10"/>
    </row>
    <row r="2557" spans="1:17">
      <c r="A2557" s="10"/>
      <c r="B2557" s="10"/>
      <c r="C2557" s="10"/>
      <c r="D2557" s="10"/>
      <c r="E2557" s="12"/>
      <c r="F2557" s="12"/>
      <c r="G2557" s="70"/>
      <c r="H2557" s="67"/>
      <c r="I2557" s="59"/>
      <c r="J2557" s="10"/>
      <c r="K2557" s="11"/>
      <c r="L2557" s="54"/>
      <c r="N2557" s="10"/>
      <c r="O2557" s="10"/>
      <c r="P2557" s="10"/>
      <c r="Q2557" s="10"/>
    </row>
    <row r="2558" spans="1:17">
      <c r="A2558" s="10"/>
      <c r="B2558" s="10"/>
      <c r="C2558" s="10"/>
      <c r="D2558" s="10"/>
      <c r="E2558" s="12"/>
      <c r="F2558" s="12"/>
      <c r="G2558" s="70"/>
      <c r="H2558" s="67"/>
      <c r="I2558" s="59"/>
      <c r="J2558" s="10"/>
      <c r="K2558" s="11"/>
      <c r="L2558" s="54"/>
      <c r="N2558" s="10"/>
      <c r="O2558" s="10"/>
      <c r="P2558" s="10"/>
      <c r="Q2558" s="10"/>
    </row>
    <row r="2559" spans="1:17">
      <c r="A2559" s="10"/>
      <c r="B2559" s="10"/>
      <c r="C2559" s="10"/>
      <c r="D2559" s="10"/>
      <c r="E2559" s="12"/>
      <c r="F2559" s="12"/>
      <c r="G2559" s="70"/>
      <c r="H2559" s="67"/>
      <c r="I2559" s="59"/>
      <c r="J2559" s="10"/>
      <c r="K2559" s="11"/>
      <c r="L2559" s="54"/>
      <c r="N2559" s="10"/>
      <c r="O2559" s="10"/>
      <c r="P2559" s="10"/>
      <c r="Q2559" s="10"/>
    </row>
    <row r="2560" spans="1:17">
      <c r="A2560" s="10"/>
      <c r="B2560" s="10"/>
      <c r="C2560" s="10"/>
      <c r="D2560" s="10"/>
      <c r="E2560" s="12"/>
      <c r="F2560" s="12"/>
      <c r="G2560" s="70"/>
      <c r="H2560" s="67"/>
      <c r="I2560" s="59"/>
      <c r="J2560" s="10"/>
      <c r="K2560" s="11"/>
      <c r="L2560" s="54"/>
      <c r="N2560" s="10"/>
      <c r="O2560" s="10"/>
      <c r="P2560" s="10"/>
      <c r="Q2560" s="10"/>
    </row>
    <row r="2561" spans="1:17">
      <c r="A2561" s="10"/>
      <c r="B2561" s="10"/>
      <c r="C2561" s="10"/>
      <c r="D2561" s="10"/>
      <c r="E2561" s="12"/>
      <c r="F2561" s="12"/>
      <c r="G2561" s="70"/>
      <c r="H2561" s="67"/>
      <c r="I2561" s="59"/>
      <c r="J2561" s="10"/>
      <c r="K2561" s="11"/>
      <c r="L2561" s="54"/>
      <c r="N2561" s="10"/>
      <c r="O2561" s="10"/>
      <c r="P2561" s="10"/>
      <c r="Q2561" s="10"/>
    </row>
    <row r="2562" spans="1:17">
      <c r="A2562" s="10"/>
      <c r="B2562" s="10"/>
      <c r="C2562" s="10"/>
      <c r="D2562" s="10"/>
      <c r="E2562" s="12"/>
      <c r="F2562" s="12"/>
      <c r="G2562" s="70"/>
      <c r="H2562" s="67"/>
      <c r="I2562" s="59"/>
      <c r="J2562" s="10"/>
      <c r="K2562" s="11"/>
      <c r="L2562" s="54"/>
      <c r="N2562" s="10"/>
      <c r="O2562" s="10"/>
      <c r="P2562" s="10"/>
      <c r="Q2562" s="10"/>
    </row>
    <row r="2563" spans="1:17">
      <c r="A2563" s="10"/>
      <c r="B2563" s="10"/>
      <c r="C2563" s="10"/>
      <c r="D2563" s="10"/>
      <c r="E2563" s="12"/>
      <c r="F2563" s="12"/>
      <c r="G2563" s="70"/>
      <c r="H2563" s="67"/>
      <c r="I2563" s="59"/>
      <c r="J2563" s="10"/>
      <c r="K2563" s="11"/>
      <c r="L2563" s="54"/>
      <c r="N2563" s="10"/>
      <c r="O2563" s="10"/>
      <c r="P2563" s="10"/>
      <c r="Q2563" s="10"/>
    </row>
    <row r="2564" spans="1:17">
      <c r="A2564" s="10"/>
      <c r="B2564" s="10"/>
      <c r="C2564" s="10"/>
      <c r="D2564" s="10"/>
      <c r="E2564" s="12"/>
      <c r="F2564" s="12"/>
      <c r="G2564" s="70"/>
      <c r="H2564" s="67"/>
      <c r="I2564" s="59"/>
      <c r="J2564" s="10"/>
      <c r="K2564" s="11"/>
      <c r="L2564" s="54"/>
      <c r="N2564" s="10"/>
      <c r="O2564" s="10"/>
      <c r="P2564" s="10"/>
      <c r="Q2564" s="10"/>
    </row>
    <row r="2565" spans="1:17">
      <c r="A2565" s="10"/>
      <c r="B2565" s="10"/>
      <c r="C2565" s="10"/>
      <c r="D2565" s="10"/>
      <c r="E2565" s="12"/>
      <c r="F2565" s="12"/>
      <c r="G2565" s="70"/>
      <c r="H2565" s="67"/>
      <c r="I2565" s="59"/>
      <c r="J2565" s="10"/>
      <c r="K2565" s="11"/>
      <c r="L2565" s="54"/>
      <c r="N2565" s="10"/>
      <c r="O2565" s="10"/>
      <c r="P2565" s="10"/>
      <c r="Q2565" s="10"/>
    </row>
    <row r="2566" spans="1:17">
      <c r="A2566" s="10"/>
      <c r="B2566" s="10"/>
      <c r="C2566" s="10"/>
      <c r="D2566" s="10"/>
      <c r="E2566" s="12"/>
      <c r="F2566" s="12"/>
      <c r="G2566" s="70"/>
      <c r="H2566" s="67"/>
      <c r="I2566" s="59"/>
      <c r="J2566" s="10"/>
      <c r="K2566" s="11"/>
      <c r="L2566" s="54"/>
      <c r="N2566" s="10"/>
      <c r="O2566" s="10"/>
      <c r="P2566" s="10"/>
      <c r="Q2566" s="10"/>
    </row>
    <row r="2567" spans="1:17">
      <c r="A2567" s="10"/>
      <c r="B2567" s="10"/>
      <c r="C2567" s="10"/>
      <c r="D2567" s="10"/>
      <c r="E2567" s="12"/>
      <c r="F2567" s="12"/>
      <c r="G2567" s="70"/>
      <c r="H2567" s="67"/>
      <c r="I2567" s="59"/>
      <c r="J2567" s="10"/>
      <c r="K2567" s="11"/>
      <c r="L2567" s="54"/>
      <c r="N2567" s="10"/>
      <c r="O2567" s="10"/>
      <c r="P2567" s="10"/>
      <c r="Q2567" s="10"/>
    </row>
    <row r="2568" spans="1:17">
      <c r="A2568" s="10"/>
      <c r="B2568" s="10"/>
      <c r="C2568" s="10"/>
      <c r="D2568" s="10"/>
      <c r="E2568" s="12"/>
      <c r="F2568" s="12"/>
      <c r="G2568" s="70"/>
      <c r="H2568" s="67"/>
      <c r="I2568" s="59"/>
      <c r="J2568" s="10"/>
      <c r="K2568" s="11"/>
      <c r="L2568" s="54"/>
      <c r="N2568" s="10"/>
      <c r="O2568" s="10"/>
      <c r="P2568" s="10"/>
      <c r="Q2568" s="10"/>
    </row>
    <row r="2569" spans="1:17">
      <c r="A2569" s="10"/>
      <c r="B2569" s="10"/>
      <c r="C2569" s="10"/>
      <c r="D2569" s="10"/>
      <c r="E2569" s="12"/>
      <c r="F2569" s="12"/>
      <c r="G2569" s="70"/>
      <c r="H2569" s="67"/>
      <c r="I2569" s="59"/>
      <c r="J2569" s="10"/>
      <c r="K2569" s="11"/>
      <c r="L2569" s="54"/>
      <c r="N2569" s="10"/>
      <c r="O2569" s="10"/>
      <c r="P2569" s="10"/>
      <c r="Q2569" s="10"/>
    </row>
    <row r="2570" spans="1:17">
      <c r="A2570" s="10"/>
      <c r="B2570" s="10"/>
      <c r="C2570" s="10"/>
      <c r="D2570" s="10"/>
      <c r="E2570" s="12"/>
      <c r="F2570" s="12"/>
      <c r="G2570" s="70"/>
      <c r="H2570" s="67"/>
      <c r="I2570" s="59"/>
      <c r="J2570" s="10"/>
      <c r="K2570" s="11"/>
      <c r="L2570" s="54"/>
      <c r="N2570" s="10"/>
      <c r="O2570" s="10"/>
      <c r="P2570" s="10"/>
      <c r="Q2570" s="10"/>
    </row>
    <row r="2571" spans="1:17">
      <c r="A2571" s="10"/>
      <c r="B2571" s="10"/>
      <c r="C2571" s="10"/>
      <c r="D2571" s="10"/>
      <c r="E2571" s="12"/>
      <c r="F2571" s="12"/>
      <c r="G2571" s="70"/>
      <c r="H2571" s="67"/>
      <c r="I2571" s="59"/>
      <c r="J2571" s="10"/>
      <c r="K2571" s="11"/>
      <c r="L2571" s="54"/>
      <c r="N2571" s="10"/>
      <c r="O2571" s="10"/>
      <c r="P2571" s="10"/>
      <c r="Q2571" s="10"/>
    </row>
    <row r="2572" spans="1:17">
      <c r="A2572" s="10"/>
      <c r="B2572" s="10"/>
      <c r="C2572" s="10"/>
      <c r="D2572" s="10"/>
      <c r="E2572" s="12"/>
      <c r="F2572" s="12"/>
      <c r="G2572" s="70"/>
      <c r="H2572" s="67"/>
      <c r="I2572" s="59"/>
      <c r="J2572" s="10"/>
      <c r="K2572" s="11"/>
      <c r="L2572" s="54"/>
      <c r="N2572" s="10"/>
      <c r="O2572" s="10"/>
      <c r="P2572" s="10"/>
      <c r="Q2572" s="10"/>
    </row>
    <row r="2573" spans="1:17">
      <c r="A2573" s="10"/>
      <c r="B2573" s="10"/>
      <c r="C2573" s="10"/>
      <c r="D2573" s="10"/>
      <c r="E2573" s="12"/>
      <c r="F2573" s="12"/>
      <c r="G2573" s="70"/>
      <c r="H2573" s="67"/>
      <c r="I2573" s="59"/>
      <c r="J2573" s="10"/>
      <c r="K2573" s="11"/>
      <c r="L2573" s="54"/>
      <c r="N2573" s="10"/>
      <c r="O2573" s="10"/>
      <c r="P2573" s="10"/>
      <c r="Q2573" s="10"/>
    </row>
    <row r="2574" spans="1:17">
      <c r="A2574" s="10"/>
      <c r="B2574" s="10"/>
      <c r="C2574" s="10"/>
      <c r="D2574" s="10"/>
      <c r="E2574" s="12"/>
      <c r="F2574" s="12"/>
      <c r="G2574" s="70"/>
      <c r="H2574" s="67"/>
      <c r="I2574" s="59"/>
      <c r="J2574" s="10"/>
      <c r="K2574" s="11"/>
      <c r="L2574" s="54"/>
      <c r="N2574" s="10"/>
      <c r="O2574" s="10"/>
      <c r="P2574" s="10"/>
      <c r="Q2574" s="10"/>
    </row>
    <row r="2575" spans="1:17">
      <c r="A2575" s="10"/>
      <c r="B2575" s="10"/>
      <c r="C2575" s="10"/>
      <c r="D2575" s="10"/>
      <c r="E2575" s="12"/>
      <c r="F2575" s="12"/>
      <c r="G2575" s="70"/>
      <c r="H2575" s="67"/>
      <c r="I2575" s="59"/>
      <c r="J2575" s="10"/>
      <c r="K2575" s="11"/>
      <c r="L2575" s="54"/>
      <c r="N2575" s="10"/>
      <c r="O2575" s="10"/>
      <c r="P2575" s="10"/>
      <c r="Q2575" s="10"/>
    </row>
    <row r="2576" spans="1:17">
      <c r="A2576" s="10"/>
      <c r="B2576" s="10"/>
      <c r="C2576" s="10"/>
      <c r="D2576" s="10"/>
      <c r="E2576" s="12"/>
      <c r="F2576" s="12"/>
      <c r="G2576" s="70"/>
      <c r="H2576" s="67"/>
      <c r="I2576" s="59"/>
      <c r="J2576" s="10"/>
      <c r="K2576" s="11"/>
      <c r="L2576" s="54"/>
      <c r="N2576" s="10"/>
      <c r="O2576" s="10"/>
      <c r="P2576" s="10"/>
      <c r="Q2576" s="10"/>
    </row>
    <row r="2577" spans="1:17">
      <c r="A2577" s="10"/>
      <c r="B2577" s="10"/>
      <c r="C2577" s="10"/>
      <c r="D2577" s="10"/>
      <c r="E2577" s="12"/>
      <c r="F2577" s="12"/>
      <c r="G2577" s="70"/>
      <c r="H2577" s="67"/>
      <c r="I2577" s="59"/>
      <c r="J2577" s="10"/>
      <c r="K2577" s="11"/>
      <c r="L2577" s="54"/>
      <c r="N2577" s="10"/>
      <c r="O2577" s="10"/>
      <c r="P2577" s="10"/>
      <c r="Q2577" s="10"/>
    </row>
    <row r="2578" spans="1:17">
      <c r="A2578" s="10"/>
      <c r="B2578" s="10"/>
      <c r="C2578" s="10"/>
      <c r="D2578" s="10"/>
      <c r="E2578" s="12"/>
      <c r="F2578" s="12"/>
      <c r="G2578" s="70"/>
      <c r="H2578" s="67"/>
      <c r="I2578" s="59"/>
      <c r="J2578" s="10"/>
      <c r="K2578" s="11"/>
      <c r="L2578" s="54"/>
      <c r="N2578" s="10"/>
      <c r="O2578" s="10"/>
      <c r="P2578" s="10"/>
      <c r="Q2578" s="10"/>
    </row>
    <row r="2579" spans="1:17">
      <c r="A2579" s="10"/>
      <c r="B2579" s="10"/>
      <c r="C2579" s="10"/>
      <c r="D2579" s="10"/>
      <c r="E2579" s="12"/>
      <c r="F2579" s="12"/>
      <c r="G2579" s="70"/>
      <c r="H2579" s="67"/>
      <c r="I2579" s="59"/>
      <c r="J2579" s="10"/>
      <c r="K2579" s="11"/>
      <c r="L2579" s="54"/>
      <c r="N2579" s="10"/>
      <c r="O2579" s="10"/>
      <c r="P2579" s="10"/>
      <c r="Q2579" s="10"/>
    </row>
    <row r="2580" spans="1:17">
      <c r="A2580" s="10"/>
      <c r="B2580" s="10"/>
      <c r="C2580" s="10"/>
      <c r="D2580" s="10"/>
      <c r="E2580" s="12"/>
      <c r="F2580" s="12"/>
      <c r="G2580" s="70"/>
      <c r="H2580" s="67"/>
      <c r="I2580" s="59"/>
      <c r="J2580" s="10"/>
      <c r="K2580" s="11"/>
      <c r="L2580" s="54"/>
      <c r="N2580" s="10"/>
      <c r="O2580" s="10"/>
      <c r="P2580" s="10"/>
      <c r="Q2580" s="10"/>
    </row>
    <row r="2581" spans="1:17">
      <c r="A2581" s="10"/>
      <c r="B2581" s="10"/>
      <c r="C2581" s="10"/>
      <c r="D2581" s="10"/>
      <c r="E2581" s="12"/>
      <c r="F2581" s="12"/>
      <c r="G2581" s="70"/>
      <c r="H2581" s="67"/>
      <c r="I2581" s="59"/>
      <c r="J2581" s="10"/>
      <c r="K2581" s="11"/>
      <c r="L2581" s="54"/>
      <c r="N2581" s="10"/>
      <c r="O2581" s="10"/>
      <c r="P2581" s="10"/>
      <c r="Q2581" s="10"/>
    </row>
    <row r="2582" spans="1:17">
      <c r="A2582" s="10"/>
      <c r="B2582" s="10"/>
      <c r="C2582" s="10"/>
      <c r="D2582" s="10"/>
      <c r="E2582" s="12"/>
      <c r="F2582" s="12"/>
      <c r="G2582" s="70"/>
      <c r="H2582" s="67"/>
      <c r="I2582" s="59"/>
      <c r="J2582" s="10"/>
      <c r="K2582" s="11"/>
      <c r="L2582" s="54"/>
      <c r="N2582" s="10"/>
      <c r="O2582" s="10"/>
      <c r="P2582" s="10"/>
      <c r="Q2582" s="10"/>
    </row>
    <row r="2583" spans="1:17">
      <c r="A2583" s="10"/>
      <c r="B2583" s="10"/>
      <c r="C2583" s="10"/>
      <c r="D2583" s="10"/>
      <c r="E2583" s="12"/>
      <c r="F2583" s="12"/>
      <c r="G2583" s="70"/>
      <c r="H2583" s="67"/>
      <c r="I2583" s="59"/>
      <c r="J2583" s="10"/>
      <c r="K2583" s="11"/>
      <c r="L2583" s="54"/>
      <c r="N2583" s="10"/>
      <c r="O2583" s="10"/>
      <c r="P2583" s="10"/>
      <c r="Q2583" s="10"/>
    </row>
    <row r="2584" spans="1:17">
      <c r="A2584" s="10"/>
      <c r="B2584" s="10"/>
      <c r="C2584" s="10"/>
      <c r="D2584" s="10"/>
      <c r="E2584" s="12"/>
      <c r="F2584" s="12"/>
      <c r="G2584" s="70"/>
      <c r="H2584" s="67"/>
      <c r="I2584" s="59"/>
      <c r="J2584" s="10"/>
      <c r="K2584" s="11"/>
      <c r="L2584" s="54"/>
      <c r="N2584" s="10"/>
      <c r="O2584" s="10"/>
      <c r="P2584" s="10"/>
      <c r="Q2584" s="10"/>
    </row>
    <row r="2585" spans="1:17">
      <c r="A2585" s="10"/>
      <c r="B2585" s="10"/>
      <c r="C2585" s="10"/>
      <c r="D2585" s="10"/>
      <c r="E2585" s="12"/>
      <c r="F2585" s="12"/>
      <c r="G2585" s="70"/>
      <c r="H2585" s="67"/>
      <c r="I2585" s="59"/>
      <c r="J2585" s="10"/>
      <c r="K2585" s="11"/>
      <c r="L2585" s="54"/>
      <c r="N2585" s="10"/>
      <c r="O2585" s="10"/>
      <c r="P2585" s="10"/>
      <c r="Q2585" s="10"/>
    </row>
    <row r="2586" spans="1:17">
      <c r="A2586" s="10"/>
      <c r="B2586" s="10"/>
      <c r="C2586" s="10"/>
      <c r="D2586" s="10"/>
      <c r="E2586" s="12"/>
      <c r="F2586" s="12"/>
      <c r="G2586" s="70"/>
      <c r="H2586" s="67"/>
      <c r="I2586" s="59"/>
      <c r="J2586" s="10"/>
      <c r="K2586" s="11"/>
      <c r="L2586" s="54"/>
      <c r="N2586" s="10"/>
      <c r="O2586" s="10"/>
      <c r="P2586" s="10"/>
      <c r="Q2586" s="10"/>
    </row>
    <row r="2587" spans="1:17">
      <c r="A2587" s="10"/>
      <c r="B2587" s="10"/>
      <c r="C2587" s="10"/>
      <c r="D2587" s="10"/>
      <c r="E2587" s="12"/>
      <c r="F2587" s="12"/>
      <c r="G2587" s="70"/>
      <c r="H2587" s="67"/>
      <c r="I2587" s="59"/>
      <c r="J2587" s="10"/>
      <c r="K2587" s="11"/>
      <c r="L2587" s="54"/>
      <c r="N2587" s="10"/>
      <c r="O2587" s="10"/>
      <c r="P2587" s="10"/>
      <c r="Q2587" s="10"/>
    </row>
    <row r="2588" spans="1:17">
      <c r="A2588" s="10"/>
      <c r="B2588" s="10"/>
      <c r="C2588" s="10"/>
      <c r="D2588" s="10"/>
      <c r="E2588" s="12"/>
      <c r="F2588" s="12"/>
      <c r="G2588" s="70"/>
      <c r="H2588" s="67"/>
      <c r="I2588" s="59"/>
      <c r="J2588" s="10"/>
      <c r="K2588" s="11"/>
      <c r="L2588" s="54"/>
      <c r="N2588" s="10"/>
      <c r="O2588" s="10"/>
      <c r="P2588" s="10"/>
      <c r="Q2588" s="10"/>
    </row>
    <row r="2589" spans="1:17">
      <c r="A2589" s="10"/>
      <c r="B2589" s="10"/>
      <c r="C2589" s="10"/>
      <c r="D2589" s="10"/>
      <c r="E2589" s="12"/>
      <c r="F2589" s="12"/>
      <c r="G2589" s="70"/>
      <c r="H2589" s="67"/>
      <c r="I2589" s="59"/>
      <c r="J2589" s="10"/>
      <c r="K2589" s="11"/>
      <c r="L2589" s="54"/>
      <c r="N2589" s="10"/>
      <c r="O2589" s="10"/>
      <c r="P2589" s="10"/>
      <c r="Q2589" s="10"/>
    </row>
  </sheetData>
  <autoFilter ref="A2:R4494"/>
  <phoneticPr fontId="4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theme="0"/>
  </sheetPr>
  <dimension ref="A1:S82"/>
  <sheetViews>
    <sheetView zoomScale="80" workbookViewId="0">
      <pane xSplit="6" ySplit="2" topLeftCell="G3" activePane="bottomRight" state="frozen"/>
      <selection activeCell="H39" sqref="H39"/>
      <selection pane="topRight" activeCell="H39" sqref="H39"/>
      <selection pane="bottomLeft" activeCell="H39" sqref="H39"/>
      <selection pane="bottomRight" activeCell="U319" sqref="U319"/>
    </sheetView>
  </sheetViews>
  <sheetFormatPr defaultColWidth="9.140625" defaultRowHeight="15.75"/>
  <cols>
    <col min="1" max="1" width="5.140625" style="10" customWidth="1"/>
    <col min="2" max="2" width="10.5703125" style="10" bestFit="1" customWidth="1"/>
    <col min="3" max="3" width="8.7109375" style="10" bestFit="1" customWidth="1"/>
    <col min="4" max="4" width="8.85546875" style="10" bestFit="1" customWidth="1"/>
    <col min="5" max="5" width="16.5703125" style="12" bestFit="1" customWidth="1"/>
    <col min="6" max="6" width="15" style="12" bestFit="1" customWidth="1"/>
    <col min="7" max="7" width="9.42578125" style="70" bestFit="1" customWidth="1"/>
    <col min="8" max="8" width="11" style="67" bestFit="1" customWidth="1"/>
    <col min="9" max="9" width="6.7109375" style="59" bestFit="1" customWidth="1"/>
    <col min="10" max="10" width="12.42578125" style="10" bestFit="1" customWidth="1"/>
    <col min="11" max="11" width="16.42578125" style="11" bestFit="1" customWidth="1"/>
    <col min="12" max="12" width="23.85546875" style="54" bestFit="1" customWidth="1"/>
    <col min="13" max="13" width="13.42578125" style="11" bestFit="1" customWidth="1"/>
    <col min="14" max="14" width="17.42578125" style="10" bestFit="1" customWidth="1"/>
    <col min="15" max="15" width="13.7109375" style="10" bestFit="1" customWidth="1"/>
    <col min="16" max="16" width="7.140625" style="10" bestFit="1" customWidth="1"/>
    <col min="17" max="17" width="7.7109375" style="10" bestFit="1" customWidth="1"/>
    <col min="18" max="18" width="23.7109375" style="73" customWidth="1"/>
    <col min="19" max="16384" width="9.140625" style="23"/>
  </cols>
  <sheetData>
    <row r="1" spans="1:19">
      <c r="A1" s="24" t="s">
        <v>9</v>
      </c>
      <c r="B1" s="15"/>
      <c r="C1" s="15"/>
      <c r="D1" s="15"/>
      <c r="E1" s="14"/>
      <c r="F1" s="14"/>
      <c r="G1" s="69"/>
      <c r="H1" s="66"/>
      <c r="I1" s="58"/>
      <c r="J1" s="15"/>
      <c r="K1" s="13"/>
      <c r="L1" s="57"/>
      <c r="M1" s="13"/>
      <c r="N1" s="15"/>
      <c r="O1" s="15"/>
      <c r="P1" s="15"/>
      <c r="Q1" s="15"/>
      <c r="R1" s="74"/>
    </row>
    <row r="2" spans="1:19" s="61" customFormat="1">
      <c r="A2" s="55" t="s">
        <v>93</v>
      </c>
      <c r="B2" s="55" t="s">
        <v>94</v>
      </c>
      <c r="C2" s="55" t="s">
        <v>95</v>
      </c>
      <c r="D2" s="55" t="s">
        <v>97</v>
      </c>
      <c r="E2" s="55" t="s">
        <v>27</v>
      </c>
      <c r="F2" s="55" t="s">
        <v>28</v>
      </c>
      <c r="G2" s="60" t="s">
        <v>83</v>
      </c>
      <c r="H2" s="60" t="s">
        <v>84</v>
      </c>
      <c r="I2" s="60" t="s">
        <v>85</v>
      </c>
      <c r="J2" s="55" t="s">
        <v>87</v>
      </c>
      <c r="K2" s="56" t="s">
        <v>88</v>
      </c>
      <c r="L2" s="68" t="s">
        <v>96</v>
      </c>
      <c r="M2" s="55" t="s">
        <v>81</v>
      </c>
      <c r="N2" s="55" t="s">
        <v>104</v>
      </c>
      <c r="O2" s="55" t="s">
        <v>103</v>
      </c>
      <c r="P2" s="55" t="s">
        <v>2</v>
      </c>
      <c r="Q2" s="55" t="s">
        <v>5</v>
      </c>
      <c r="R2" s="75" t="s">
        <v>72</v>
      </c>
    </row>
    <row r="3" spans="1:19">
      <c r="A3" s="10">
        <v>10</v>
      </c>
      <c r="B3" s="10" t="s">
        <v>7</v>
      </c>
      <c r="C3" s="10">
        <v>2012</v>
      </c>
      <c r="D3" s="10" t="s">
        <v>99</v>
      </c>
      <c r="E3" s="12" t="s">
        <v>73</v>
      </c>
      <c r="F3" s="12" t="s">
        <v>30</v>
      </c>
      <c r="G3" s="70">
        <v>1600</v>
      </c>
      <c r="H3" s="67">
        <v>1540</v>
      </c>
      <c r="I3" s="59">
        <v>60</v>
      </c>
      <c r="J3" s="10" t="s">
        <v>16</v>
      </c>
      <c r="K3" s="11" t="s">
        <v>21</v>
      </c>
      <c r="L3" s="54">
        <v>41</v>
      </c>
      <c r="M3" s="11" t="s">
        <v>117</v>
      </c>
      <c r="S3" s="78"/>
    </row>
    <row r="4" spans="1:19">
      <c r="A4" s="10">
        <v>10</v>
      </c>
      <c r="B4" s="10" t="s">
        <v>7</v>
      </c>
      <c r="C4" s="10">
        <v>2012</v>
      </c>
      <c r="D4" s="10" t="s">
        <v>99</v>
      </c>
      <c r="E4" s="12" t="s">
        <v>73</v>
      </c>
      <c r="F4" s="12" t="s">
        <v>30</v>
      </c>
      <c r="G4" s="70" t="s">
        <v>122</v>
      </c>
      <c r="J4" s="10" t="s">
        <v>121</v>
      </c>
      <c r="K4" s="11" t="s">
        <v>25</v>
      </c>
      <c r="L4" s="54">
        <v>19</v>
      </c>
      <c r="M4" s="11" t="s">
        <v>117</v>
      </c>
      <c r="S4" s="78"/>
    </row>
    <row r="5" spans="1:19">
      <c r="A5" s="10">
        <v>10</v>
      </c>
      <c r="B5" s="10" t="s">
        <v>7</v>
      </c>
      <c r="C5" s="10">
        <v>2012</v>
      </c>
      <c r="D5" s="10" t="s">
        <v>100</v>
      </c>
      <c r="E5" s="12" t="s">
        <v>73</v>
      </c>
      <c r="F5" s="12" t="s">
        <v>30</v>
      </c>
      <c r="G5" s="70">
        <v>2240</v>
      </c>
      <c r="H5" s="67">
        <v>2127</v>
      </c>
      <c r="I5" s="59">
        <v>113</v>
      </c>
      <c r="J5" s="10" t="s">
        <v>14</v>
      </c>
      <c r="K5" s="11" t="s">
        <v>19</v>
      </c>
      <c r="L5" s="54">
        <v>2</v>
      </c>
      <c r="M5" s="11" t="s">
        <v>117</v>
      </c>
      <c r="S5" s="78"/>
    </row>
    <row r="6" spans="1:19">
      <c r="A6" s="10">
        <v>10</v>
      </c>
      <c r="B6" s="10" t="s">
        <v>7</v>
      </c>
      <c r="C6" s="10">
        <v>2012</v>
      </c>
      <c r="D6" s="10" t="s">
        <v>100</v>
      </c>
      <c r="E6" s="12" t="s">
        <v>73</v>
      </c>
      <c r="F6" s="12" t="s">
        <v>30</v>
      </c>
      <c r="G6" s="70" t="s">
        <v>122</v>
      </c>
      <c r="J6" s="10" t="s">
        <v>16</v>
      </c>
      <c r="K6" s="11" t="s">
        <v>21</v>
      </c>
      <c r="L6" s="54">
        <v>83</v>
      </c>
      <c r="M6" s="11" t="s">
        <v>117</v>
      </c>
      <c r="S6" s="78"/>
    </row>
    <row r="7" spans="1:19">
      <c r="A7" s="10">
        <v>10</v>
      </c>
      <c r="B7" s="10" t="s">
        <v>7</v>
      </c>
      <c r="C7" s="10">
        <v>2012</v>
      </c>
      <c r="D7" s="10" t="s">
        <v>100</v>
      </c>
      <c r="E7" s="12" t="s">
        <v>73</v>
      </c>
      <c r="F7" s="12" t="s">
        <v>30</v>
      </c>
      <c r="G7" s="70" t="s">
        <v>122</v>
      </c>
      <c r="J7" s="10" t="s">
        <v>121</v>
      </c>
      <c r="K7" s="11" t="s">
        <v>25</v>
      </c>
      <c r="L7" s="54">
        <v>28</v>
      </c>
      <c r="M7" s="11" t="s">
        <v>117</v>
      </c>
      <c r="S7" s="78"/>
    </row>
    <row r="8" spans="1:19">
      <c r="A8" s="10">
        <v>10</v>
      </c>
      <c r="B8" s="10" t="s">
        <v>7</v>
      </c>
      <c r="C8" s="10">
        <v>2012</v>
      </c>
      <c r="D8" s="10" t="s">
        <v>98</v>
      </c>
      <c r="E8" s="12" t="s">
        <v>73</v>
      </c>
      <c r="F8" s="12" t="s">
        <v>30</v>
      </c>
      <c r="G8" s="70">
        <v>2641</v>
      </c>
      <c r="H8" s="67">
        <v>2591</v>
      </c>
      <c r="I8" s="59">
        <v>50</v>
      </c>
      <c r="J8" s="10" t="s">
        <v>14</v>
      </c>
      <c r="K8" s="11" t="s">
        <v>19</v>
      </c>
      <c r="L8" s="54">
        <v>1</v>
      </c>
      <c r="M8" s="11" t="s">
        <v>117</v>
      </c>
      <c r="S8" s="78"/>
    </row>
    <row r="9" spans="1:19">
      <c r="A9" s="10">
        <v>10</v>
      </c>
      <c r="B9" s="10" t="s">
        <v>7</v>
      </c>
      <c r="C9" s="10">
        <v>2012</v>
      </c>
      <c r="D9" s="10" t="s">
        <v>98</v>
      </c>
      <c r="E9" s="12" t="s">
        <v>73</v>
      </c>
      <c r="F9" s="12" t="s">
        <v>30</v>
      </c>
      <c r="G9" s="70" t="s">
        <v>122</v>
      </c>
      <c r="J9" s="10" t="s">
        <v>16</v>
      </c>
      <c r="K9" s="11" t="s">
        <v>21</v>
      </c>
      <c r="L9" s="54">
        <v>21</v>
      </c>
      <c r="M9" s="11" t="s">
        <v>117</v>
      </c>
      <c r="S9" s="78"/>
    </row>
    <row r="10" spans="1:19">
      <c r="A10" s="10">
        <v>10</v>
      </c>
      <c r="B10" s="10" t="s">
        <v>7</v>
      </c>
      <c r="C10" s="10">
        <v>2012</v>
      </c>
      <c r="D10" s="10" t="s">
        <v>98</v>
      </c>
      <c r="E10" s="12" t="s">
        <v>73</v>
      </c>
      <c r="F10" s="12" t="s">
        <v>30</v>
      </c>
      <c r="G10" s="70" t="s">
        <v>122</v>
      </c>
      <c r="J10" s="10" t="s">
        <v>121</v>
      </c>
      <c r="K10" s="11" t="s">
        <v>25</v>
      </c>
      <c r="L10" s="54">
        <v>28</v>
      </c>
      <c r="M10" s="11" t="s">
        <v>117</v>
      </c>
      <c r="S10" s="78"/>
    </row>
    <row r="11" spans="1:19">
      <c r="A11" s="10">
        <v>10</v>
      </c>
      <c r="B11" s="10" t="s">
        <v>7</v>
      </c>
      <c r="C11" s="10">
        <v>2012</v>
      </c>
      <c r="D11" s="10" t="s">
        <v>99</v>
      </c>
      <c r="E11" s="12" t="s">
        <v>73</v>
      </c>
      <c r="F11" s="12" t="s">
        <v>30</v>
      </c>
      <c r="G11" s="70">
        <v>766</v>
      </c>
      <c r="H11" s="67">
        <v>714</v>
      </c>
      <c r="I11" s="59">
        <v>52</v>
      </c>
      <c r="J11" s="10" t="s">
        <v>16</v>
      </c>
      <c r="K11" s="11" t="s">
        <v>21</v>
      </c>
      <c r="L11" s="54">
        <v>44</v>
      </c>
      <c r="M11" s="11" t="s">
        <v>117</v>
      </c>
      <c r="S11" s="78"/>
    </row>
    <row r="12" spans="1:19">
      <c r="A12" s="10">
        <v>10</v>
      </c>
      <c r="B12" s="10" t="s">
        <v>7</v>
      </c>
      <c r="C12" s="10">
        <v>2012</v>
      </c>
      <c r="D12" s="10" t="s">
        <v>99</v>
      </c>
      <c r="E12" s="12" t="s">
        <v>73</v>
      </c>
      <c r="F12" s="12" t="s">
        <v>30</v>
      </c>
      <c r="G12" s="70" t="s">
        <v>122</v>
      </c>
      <c r="J12" s="10" t="s">
        <v>121</v>
      </c>
      <c r="K12" s="11" t="s">
        <v>25</v>
      </c>
      <c r="L12" s="54">
        <v>8</v>
      </c>
      <c r="M12" s="11" t="s">
        <v>117</v>
      </c>
      <c r="S12" s="78"/>
    </row>
    <row r="13" spans="1:19">
      <c r="A13" s="10">
        <v>10</v>
      </c>
      <c r="B13" s="10" t="s">
        <v>7</v>
      </c>
      <c r="C13" s="10">
        <v>2012</v>
      </c>
      <c r="D13" s="10" t="s">
        <v>100</v>
      </c>
      <c r="E13" s="12" t="s">
        <v>73</v>
      </c>
      <c r="F13" s="12" t="s">
        <v>30</v>
      </c>
      <c r="G13" s="70">
        <v>662</v>
      </c>
      <c r="H13" s="67">
        <v>662</v>
      </c>
      <c r="K13" s="11" t="s">
        <v>122</v>
      </c>
      <c r="M13" s="11" t="s">
        <v>117</v>
      </c>
      <c r="S13" s="78"/>
    </row>
    <row r="14" spans="1:19">
      <c r="A14" s="10">
        <v>10</v>
      </c>
      <c r="B14" s="10" t="s">
        <v>7</v>
      </c>
      <c r="C14" s="10">
        <v>2012</v>
      </c>
      <c r="D14" s="10" t="s">
        <v>99</v>
      </c>
      <c r="E14" s="12" t="s">
        <v>73</v>
      </c>
      <c r="F14" s="12" t="s">
        <v>30</v>
      </c>
      <c r="G14" s="70">
        <v>1372</v>
      </c>
      <c r="H14" s="67">
        <v>1258</v>
      </c>
      <c r="I14" s="59">
        <v>114</v>
      </c>
      <c r="J14" s="10" t="s">
        <v>14</v>
      </c>
      <c r="K14" s="11" t="s">
        <v>19</v>
      </c>
      <c r="L14" s="54">
        <v>1</v>
      </c>
      <c r="M14" s="11" t="s">
        <v>117</v>
      </c>
      <c r="S14" s="78"/>
    </row>
    <row r="15" spans="1:19">
      <c r="A15" s="10">
        <v>10</v>
      </c>
      <c r="B15" s="10" t="s">
        <v>7</v>
      </c>
      <c r="C15" s="10">
        <v>2012</v>
      </c>
      <c r="D15" s="10" t="s">
        <v>99</v>
      </c>
      <c r="E15" s="12" t="s">
        <v>73</v>
      </c>
      <c r="F15" s="12" t="s">
        <v>30</v>
      </c>
      <c r="G15" s="70" t="s">
        <v>122</v>
      </c>
      <c r="J15" s="10" t="s">
        <v>16</v>
      </c>
      <c r="K15" s="11" t="s">
        <v>21</v>
      </c>
      <c r="L15" s="54">
        <v>79</v>
      </c>
      <c r="M15" s="11" t="s">
        <v>117</v>
      </c>
      <c r="S15" s="78"/>
    </row>
    <row r="16" spans="1:19">
      <c r="A16" s="10">
        <v>10</v>
      </c>
      <c r="B16" s="10" t="s">
        <v>7</v>
      </c>
      <c r="C16" s="10">
        <v>2012</v>
      </c>
      <c r="D16" s="10" t="s">
        <v>99</v>
      </c>
      <c r="E16" s="12" t="s">
        <v>73</v>
      </c>
      <c r="F16" s="12" t="s">
        <v>30</v>
      </c>
      <c r="G16" s="70" t="s">
        <v>122</v>
      </c>
      <c r="J16" s="10" t="s">
        <v>121</v>
      </c>
      <c r="K16" s="11" t="s">
        <v>25</v>
      </c>
      <c r="L16" s="54">
        <v>34</v>
      </c>
      <c r="M16" s="11" t="s">
        <v>117</v>
      </c>
      <c r="S16" s="78"/>
    </row>
    <row r="17" spans="1:19">
      <c r="A17" s="10">
        <v>10</v>
      </c>
      <c r="B17" s="10" t="s">
        <v>7</v>
      </c>
      <c r="C17" s="10">
        <v>2012</v>
      </c>
      <c r="D17" s="10" t="s">
        <v>100</v>
      </c>
      <c r="E17" s="12" t="s">
        <v>73</v>
      </c>
      <c r="F17" s="12" t="s">
        <v>30</v>
      </c>
      <c r="G17" s="70">
        <v>2660</v>
      </c>
      <c r="H17" s="67">
        <v>2582</v>
      </c>
      <c r="I17" s="59">
        <v>78</v>
      </c>
      <c r="J17" s="10" t="s">
        <v>16</v>
      </c>
      <c r="K17" s="11" t="s">
        <v>21</v>
      </c>
      <c r="L17" s="54">
        <v>74</v>
      </c>
      <c r="M17" s="11" t="s">
        <v>117</v>
      </c>
      <c r="S17" s="78"/>
    </row>
    <row r="18" spans="1:19">
      <c r="A18" s="10">
        <v>10</v>
      </c>
      <c r="B18" s="10" t="s">
        <v>7</v>
      </c>
      <c r="C18" s="10">
        <v>2012</v>
      </c>
      <c r="D18" s="10" t="s">
        <v>100</v>
      </c>
      <c r="E18" s="12" t="s">
        <v>73</v>
      </c>
      <c r="F18" s="12" t="s">
        <v>30</v>
      </c>
      <c r="G18" s="70" t="s">
        <v>122</v>
      </c>
      <c r="J18" s="10" t="s">
        <v>121</v>
      </c>
      <c r="K18" s="11" t="s">
        <v>25</v>
      </c>
      <c r="L18" s="54">
        <v>4</v>
      </c>
      <c r="M18" s="11" t="s">
        <v>117</v>
      </c>
      <c r="S18" s="78"/>
    </row>
    <row r="19" spans="1:19">
      <c r="A19" s="10">
        <v>10</v>
      </c>
      <c r="B19" s="10" t="s">
        <v>7</v>
      </c>
      <c r="C19" s="10">
        <v>2012</v>
      </c>
      <c r="D19" s="10" t="s">
        <v>99</v>
      </c>
      <c r="E19" s="12" t="s">
        <v>115</v>
      </c>
      <c r="F19" s="12" t="s">
        <v>30</v>
      </c>
      <c r="G19" s="70">
        <v>381</v>
      </c>
      <c r="H19" s="67">
        <v>380</v>
      </c>
      <c r="I19" s="59">
        <v>1</v>
      </c>
      <c r="J19" s="10" t="s">
        <v>14</v>
      </c>
      <c r="K19" s="11" t="s">
        <v>19</v>
      </c>
      <c r="L19" s="54">
        <v>1</v>
      </c>
      <c r="M19" s="11" t="s">
        <v>117</v>
      </c>
      <c r="S19" s="78"/>
    </row>
    <row r="20" spans="1:19">
      <c r="A20" s="10">
        <v>10</v>
      </c>
      <c r="B20" s="10" t="s">
        <v>7</v>
      </c>
      <c r="C20" s="10">
        <v>2012</v>
      </c>
      <c r="D20" s="10" t="s">
        <v>98</v>
      </c>
      <c r="E20" s="12" t="s">
        <v>115</v>
      </c>
      <c r="F20" s="12" t="s">
        <v>30</v>
      </c>
      <c r="G20" s="70">
        <v>1281</v>
      </c>
      <c r="H20" s="67">
        <v>1177</v>
      </c>
      <c r="I20" s="59">
        <v>104</v>
      </c>
      <c r="J20" s="10" t="s">
        <v>14</v>
      </c>
      <c r="K20" s="11" t="s">
        <v>19</v>
      </c>
      <c r="L20" s="54">
        <v>12</v>
      </c>
      <c r="M20" s="11" t="s">
        <v>117</v>
      </c>
      <c r="S20" s="78"/>
    </row>
    <row r="21" spans="1:19">
      <c r="A21" s="10">
        <v>10</v>
      </c>
      <c r="B21" s="10" t="s">
        <v>7</v>
      </c>
      <c r="C21" s="10">
        <v>2012</v>
      </c>
      <c r="D21" s="10" t="s">
        <v>98</v>
      </c>
      <c r="E21" s="12" t="s">
        <v>115</v>
      </c>
      <c r="F21" s="12" t="s">
        <v>30</v>
      </c>
      <c r="G21" s="70" t="s">
        <v>122</v>
      </c>
      <c r="J21" s="10" t="s">
        <v>16</v>
      </c>
      <c r="K21" s="11" t="s">
        <v>21</v>
      </c>
      <c r="L21" s="54">
        <v>42</v>
      </c>
      <c r="M21" s="11" t="s">
        <v>117</v>
      </c>
      <c r="S21" s="78"/>
    </row>
    <row r="22" spans="1:19">
      <c r="A22" s="10">
        <v>10</v>
      </c>
      <c r="B22" s="10" t="s">
        <v>7</v>
      </c>
      <c r="C22" s="10">
        <v>2012</v>
      </c>
      <c r="D22" s="10" t="s">
        <v>98</v>
      </c>
      <c r="E22" s="12" t="s">
        <v>115</v>
      </c>
      <c r="F22" s="12" t="s">
        <v>30</v>
      </c>
      <c r="G22" s="70" t="s">
        <v>122</v>
      </c>
      <c r="J22" s="10" t="s">
        <v>121</v>
      </c>
      <c r="K22" s="11" t="s">
        <v>25</v>
      </c>
      <c r="L22" s="54">
        <v>50</v>
      </c>
      <c r="M22" s="11" t="s">
        <v>117</v>
      </c>
      <c r="S22" s="78"/>
    </row>
    <row r="23" spans="1:19">
      <c r="A23" s="10">
        <v>10</v>
      </c>
      <c r="B23" s="10" t="s">
        <v>7</v>
      </c>
      <c r="C23" s="10">
        <v>2012</v>
      </c>
      <c r="D23" s="10" t="s">
        <v>99</v>
      </c>
      <c r="E23" s="12" t="s">
        <v>115</v>
      </c>
      <c r="F23" s="12" t="s">
        <v>30</v>
      </c>
      <c r="G23" s="70">
        <v>354</v>
      </c>
      <c r="H23" s="67">
        <v>347</v>
      </c>
      <c r="I23" s="59">
        <v>7</v>
      </c>
      <c r="J23" s="10" t="s">
        <v>14</v>
      </c>
      <c r="K23" s="11" t="s">
        <v>19</v>
      </c>
      <c r="L23" s="54">
        <v>2</v>
      </c>
      <c r="M23" s="11" t="s">
        <v>117</v>
      </c>
      <c r="S23" s="78"/>
    </row>
    <row r="24" spans="1:19">
      <c r="A24" s="10">
        <v>10</v>
      </c>
      <c r="B24" s="10" t="s">
        <v>7</v>
      </c>
      <c r="C24" s="10">
        <v>2012</v>
      </c>
      <c r="D24" s="10" t="s">
        <v>99</v>
      </c>
      <c r="E24" s="12" t="s">
        <v>115</v>
      </c>
      <c r="F24" s="12" t="s">
        <v>30</v>
      </c>
      <c r="G24" s="70" t="s">
        <v>122</v>
      </c>
      <c r="J24" s="10" t="s">
        <v>16</v>
      </c>
      <c r="K24" s="11" t="s">
        <v>21</v>
      </c>
      <c r="L24" s="54">
        <v>8</v>
      </c>
      <c r="M24" s="11" t="s">
        <v>117</v>
      </c>
      <c r="S24" s="78"/>
    </row>
    <row r="25" spans="1:19">
      <c r="A25" s="10">
        <v>10</v>
      </c>
      <c r="B25" s="10" t="s">
        <v>7</v>
      </c>
      <c r="C25" s="10">
        <v>2012</v>
      </c>
      <c r="D25" s="10" t="s">
        <v>99</v>
      </c>
      <c r="E25" s="12" t="s">
        <v>115</v>
      </c>
      <c r="F25" s="12" t="s">
        <v>30</v>
      </c>
      <c r="G25" s="70" t="s">
        <v>122</v>
      </c>
      <c r="J25" s="10" t="s">
        <v>121</v>
      </c>
      <c r="K25" s="11" t="s">
        <v>25</v>
      </c>
      <c r="L25" s="54">
        <v>3</v>
      </c>
      <c r="M25" s="11" t="s">
        <v>117</v>
      </c>
      <c r="S25" s="78"/>
    </row>
    <row r="26" spans="1:19">
      <c r="A26" s="10">
        <v>10</v>
      </c>
      <c r="B26" s="10" t="s">
        <v>7</v>
      </c>
      <c r="C26" s="10">
        <v>2012</v>
      </c>
      <c r="D26" s="10" t="s">
        <v>98</v>
      </c>
      <c r="E26" s="12" t="s">
        <v>115</v>
      </c>
      <c r="F26" s="12" t="s">
        <v>30</v>
      </c>
      <c r="G26" s="70">
        <v>1277</v>
      </c>
      <c r="H26" s="67">
        <v>1261</v>
      </c>
      <c r="I26" s="59">
        <v>16</v>
      </c>
      <c r="J26" s="10" t="s">
        <v>16</v>
      </c>
      <c r="K26" s="11" t="s">
        <v>21</v>
      </c>
      <c r="L26" s="54">
        <v>5</v>
      </c>
      <c r="M26" s="11" t="s">
        <v>117</v>
      </c>
      <c r="S26" s="78"/>
    </row>
    <row r="27" spans="1:19">
      <c r="A27" s="10">
        <v>10</v>
      </c>
      <c r="B27" s="10" t="s">
        <v>7</v>
      </c>
      <c r="C27" s="10">
        <v>2012</v>
      </c>
      <c r="D27" s="10" t="s">
        <v>98</v>
      </c>
      <c r="E27" s="12" t="s">
        <v>115</v>
      </c>
      <c r="F27" s="12" t="s">
        <v>30</v>
      </c>
      <c r="G27" s="70" t="s">
        <v>122</v>
      </c>
      <c r="J27" s="10" t="s">
        <v>121</v>
      </c>
      <c r="K27" s="11" t="s">
        <v>25</v>
      </c>
      <c r="L27" s="54">
        <v>11</v>
      </c>
      <c r="M27" s="11" t="s">
        <v>117</v>
      </c>
      <c r="S27" s="78"/>
    </row>
    <row r="28" spans="1:19">
      <c r="A28" s="10">
        <v>10</v>
      </c>
      <c r="B28" s="10" t="s">
        <v>7</v>
      </c>
      <c r="C28" s="10">
        <v>2012</v>
      </c>
      <c r="D28" s="10" t="s">
        <v>99</v>
      </c>
      <c r="E28" s="12" t="s">
        <v>115</v>
      </c>
      <c r="F28" s="12" t="s">
        <v>30</v>
      </c>
      <c r="G28" s="70">
        <v>1225</v>
      </c>
      <c r="H28" s="67">
        <v>1210</v>
      </c>
      <c r="I28" s="59">
        <v>15</v>
      </c>
      <c r="J28" s="10" t="s">
        <v>16</v>
      </c>
      <c r="K28" s="11" t="s">
        <v>21</v>
      </c>
      <c r="L28" s="54">
        <v>15</v>
      </c>
      <c r="M28" s="11" t="s">
        <v>117</v>
      </c>
      <c r="S28" s="78"/>
    </row>
    <row r="29" spans="1:19">
      <c r="A29" s="10">
        <v>10</v>
      </c>
      <c r="B29" s="10" t="s">
        <v>7</v>
      </c>
      <c r="C29" s="10">
        <v>2012</v>
      </c>
      <c r="D29" s="10" t="s">
        <v>100</v>
      </c>
      <c r="E29" s="12" t="s">
        <v>115</v>
      </c>
      <c r="F29" s="12" t="s">
        <v>30</v>
      </c>
      <c r="G29" s="70">
        <v>1368</v>
      </c>
      <c r="H29" s="67">
        <v>1363</v>
      </c>
      <c r="I29" s="59">
        <v>5</v>
      </c>
      <c r="J29" s="10" t="s">
        <v>16</v>
      </c>
      <c r="K29" s="11" t="s">
        <v>21</v>
      </c>
      <c r="L29" s="54">
        <v>5</v>
      </c>
      <c r="M29" s="11" t="s">
        <v>117</v>
      </c>
      <c r="S29" s="78"/>
    </row>
    <row r="30" spans="1:19">
      <c r="A30" s="10">
        <v>10</v>
      </c>
      <c r="B30" s="10" t="s">
        <v>7</v>
      </c>
      <c r="C30" s="10">
        <v>2012</v>
      </c>
      <c r="D30" s="10" t="s">
        <v>98</v>
      </c>
      <c r="E30" s="12" t="s">
        <v>112</v>
      </c>
      <c r="F30" s="12" t="s">
        <v>29</v>
      </c>
      <c r="G30" s="70">
        <v>3897</v>
      </c>
      <c r="H30" s="67">
        <v>3897</v>
      </c>
      <c r="K30" s="11" t="s">
        <v>122</v>
      </c>
      <c r="M30" s="11" t="s">
        <v>76</v>
      </c>
      <c r="S30" s="78"/>
    </row>
    <row r="31" spans="1:19">
      <c r="A31" s="10">
        <v>10</v>
      </c>
      <c r="B31" s="10" t="s">
        <v>7</v>
      </c>
      <c r="C31" s="10">
        <v>2012</v>
      </c>
      <c r="D31" s="10" t="s">
        <v>99</v>
      </c>
      <c r="E31" s="12" t="s">
        <v>112</v>
      </c>
      <c r="F31" s="12" t="s">
        <v>29</v>
      </c>
      <c r="G31" s="70">
        <v>10654</v>
      </c>
      <c r="H31" s="67">
        <v>10654</v>
      </c>
      <c r="K31" s="11" t="s">
        <v>122</v>
      </c>
      <c r="M31" s="11" t="s">
        <v>76</v>
      </c>
      <c r="S31" s="78"/>
    </row>
    <row r="32" spans="1:19">
      <c r="A32" s="10">
        <v>10</v>
      </c>
      <c r="B32" s="10" t="s">
        <v>7</v>
      </c>
      <c r="C32" s="10">
        <v>2012</v>
      </c>
      <c r="D32" s="10" t="s">
        <v>100</v>
      </c>
      <c r="E32" s="12" t="s">
        <v>112</v>
      </c>
      <c r="F32" s="12" t="s">
        <v>29</v>
      </c>
      <c r="G32" s="70">
        <v>8364</v>
      </c>
      <c r="H32" s="67">
        <v>8364</v>
      </c>
      <c r="K32" s="11" t="s">
        <v>122</v>
      </c>
      <c r="M32" s="11" t="s">
        <v>76</v>
      </c>
      <c r="S32" s="78"/>
    </row>
    <row r="33" spans="1:19">
      <c r="A33" s="10">
        <v>10</v>
      </c>
      <c r="B33" s="10" t="s">
        <v>7</v>
      </c>
      <c r="C33" s="10">
        <v>2012</v>
      </c>
      <c r="D33" s="10" t="s">
        <v>99</v>
      </c>
      <c r="E33" s="12" t="s">
        <v>119</v>
      </c>
      <c r="F33" s="12" t="s">
        <v>111</v>
      </c>
      <c r="G33" s="70">
        <v>2683</v>
      </c>
      <c r="H33" s="67">
        <v>2675</v>
      </c>
      <c r="I33" s="59">
        <v>8</v>
      </c>
      <c r="J33" s="10" t="s">
        <v>15</v>
      </c>
      <c r="K33" s="11" t="s">
        <v>20</v>
      </c>
      <c r="L33" s="54">
        <v>1</v>
      </c>
      <c r="M33" s="11" t="s">
        <v>76</v>
      </c>
      <c r="S33" s="78"/>
    </row>
    <row r="34" spans="1:19">
      <c r="A34" s="10">
        <v>10</v>
      </c>
      <c r="B34" s="10" t="s">
        <v>7</v>
      </c>
      <c r="C34" s="10">
        <v>2012</v>
      </c>
      <c r="D34" s="10" t="s">
        <v>99</v>
      </c>
      <c r="E34" s="12" t="s">
        <v>119</v>
      </c>
      <c r="F34" s="12" t="s">
        <v>111</v>
      </c>
      <c r="G34" s="70" t="s">
        <v>122</v>
      </c>
      <c r="J34" s="10" t="s">
        <v>23</v>
      </c>
      <c r="K34" s="11" t="s">
        <v>114</v>
      </c>
      <c r="L34" s="54">
        <v>7</v>
      </c>
      <c r="M34" s="11" t="s">
        <v>76</v>
      </c>
      <c r="S34" s="78"/>
    </row>
    <row r="35" spans="1:19">
      <c r="A35" s="10">
        <v>10</v>
      </c>
      <c r="B35" s="10" t="s">
        <v>7</v>
      </c>
      <c r="C35" s="10">
        <v>2012</v>
      </c>
      <c r="D35" s="10" t="s">
        <v>100</v>
      </c>
      <c r="E35" s="12" t="s">
        <v>119</v>
      </c>
      <c r="F35" s="12" t="s">
        <v>111</v>
      </c>
      <c r="G35" s="70">
        <v>2710</v>
      </c>
      <c r="H35" s="67">
        <v>2633</v>
      </c>
      <c r="I35" s="59">
        <v>77</v>
      </c>
      <c r="J35" s="10" t="s">
        <v>15</v>
      </c>
      <c r="K35" s="11" t="s">
        <v>20</v>
      </c>
      <c r="L35" s="54">
        <v>77</v>
      </c>
      <c r="M35" s="11" t="s">
        <v>76</v>
      </c>
      <c r="S35" s="78"/>
    </row>
    <row r="36" spans="1:19">
      <c r="A36" s="10">
        <v>10</v>
      </c>
      <c r="B36" s="10" t="s">
        <v>7</v>
      </c>
      <c r="C36" s="10">
        <v>2012</v>
      </c>
      <c r="D36" s="10" t="s">
        <v>98</v>
      </c>
      <c r="E36" s="12" t="s">
        <v>119</v>
      </c>
      <c r="F36" s="12" t="s">
        <v>111</v>
      </c>
      <c r="G36" s="70">
        <v>4612</v>
      </c>
      <c r="H36" s="67">
        <v>4612</v>
      </c>
      <c r="K36" s="11" t="s">
        <v>122</v>
      </c>
      <c r="M36" s="11" t="s">
        <v>76</v>
      </c>
      <c r="S36" s="78"/>
    </row>
    <row r="37" spans="1:19">
      <c r="A37" s="10">
        <v>10</v>
      </c>
      <c r="B37" s="10" t="s">
        <v>7</v>
      </c>
      <c r="C37" s="10">
        <v>2012</v>
      </c>
      <c r="D37" s="10" t="s">
        <v>99</v>
      </c>
      <c r="E37" s="12" t="s">
        <v>119</v>
      </c>
      <c r="F37" s="12" t="s">
        <v>111</v>
      </c>
      <c r="G37" s="70">
        <v>4599</v>
      </c>
      <c r="H37" s="67">
        <v>4599</v>
      </c>
      <c r="K37" s="11" t="s">
        <v>122</v>
      </c>
      <c r="M37" s="11" t="s">
        <v>76</v>
      </c>
      <c r="S37" s="78"/>
    </row>
    <row r="38" spans="1:19">
      <c r="A38" s="10">
        <v>10</v>
      </c>
      <c r="B38" s="10" t="s">
        <v>7</v>
      </c>
      <c r="C38" s="10">
        <v>2012</v>
      </c>
      <c r="D38" s="10" t="s">
        <v>100</v>
      </c>
      <c r="E38" s="12" t="s">
        <v>119</v>
      </c>
      <c r="F38" s="12" t="s">
        <v>111</v>
      </c>
      <c r="G38" s="70">
        <v>415</v>
      </c>
      <c r="H38" s="67">
        <v>415</v>
      </c>
      <c r="K38" s="11" t="s">
        <v>122</v>
      </c>
      <c r="M38" s="11" t="s">
        <v>76</v>
      </c>
      <c r="S38" s="78"/>
    </row>
    <row r="39" spans="1:19">
      <c r="A39" s="10">
        <v>10</v>
      </c>
      <c r="B39" s="10" t="s">
        <v>7</v>
      </c>
      <c r="C39" s="10">
        <v>2012</v>
      </c>
      <c r="D39" s="10" t="s">
        <v>98</v>
      </c>
      <c r="E39" s="12" t="s">
        <v>73</v>
      </c>
      <c r="F39" s="12" t="s">
        <v>30</v>
      </c>
      <c r="G39" s="70">
        <v>815</v>
      </c>
      <c r="H39" s="67">
        <v>796</v>
      </c>
      <c r="I39" s="59">
        <v>19</v>
      </c>
      <c r="J39" s="10" t="s">
        <v>26</v>
      </c>
      <c r="K39" s="11" t="s">
        <v>113</v>
      </c>
      <c r="L39" s="54">
        <v>19</v>
      </c>
      <c r="M39" s="11" t="s">
        <v>76</v>
      </c>
      <c r="S39" s="78"/>
    </row>
    <row r="40" spans="1:19">
      <c r="A40" s="10">
        <v>10</v>
      </c>
      <c r="B40" s="10" t="s">
        <v>7</v>
      </c>
      <c r="C40" s="10">
        <v>2012</v>
      </c>
      <c r="D40" s="10" t="s">
        <v>99</v>
      </c>
      <c r="E40" s="12" t="s">
        <v>73</v>
      </c>
      <c r="F40" s="12" t="s">
        <v>30</v>
      </c>
      <c r="G40" s="70">
        <v>3367</v>
      </c>
      <c r="H40" s="67">
        <v>3337</v>
      </c>
      <c r="I40" s="59">
        <v>30</v>
      </c>
      <c r="J40" s="10" t="s">
        <v>15</v>
      </c>
      <c r="K40" s="11" t="s">
        <v>20</v>
      </c>
      <c r="L40" s="54">
        <v>22</v>
      </c>
      <c r="M40" s="11" t="s">
        <v>76</v>
      </c>
      <c r="S40" s="78"/>
    </row>
    <row r="41" spans="1:19">
      <c r="A41" s="10">
        <v>10</v>
      </c>
      <c r="B41" s="10" t="s">
        <v>7</v>
      </c>
      <c r="C41" s="10">
        <v>2012</v>
      </c>
      <c r="D41" s="10" t="s">
        <v>99</v>
      </c>
      <c r="E41" s="12" t="s">
        <v>73</v>
      </c>
      <c r="F41" s="12" t="s">
        <v>30</v>
      </c>
      <c r="G41" s="70" t="s">
        <v>122</v>
      </c>
      <c r="J41" s="10" t="s">
        <v>23</v>
      </c>
      <c r="K41" s="11" t="s">
        <v>114</v>
      </c>
      <c r="L41" s="54">
        <v>1</v>
      </c>
      <c r="M41" s="11" t="s">
        <v>76</v>
      </c>
      <c r="S41" s="78"/>
    </row>
    <row r="42" spans="1:19">
      <c r="A42" s="10">
        <v>10</v>
      </c>
      <c r="B42" s="10" t="s">
        <v>7</v>
      </c>
      <c r="C42" s="10">
        <v>2012</v>
      </c>
      <c r="D42" s="10" t="s">
        <v>99</v>
      </c>
      <c r="E42" s="12" t="s">
        <v>73</v>
      </c>
      <c r="F42" s="12" t="s">
        <v>30</v>
      </c>
      <c r="G42" s="70" t="s">
        <v>122</v>
      </c>
      <c r="J42" s="10" t="s">
        <v>26</v>
      </c>
      <c r="K42" s="11" t="s">
        <v>113</v>
      </c>
      <c r="L42" s="54">
        <v>7</v>
      </c>
      <c r="M42" s="11" t="s">
        <v>76</v>
      </c>
      <c r="S42" s="78"/>
    </row>
    <row r="43" spans="1:19">
      <c r="A43" s="10">
        <v>10</v>
      </c>
      <c r="B43" s="10" t="s">
        <v>7</v>
      </c>
      <c r="C43" s="10">
        <v>2012</v>
      </c>
      <c r="D43" s="10" t="s">
        <v>99</v>
      </c>
      <c r="E43" s="12" t="s">
        <v>115</v>
      </c>
      <c r="F43" s="12" t="s">
        <v>30</v>
      </c>
      <c r="G43" s="70">
        <v>6222</v>
      </c>
      <c r="H43" s="67">
        <v>6085</v>
      </c>
      <c r="I43" s="59">
        <v>137</v>
      </c>
      <c r="J43" s="10" t="s">
        <v>12</v>
      </c>
      <c r="K43" s="11" t="s">
        <v>17</v>
      </c>
      <c r="L43" s="54">
        <v>1</v>
      </c>
      <c r="M43" s="11" t="s">
        <v>76</v>
      </c>
      <c r="S43" s="78"/>
    </row>
    <row r="44" spans="1:19">
      <c r="A44" s="10">
        <v>10</v>
      </c>
      <c r="B44" s="10" t="s">
        <v>7</v>
      </c>
      <c r="C44" s="10">
        <v>2012</v>
      </c>
      <c r="D44" s="10" t="s">
        <v>99</v>
      </c>
      <c r="E44" s="12" t="s">
        <v>115</v>
      </c>
      <c r="F44" s="12" t="s">
        <v>30</v>
      </c>
      <c r="G44" s="70" t="s">
        <v>122</v>
      </c>
      <c r="J44" s="10" t="s">
        <v>23</v>
      </c>
      <c r="K44" s="11" t="s">
        <v>114</v>
      </c>
      <c r="L44" s="54">
        <v>50</v>
      </c>
      <c r="M44" s="11" t="s">
        <v>76</v>
      </c>
      <c r="S44" s="78"/>
    </row>
    <row r="45" spans="1:19">
      <c r="A45" s="10">
        <v>10</v>
      </c>
      <c r="B45" s="10" t="s">
        <v>7</v>
      </c>
      <c r="C45" s="10">
        <v>2012</v>
      </c>
      <c r="D45" s="10" t="s">
        <v>99</v>
      </c>
      <c r="E45" s="12" t="s">
        <v>115</v>
      </c>
      <c r="F45" s="12" t="s">
        <v>30</v>
      </c>
      <c r="G45" s="70" t="s">
        <v>122</v>
      </c>
      <c r="J45" s="10" t="s">
        <v>26</v>
      </c>
      <c r="K45" s="11" t="s">
        <v>113</v>
      </c>
      <c r="L45" s="54">
        <v>86</v>
      </c>
      <c r="M45" s="11" t="s">
        <v>76</v>
      </c>
      <c r="S45" s="78"/>
    </row>
    <row r="46" spans="1:19">
      <c r="A46" s="10">
        <v>10</v>
      </c>
      <c r="B46" s="10" t="s">
        <v>7</v>
      </c>
      <c r="C46" s="10">
        <v>2012</v>
      </c>
      <c r="D46" s="10" t="s">
        <v>100</v>
      </c>
      <c r="E46" s="12" t="s">
        <v>115</v>
      </c>
      <c r="F46" s="12" t="s">
        <v>30</v>
      </c>
      <c r="G46" s="70">
        <v>5744</v>
      </c>
      <c r="H46" s="67">
        <v>5654</v>
      </c>
      <c r="I46" s="59">
        <v>90</v>
      </c>
      <c r="J46" s="10" t="s">
        <v>12</v>
      </c>
      <c r="K46" s="11" t="s">
        <v>17</v>
      </c>
      <c r="L46" s="54">
        <v>14</v>
      </c>
      <c r="M46" s="11" t="s">
        <v>76</v>
      </c>
      <c r="S46" s="78"/>
    </row>
    <row r="47" spans="1:19">
      <c r="A47" s="10">
        <v>10</v>
      </c>
      <c r="B47" s="10" t="s">
        <v>7</v>
      </c>
      <c r="C47" s="10">
        <v>2012</v>
      </c>
      <c r="D47" s="10" t="s">
        <v>100</v>
      </c>
      <c r="E47" s="12" t="s">
        <v>115</v>
      </c>
      <c r="F47" s="12" t="s">
        <v>30</v>
      </c>
      <c r="G47" s="70" t="s">
        <v>122</v>
      </c>
      <c r="J47" s="10" t="s">
        <v>23</v>
      </c>
      <c r="K47" s="11" t="s">
        <v>114</v>
      </c>
      <c r="L47" s="54">
        <v>14</v>
      </c>
      <c r="M47" s="11" t="s">
        <v>76</v>
      </c>
      <c r="S47" s="78"/>
    </row>
    <row r="48" spans="1:19">
      <c r="A48" s="10">
        <v>10</v>
      </c>
      <c r="B48" s="10" t="s">
        <v>7</v>
      </c>
      <c r="C48" s="10">
        <v>2012</v>
      </c>
      <c r="D48" s="10" t="s">
        <v>100</v>
      </c>
      <c r="E48" s="12" t="s">
        <v>115</v>
      </c>
      <c r="F48" s="12" t="s">
        <v>30</v>
      </c>
      <c r="G48" s="70" t="s">
        <v>122</v>
      </c>
      <c r="J48" s="10" t="s">
        <v>26</v>
      </c>
      <c r="K48" s="11" t="s">
        <v>113</v>
      </c>
      <c r="L48" s="54">
        <v>65</v>
      </c>
      <c r="M48" s="11" t="s">
        <v>76</v>
      </c>
      <c r="S48" s="78"/>
    </row>
    <row r="49" spans="1:19">
      <c r="A49" s="10">
        <v>10</v>
      </c>
      <c r="B49" s="10" t="s">
        <v>7</v>
      </c>
      <c r="C49" s="10">
        <v>2012</v>
      </c>
      <c r="D49" s="10" t="s">
        <v>99</v>
      </c>
      <c r="E49" s="12" t="s">
        <v>0</v>
      </c>
      <c r="F49" s="12" t="s">
        <v>29</v>
      </c>
      <c r="G49" s="70">
        <v>2582</v>
      </c>
      <c r="H49" s="67">
        <v>2510</v>
      </c>
      <c r="I49" s="59">
        <v>72</v>
      </c>
      <c r="J49" s="10" t="s">
        <v>14</v>
      </c>
      <c r="K49" s="11" t="s">
        <v>19</v>
      </c>
      <c r="L49" s="54">
        <v>67</v>
      </c>
      <c r="M49" s="11" t="s">
        <v>118</v>
      </c>
      <c r="S49" s="78"/>
    </row>
    <row r="50" spans="1:19">
      <c r="A50" s="10">
        <v>10</v>
      </c>
      <c r="B50" s="10" t="s">
        <v>7</v>
      </c>
      <c r="C50" s="10">
        <v>2012</v>
      </c>
      <c r="D50" s="10" t="s">
        <v>99</v>
      </c>
      <c r="E50" s="12" t="s">
        <v>0</v>
      </c>
      <c r="F50" s="12" t="s">
        <v>29</v>
      </c>
      <c r="G50" s="70" t="s">
        <v>122</v>
      </c>
      <c r="J50" s="10" t="s">
        <v>23</v>
      </c>
      <c r="K50" s="11" t="s">
        <v>114</v>
      </c>
      <c r="L50" s="54">
        <v>5</v>
      </c>
      <c r="M50" s="11" t="s">
        <v>118</v>
      </c>
      <c r="S50" s="78"/>
    </row>
    <row r="51" spans="1:19">
      <c r="A51" s="10">
        <v>10</v>
      </c>
      <c r="B51" s="10" t="s">
        <v>7</v>
      </c>
      <c r="C51" s="10">
        <v>2012</v>
      </c>
      <c r="D51" s="10" t="s">
        <v>98</v>
      </c>
      <c r="E51" s="12" t="s">
        <v>75</v>
      </c>
      <c r="F51" s="12" t="s">
        <v>30</v>
      </c>
      <c r="G51" s="70">
        <v>343</v>
      </c>
      <c r="H51" s="67">
        <v>343</v>
      </c>
      <c r="K51" s="11" t="s">
        <v>122</v>
      </c>
      <c r="M51" s="11" t="s">
        <v>118</v>
      </c>
      <c r="S51" s="78"/>
    </row>
    <row r="52" spans="1:19">
      <c r="A52" s="10">
        <v>10</v>
      </c>
      <c r="B52" s="10" t="s">
        <v>7</v>
      </c>
      <c r="C52" s="10">
        <v>2012</v>
      </c>
      <c r="D52" s="10" t="s">
        <v>98</v>
      </c>
      <c r="E52" s="12" t="s">
        <v>74</v>
      </c>
      <c r="F52" s="12" t="s">
        <v>30</v>
      </c>
      <c r="G52" s="70">
        <v>4481</v>
      </c>
      <c r="H52" s="67">
        <v>4326</v>
      </c>
      <c r="I52" s="59">
        <v>155</v>
      </c>
      <c r="J52" s="10" t="s">
        <v>12</v>
      </c>
      <c r="K52" s="11" t="s">
        <v>17</v>
      </c>
      <c r="L52" s="54">
        <v>19</v>
      </c>
      <c r="M52" s="11" t="s">
        <v>118</v>
      </c>
      <c r="S52" s="78"/>
    </row>
    <row r="53" spans="1:19">
      <c r="A53" s="10">
        <v>10</v>
      </c>
      <c r="B53" s="10" t="s">
        <v>7</v>
      </c>
      <c r="C53" s="10">
        <v>2012</v>
      </c>
      <c r="D53" s="10" t="s">
        <v>98</v>
      </c>
      <c r="E53" s="12" t="s">
        <v>74</v>
      </c>
      <c r="F53" s="12" t="s">
        <v>30</v>
      </c>
      <c r="G53" s="70" t="s">
        <v>122</v>
      </c>
      <c r="J53" s="10" t="s">
        <v>14</v>
      </c>
      <c r="K53" s="11" t="s">
        <v>19</v>
      </c>
      <c r="L53" s="54">
        <v>32</v>
      </c>
      <c r="M53" s="11" t="s">
        <v>118</v>
      </c>
      <c r="S53" s="78"/>
    </row>
    <row r="54" spans="1:19">
      <c r="A54" s="10">
        <v>10</v>
      </c>
      <c r="B54" s="10" t="s">
        <v>7</v>
      </c>
      <c r="C54" s="10">
        <v>2012</v>
      </c>
      <c r="D54" s="10" t="s">
        <v>98</v>
      </c>
      <c r="E54" s="12" t="s">
        <v>74</v>
      </c>
      <c r="F54" s="12" t="s">
        <v>30</v>
      </c>
      <c r="G54" s="70" t="s">
        <v>122</v>
      </c>
      <c r="J54" s="10" t="s">
        <v>15</v>
      </c>
      <c r="K54" s="11" t="s">
        <v>20</v>
      </c>
      <c r="L54" s="54">
        <v>19</v>
      </c>
      <c r="M54" s="11" t="s">
        <v>118</v>
      </c>
      <c r="S54" s="78"/>
    </row>
    <row r="55" spans="1:19">
      <c r="A55" s="10">
        <v>10</v>
      </c>
      <c r="B55" s="10" t="s">
        <v>7</v>
      </c>
      <c r="C55" s="10">
        <v>2012</v>
      </c>
      <c r="D55" s="10" t="s">
        <v>98</v>
      </c>
      <c r="E55" s="12" t="s">
        <v>74</v>
      </c>
      <c r="F55" s="12" t="s">
        <v>30</v>
      </c>
      <c r="G55" s="70" t="s">
        <v>122</v>
      </c>
      <c r="J55" s="10" t="s">
        <v>22</v>
      </c>
      <c r="K55" s="11" t="s">
        <v>24</v>
      </c>
      <c r="L55" s="54">
        <v>85</v>
      </c>
      <c r="M55" s="11" t="s">
        <v>118</v>
      </c>
      <c r="S55" s="78"/>
    </row>
    <row r="56" spans="1:19">
      <c r="A56" s="10">
        <v>10</v>
      </c>
      <c r="B56" s="10" t="s">
        <v>7</v>
      </c>
      <c r="C56" s="10">
        <v>2012</v>
      </c>
      <c r="D56" s="10" t="s">
        <v>99</v>
      </c>
      <c r="E56" s="12" t="s">
        <v>74</v>
      </c>
      <c r="F56" s="12" t="s">
        <v>30</v>
      </c>
      <c r="G56" s="70">
        <v>4762</v>
      </c>
      <c r="H56" s="67">
        <v>4615</v>
      </c>
      <c r="I56" s="59">
        <v>147</v>
      </c>
      <c r="J56" s="10" t="s">
        <v>12</v>
      </c>
      <c r="K56" s="11" t="s">
        <v>17</v>
      </c>
      <c r="L56" s="54">
        <v>6</v>
      </c>
      <c r="M56" s="11" t="s">
        <v>118</v>
      </c>
      <c r="S56" s="78"/>
    </row>
    <row r="57" spans="1:19">
      <c r="A57" s="10">
        <v>10</v>
      </c>
      <c r="B57" s="10" t="s">
        <v>7</v>
      </c>
      <c r="C57" s="10">
        <v>2012</v>
      </c>
      <c r="D57" s="10" t="s">
        <v>99</v>
      </c>
      <c r="E57" s="12" t="s">
        <v>74</v>
      </c>
      <c r="F57" s="12" t="s">
        <v>30</v>
      </c>
      <c r="G57" s="70" t="s">
        <v>122</v>
      </c>
      <c r="J57" s="10" t="s">
        <v>14</v>
      </c>
      <c r="K57" s="11" t="s">
        <v>19</v>
      </c>
      <c r="L57" s="54">
        <v>2</v>
      </c>
      <c r="M57" s="11" t="s">
        <v>118</v>
      </c>
      <c r="S57" s="78"/>
    </row>
    <row r="58" spans="1:19">
      <c r="A58" s="10">
        <v>10</v>
      </c>
      <c r="B58" s="10" t="s">
        <v>7</v>
      </c>
      <c r="C58" s="10">
        <v>2012</v>
      </c>
      <c r="D58" s="10" t="s">
        <v>99</v>
      </c>
      <c r="E58" s="12" t="s">
        <v>74</v>
      </c>
      <c r="F58" s="12" t="s">
        <v>30</v>
      </c>
      <c r="G58" s="70" t="s">
        <v>122</v>
      </c>
      <c r="J58" s="10" t="s">
        <v>15</v>
      </c>
      <c r="K58" s="11" t="s">
        <v>20</v>
      </c>
      <c r="L58" s="54">
        <v>26</v>
      </c>
      <c r="M58" s="11" t="s">
        <v>118</v>
      </c>
      <c r="S58" s="78"/>
    </row>
    <row r="59" spans="1:19">
      <c r="A59" s="10">
        <v>10</v>
      </c>
      <c r="B59" s="10" t="s">
        <v>7</v>
      </c>
      <c r="C59" s="10">
        <v>2012</v>
      </c>
      <c r="D59" s="10" t="s">
        <v>99</v>
      </c>
      <c r="E59" s="12" t="s">
        <v>74</v>
      </c>
      <c r="F59" s="12" t="s">
        <v>30</v>
      </c>
      <c r="G59" s="70" t="s">
        <v>122</v>
      </c>
      <c r="J59" s="10" t="s">
        <v>26</v>
      </c>
      <c r="K59" s="11" t="s">
        <v>113</v>
      </c>
      <c r="L59" s="54">
        <v>44</v>
      </c>
      <c r="M59" s="11" t="s">
        <v>118</v>
      </c>
      <c r="S59" s="78"/>
    </row>
    <row r="60" spans="1:19">
      <c r="A60" s="10">
        <v>10</v>
      </c>
      <c r="B60" s="10" t="s">
        <v>7</v>
      </c>
      <c r="C60" s="10">
        <v>2012</v>
      </c>
      <c r="D60" s="10" t="s">
        <v>99</v>
      </c>
      <c r="E60" s="12" t="s">
        <v>74</v>
      </c>
      <c r="F60" s="12" t="s">
        <v>30</v>
      </c>
      <c r="G60" s="70" t="s">
        <v>122</v>
      </c>
      <c r="J60" s="10" t="s">
        <v>22</v>
      </c>
      <c r="K60" s="11" t="s">
        <v>24</v>
      </c>
      <c r="L60" s="54">
        <v>69</v>
      </c>
      <c r="M60" s="11" t="s">
        <v>118</v>
      </c>
      <c r="S60" s="78"/>
    </row>
    <row r="61" spans="1:19">
      <c r="A61" s="10">
        <v>10</v>
      </c>
      <c r="B61" s="10" t="s">
        <v>7</v>
      </c>
      <c r="C61" s="10">
        <v>2012</v>
      </c>
      <c r="D61" s="10" t="s">
        <v>100</v>
      </c>
      <c r="E61" s="12" t="s">
        <v>74</v>
      </c>
      <c r="F61" s="12" t="s">
        <v>30</v>
      </c>
      <c r="G61" s="70">
        <v>6774</v>
      </c>
      <c r="H61" s="67">
        <v>6293</v>
      </c>
      <c r="I61" s="59">
        <v>481</v>
      </c>
      <c r="J61" s="10" t="s">
        <v>12</v>
      </c>
      <c r="K61" s="11" t="s">
        <v>17</v>
      </c>
      <c r="L61" s="54">
        <v>17</v>
      </c>
      <c r="M61" s="11" t="s">
        <v>118</v>
      </c>
      <c r="S61" s="78"/>
    </row>
    <row r="62" spans="1:19">
      <c r="A62" s="10">
        <v>10</v>
      </c>
      <c r="B62" s="10" t="s">
        <v>7</v>
      </c>
      <c r="C62" s="10">
        <v>2012</v>
      </c>
      <c r="D62" s="10" t="s">
        <v>100</v>
      </c>
      <c r="E62" s="12" t="s">
        <v>74</v>
      </c>
      <c r="F62" s="12" t="s">
        <v>30</v>
      </c>
      <c r="G62" s="70" t="s">
        <v>122</v>
      </c>
      <c r="J62" s="10" t="s">
        <v>14</v>
      </c>
      <c r="K62" s="11" t="s">
        <v>19</v>
      </c>
      <c r="L62" s="54">
        <v>46</v>
      </c>
      <c r="M62" s="11" t="s">
        <v>118</v>
      </c>
      <c r="S62" s="78"/>
    </row>
    <row r="63" spans="1:19">
      <c r="A63" s="10">
        <v>10</v>
      </c>
      <c r="B63" s="10" t="s">
        <v>7</v>
      </c>
      <c r="C63" s="10">
        <v>2012</v>
      </c>
      <c r="D63" s="10" t="s">
        <v>100</v>
      </c>
      <c r="E63" s="12" t="s">
        <v>74</v>
      </c>
      <c r="F63" s="12" t="s">
        <v>30</v>
      </c>
      <c r="G63" s="70" t="s">
        <v>122</v>
      </c>
      <c r="J63" s="10" t="s">
        <v>15</v>
      </c>
      <c r="K63" s="11" t="s">
        <v>20</v>
      </c>
      <c r="L63" s="54">
        <v>33</v>
      </c>
      <c r="M63" s="11" t="s">
        <v>118</v>
      </c>
      <c r="S63" s="78"/>
    </row>
    <row r="64" spans="1:19">
      <c r="A64" s="10">
        <v>10</v>
      </c>
      <c r="B64" s="10" t="s">
        <v>7</v>
      </c>
      <c r="C64" s="10">
        <v>2012</v>
      </c>
      <c r="D64" s="10" t="s">
        <v>100</v>
      </c>
      <c r="E64" s="12" t="s">
        <v>74</v>
      </c>
      <c r="F64" s="12" t="s">
        <v>30</v>
      </c>
      <c r="G64" s="70" t="s">
        <v>122</v>
      </c>
      <c r="J64" s="10" t="s">
        <v>26</v>
      </c>
      <c r="K64" s="11" t="s">
        <v>113</v>
      </c>
      <c r="L64" s="54">
        <v>281</v>
      </c>
      <c r="M64" s="11" t="s">
        <v>118</v>
      </c>
      <c r="S64" s="78"/>
    </row>
    <row r="65" spans="1:19">
      <c r="A65" s="10">
        <v>10</v>
      </c>
      <c r="B65" s="10" t="s">
        <v>7</v>
      </c>
      <c r="C65" s="10">
        <v>2012</v>
      </c>
      <c r="D65" s="10" t="s">
        <v>100</v>
      </c>
      <c r="E65" s="12" t="s">
        <v>74</v>
      </c>
      <c r="F65" s="12" t="s">
        <v>30</v>
      </c>
      <c r="G65" s="70" t="s">
        <v>122</v>
      </c>
      <c r="J65" s="10" t="s">
        <v>22</v>
      </c>
      <c r="K65" s="11" t="s">
        <v>24</v>
      </c>
      <c r="L65" s="54">
        <v>104</v>
      </c>
      <c r="M65" s="11" t="s">
        <v>118</v>
      </c>
      <c r="S65" s="78"/>
    </row>
    <row r="66" spans="1:19">
      <c r="A66" s="10">
        <v>10</v>
      </c>
      <c r="B66" s="10" t="s">
        <v>7</v>
      </c>
      <c r="C66" s="10">
        <v>2012</v>
      </c>
      <c r="D66" s="10" t="s">
        <v>98</v>
      </c>
      <c r="E66" s="12" t="s">
        <v>116</v>
      </c>
      <c r="F66" s="12" t="s">
        <v>30</v>
      </c>
      <c r="G66" s="70">
        <v>4325</v>
      </c>
      <c r="H66" s="67">
        <v>4285</v>
      </c>
      <c r="I66" s="59">
        <v>40</v>
      </c>
      <c r="J66" s="10" t="s">
        <v>14</v>
      </c>
      <c r="K66" s="11" t="s">
        <v>19</v>
      </c>
      <c r="L66" s="54">
        <v>1</v>
      </c>
      <c r="M66" s="11" t="s">
        <v>118</v>
      </c>
      <c r="S66" s="78"/>
    </row>
    <row r="67" spans="1:19">
      <c r="A67" s="10">
        <v>10</v>
      </c>
      <c r="B67" s="10" t="s">
        <v>7</v>
      </c>
      <c r="C67" s="10">
        <v>2012</v>
      </c>
      <c r="D67" s="10" t="s">
        <v>98</v>
      </c>
      <c r="E67" s="12" t="s">
        <v>116</v>
      </c>
      <c r="F67" s="12" t="s">
        <v>30</v>
      </c>
      <c r="G67" s="70" t="s">
        <v>122</v>
      </c>
      <c r="J67" s="10" t="s">
        <v>15</v>
      </c>
      <c r="K67" s="11" t="s">
        <v>20</v>
      </c>
      <c r="L67" s="54">
        <v>4</v>
      </c>
      <c r="M67" s="11" t="s">
        <v>118</v>
      </c>
      <c r="S67" s="78"/>
    </row>
    <row r="68" spans="1:19">
      <c r="A68" s="10">
        <v>10</v>
      </c>
      <c r="B68" s="10" t="s">
        <v>7</v>
      </c>
      <c r="C68" s="10">
        <v>2012</v>
      </c>
      <c r="D68" s="10" t="s">
        <v>98</v>
      </c>
      <c r="E68" s="12" t="s">
        <v>116</v>
      </c>
      <c r="F68" s="12" t="s">
        <v>30</v>
      </c>
      <c r="G68" s="70" t="s">
        <v>122</v>
      </c>
      <c r="J68" s="10" t="s">
        <v>22</v>
      </c>
      <c r="K68" s="11" t="s">
        <v>24</v>
      </c>
      <c r="L68" s="54">
        <v>35</v>
      </c>
      <c r="M68" s="11" t="s">
        <v>118</v>
      </c>
      <c r="S68" s="78"/>
    </row>
    <row r="69" spans="1:19">
      <c r="A69" s="10">
        <v>10</v>
      </c>
      <c r="B69" s="10" t="s">
        <v>7</v>
      </c>
      <c r="C69" s="10">
        <v>2012</v>
      </c>
      <c r="D69" s="10" t="s">
        <v>99</v>
      </c>
      <c r="E69" s="12" t="s">
        <v>116</v>
      </c>
      <c r="F69" s="12" t="s">
        <v>30</v>
      </c>
      <c r="G69" s="70">
        <v>4892</v>
      </c>
      <c r="H69" s="67">
        <v>4879</v>
      </c>
      <c r="I69" s="59">
        <v>13</v>
      </c>
      <c r="J69" s="10" t="s">
        <v>13</v>
      </c>
      <c r="K69" s="11" t="s">
        <v>18</v>
      </c>
      <c r="L69" s="54">
        <v>1</v>
      </c>
      <c r="M69" s="11" t="s">
        <v>118</v>
      </c>
      <c r="S69" s="78"/>
    </row>
    <row r="70" spans="1:19">
      <c r="A70" s="10">
        <v>10</v>
      </c>
      <c r="B70" s="10" t="s">
        <v>7</v>
      </c>
      <c r="C70" s="10">
        <v>2012</v>
      </c>
      <c r="D70" s="10" t="s">
        <v>99</v>
      </c>
      <c r="E70" s="12" t="s">
        <v>116</v>
      </c>
      <c r="F70" s="12" t="s">
        <v>30</v>
      </c>
      <c r="G70" s="70" t="s">
        <v>122</v>
      </c>
      <c r="J70" s="10" t="s">
        <v>14</v>
      </c>
      <c r="K70" s="11" t="s">
        <v>19</v>
      </c>
      <c r="L70" s="54">
        <v>3</v>
      </c>
      <c r="M70" s="11" t="s">
        <v>118</v>
      </c>
      <c r="S70" s="78"/>
    </row>
    <row r="71" spans="1:19">
      <c r="A71" s="10">
        <v>10</v>
      </c>
      <c r="B71" s="10" t="s">
        <v>7</v>
      </c>
      <c r="C71" s="10">
        <v>2012</v>
      </c>
      <c r="D71" s="10" t="s">
        <v>99</v>
      </c>
      <c r="E71" s="12" t="s">
        <v>116</v>
      </c>
      <c r="F71" s="12" t="s">
        <v>30</v>
      </c>
      <c r="G71" s="70" t="s">
        <v>122</v>
      </c>
      <c r="J71" s="10" t="s">
        <v>23</v>
      </c>
      <c r="K71" s="11" t="s">
        <v>114</v>
      </c>
      <c r="L71" s="54">
        <v>1</v>
      </c>
      <c r="M71" s="11" t="s">
        <v>118</v>
      </c>
      <c r="S71" s="78"/>
    </row>
    <row r="72" spans="1:19">
      <c r="A72" s="10">
        <v>10</v>
      </c>
      <c r="B72" s="10" t="s">
        <v>7</v>
      </c>
      <c r="C72" s="10">
        <v>2012</v>
      </c>
      <c r="D72" s="10" t="s">
        <v>99</v>
      </c>
      <c r="E72" s="12" t="s">
        <v>116</v>
      </c>
      <c r="F72" s="12" t="s">
        <v>30</v>
      </c>
      <c r="G72" s="70" t="s">
        <v>122</v>
      </c>
      <c r="J72" s="10" t="s">
        <v>22</v>
      </c>
      <c r="K72" s="11" t="s">
        <v>24</v>
      </c>
      <c r="L72" s="54">
        <v>8</v>
      </c>
      <c r="M72" s="11" t="s">
        <v>118</v>
      </c>
      <c r="S72" s="78"/>
    </row>
    <row r="73" spans="1:19">
      <c r="A73" s="10">
        <v>10</v>
      </c>
      <c r="B73" s="10" t="s">
        <v>7</v>
      </c>
      <c r="C73" s="10">
        <v>2012</v>
      </c>
      <c r="D73" s="10" t="s">
        <v>100</v>
      </c>
      <c r="E73" s="12" t="s">
        <v>116</v>
      </c>
      <c r="F73" s="12" t="s">
        <v>30</v>
      </c>
      <c r="G73" s="70">
        <v>4173</v>
      </c>
      <c r="H73" s="67">
        <v>4073</v>
      </c>
      <c r="I73" s="59">
        <v>100</v>
      </c>
      <c r="J73" s="10" t="s">
        <v>15</v>
      </c>
      <c r="K73" s="11" t="s">
        <v>20</v>
      </c>
      <c r="L73" s="54">
        <v>36</v>
      </c>
      <c r="M73" s="11" t="s">
        <v>118</v>
      </c>
      <c r="S73" s="78"/>
    </row>
    <row r="74" spans="1:19">
      <c r="A74" s="10">
        <v>10</v>
      </c>
      <c r="B74" s="10" t="s">
        <v>7</v>
      </c>
      <c r="C74" s="10">
        <v>2012</v>
      </c>
      <c r="D74" s="10" t="s">
        <v>100</v>
      </c>
      <c r="E74" s="12" t="s">
        <v>116</v>
      </c>
      <c r="F74" s="12" t="s">
        <v>30</v>
      </c>
      <c r="G74" s="70" t="s">
        <v>122</v>
      </c>
      <c r="J74" s="10" t="s">
        <v>23</v>
      </c>
      <c r="K74" s="11" t="s">
        <v>114</v>
      </c>
      <c r="L74" s="54">
        <v>1</v>
      </c>
      <c r="M74" s="11" t="s">
        <v>118</v>
      </c>
      <c r="S74" s="78"/>
    </row>
    <row r="75" spans="1:19">
      <c r="A75" s="10">
        <v>10</v>
      </c>
      <c r="B75" s="10" t="s">
        <v>7</v>
      </c>
      <c r="C75" s="10">
        <v>2012</v>
      </c>
      <c r="D75" s="10" t="s">
        <v>100</v>
      </c>
      <c r="E75" s="12" t="s">
        <v>116</v>
      </c>
      <c r="F75" s="12" t="s">
        <v>30</v>
      </c>
      <c r="G75" s="70" t="s">
        <v>122</v>
      </c>
      <c r="J75" s="10" t="s">
        <v>26</v>
      </c>
      <c r="K75" s="11" t="s">
        <v>113</v>
      </c>
      <c r="L75" s="54">
        <v>5</v>
      </c>
      <c r="M75" s="11" t="s">
        <v>118</v>
      </c>
      <c r="S75" s="78"/>
    </row>
    <row r="76" spans="1:19">
      <c r="A76" s="10">
        <v>10</v>
      </c>
      <c r="B76" s="10" t="s">
        <v>7</v>
      </c>
      <c r="C76" s="10">
        <v>2012</v>
      </c>
      <c r="D76" s="10" t="s">
        <v>100</v>
      </c>
      <c r="E76" s="12" t="s">
        <v>116</v>
      </c>
      <c r="F76" s="12" t="s">
        <v>30</v>
      </c>
      <c r="G76" s="70" t="s">
        <v>122</v>
      </c>
      <c r="J76" s="10" t="s">
        <v>22</v>
      </c>
      <c r="K76" s="11" t="s">
        <v>24</v>
      </c>
      <c r="L76" s="54">
        <v>58</v>
      </c>
      <c r="M76" s="11" t="s">
        <v>118</v>
      </c>
      <c r="S76" s="78"/>
    </row>
    <row r="77" spans="1:19">
      <c r="A77" s="10">
        <v>10</v>
      </c>
      <c r="B77" s="10" t="s">
        <v>7</v>
      </c>
      <c r="C77" s="10">
        <v>2012</v>
      </c>
      <c r="D77" s="10" t="s">
        <v>99</v>
      </c>
      <c r="E77" s="12" t="s">
        <v>120</v>
      </c>
      <c r="F77" s="12" t="s">
        <v>30</v>
      </c>
      <c r="G77" s="70">
        <v>278</v>
      </c>
      <c r="H77" s="67">
        <v>275</v>
      </c>
      <c r="I77" s="59">
        <v>3</v>
      </c>
      <c r="J77" s="10" t="s">
        <v>23</v>
      </c>
      <c r="K77" s="11" t="s">
        <v>114</v>
      </c>
      <c r="L77" s="54">
        <v>1</v>
      </c>
      <c r="M77" s="11" t="s">
        <v>118</v>
      </c>
      <c r="S77" s="78"/>
    </row>
    <row r="78" spans="1:19">
      <c r="A78" s="10">
        <v>10</v>
      </c>
      <c r="B78" s="10" t="s">
        <v>7</v>
      </c>
      <c r="C78" s="10">
        <v>2012</v>
      </c>
      <c r="D78" s="10" t="s">
        <v>99</v>
      </c>
      <c r="E78" s="12" t="s">
        <v>120</v>
      </c>
      <c r="F78" s="12" t="s">
        <v>30</v>
      </c>
      <c r="G78" s="70" t="s">
        <v>122</v>
      </c>
      <c r="J78" s="10" t="s">
        <v>22</v>
      </c>
      <c r="K78" s="11" t="s">
        <v>24</v>
      </c>
      <c r="L78" s="54">
        <v>2</v>
      </c>
      <c r="M78" s="11" t="s">
        <v>118</v>
      </c>
      <c r="S78" s="78"/>
    </row>
    <row r="79" spans="1:19">
      <c r="A79" s="10">
        <v>10</v>
      </c>
      <c r="B79" s="10" t="s">
        <v>7</v>
      </c>
      <c r="C79" s="10">
        <v>2012</v>
      </c>
      <c r="D79" s="10" t="s">
        <v>100</v>
      </c>
      <c r="E79" s="12" t="s">
        <v>120</v>
      </c>
      <c r="F79" s="12" t="s">
        <v>30</v>
      </c>
      <c r="G79" s="70">
        <v>703</v>
      </c>
      <c r="H79" s="67">
        <v>674</v>
      </c>
      <c r="I79" s="59">
        <v>29</v>
      </c>
      <c r="J79" s="10" t="s">
        <v>23</v>
      </c>
      <c r="K79" s="11" t="s">
        <v>114</v>
      </c>
      <c r="L79" s="54">
        <v>5</v>
      </c>
      <c r="M79" s="11" t="s">
        <v>118</v>
      </c>
      <c r="S79" s="78"/>
    </row>
    <row r="80" spans="1:19">
      <c r="A80" s="10">
        <v>10</v>
      </c>
      <c r="B80" s="10" t="s">
        <v>7</v>
      </c>
      <c r="C80" s="10">
        <v>2012</v>
      </c>
      <c r="D80" s="10" t="s">
        <v>100</v>
      </c>
      <c r="E80" s="12" t="s">
        <v>120</v>
      </c>
      <c r="F80" s="12" t="s">
        <v>30</v>
      </c>
      <c r="G80" s="70" t="s">
        <v>122</v>
      </c>
      <c r="J80" s="10" t="s">
        <v>22</v>
      </c>
      <c r="K80" s="11" t="s">
        <v>24</v>
      </c>
      <c r="L80" s="54">
        <v>24</v>
      </c>
      <c r="M80" s="11" t="s">
        <v>118</v>
      </c>
      <c r="S80" s="78"/>
    </row>
    <row r="81" spans="19:19">
      <c r="S81" s="78"/>
    </row>
    <row r="82" spans="19:19">
      <c r="S82" s="78"/>
    </row>
  </sheetData>
  <autoFilter ref="A2:R329"/>
  <sortState ref="A3:Q82">
    <sortCondition ref="M1"/>
    <sortCondition ref="A1"/>
    <sortCondition ref="F1"/>
  </sortState>
  <phoneticPr fontId="4" type="noConversion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>
    <tabColor rgb="FFFFFF00"/>
  </sheetPr>
  <dimension ref="A1:CR764"/>
  <sheetViews>
    <sheetView tabSelected="1" zoomScale="130" zoomScaleNormal="130" workbookViewId="0">
      <selection activeCell="F9" sqref="F9"/>
    </sheetView>
  </sheetViews>
  <sheetFormatPr defaultRowHeight="12.75"/>
  <cols>
    <col min="1" max="7" width="9.140625" style="99"/>
    <col min="8" max="8" width="0" style="99" hidden="1" customWidth="1"/>
    <col min="9" max="9" width="9.140625" style="99"/>
    <col min="10" max="11" width="0" style="99" hidden="1" customWidth="1"/>
    <col min="12" max="12" width="9.140625" style="99"/>
    <col min="13" max="72" width="0" style="99" hidden="1" customWidth="1"/>
    <col min="73" max="73" width="9.140625" style="99"/>
    <col min="76" max="84" width="9.140625" style="86"/>
  </cols>
  <sheetData>
    <row r="1" spans="1:96" s="19" customFormat="1" ht="33" customHeight="1">
      <c r="A1" s="1"/>
      <c r="B1" s="1" t="s">
        <v>82</v>
      </c>
      <c r="C1" s="88">
        <v>13</v>
      </c>
      <c r="D1" s="133" t="s">
        <v>8</v>
      </c>
      <c r="E1" s="89">
        <v>2018</v>
      </c>
      <c r="F1" s="1"/>
      <c r="G1" s="17"/>
      <c r="H1" s="17"/>
      <c r="I1" s="17"/>
      <c r="J1" s="41"/>
      <c r="K1" s="79" t="s">
        <v>3</v>
      </c>
      <c r="L1" s="80" t="s">
        <v>84</v>
      </c>
      <c r="M1" s="29"/>
      <c r="N1" s="30"/>
      <c r="O1" s="49"/>
      <c r="P1" s="76"/>
      <c r="Q1" s="18"/>
      <c r="R1" s="20"/>
      <c r="S1" s="18">
        <v>30</v>
      </c>
      <c r="T1" s="1">
        <v>13</v>
      </c>
      <c r="U1" s="133" t="s">
        <v>8</v>
      </c>
      <c r="V1" s="89">
        <v>2018</v>
      </c>
      <c r="W1" s="137">
        <v>2008</v>
      </c>
      <c r="X1" s="137"/>
      <c r="Y1" s="1"/>
      <c r="Z1" s="18"/>
      <c r="AA1" s="18"/>
      <c r="AB1" s="81" t="s">
        <v>110</v>
      </c>
      <c r="AC1" s="1"/>
      <c r="AD1" s="1"/>
      <c r="AE1" s="17"/>
      <c r="AF1" s="17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W1" s="44"/>
      <c r="BX1" s="84" t="s">
        <v>27</v>
      </c>
      <c r="BY1" s="84" t="s">
        <v>28</v>
      </c>
      <c r="BZ1" s="84" t="s">
        <v>91</v>
      </c>
      <c r="CA1" s="135" t="s">
        <v>97</v>
      </c>
      <c r="CB1" s="135" t="s">
        <v>1</v>
      </c>
      <c r="CC1" s="135" t="s">
        <v>1</v>
      </c>
      <c r="CD1" s="135" t="s">
        <v>1</v>
      </c>
      <c r="CE1" s="134" t="s">
        <v>6</v>
      </c>
      <c r="CF1" s="86"/>
      <c r="CG1"/>
      <c r="CH1"/>
      <c r="CI1"/>
      <c r="CJ1"/>
      <c r="CK1"/>
      <c r="CL1"/>
      <c r="CM1"/>
      <c r="CN1"/>
      <c r="CO1"/>
      <c r="CP1"/>
      <c r="CQ1"/>
      <c r="CR1"/>
    </row>
    <row r="2" spans="1:96" s="19" customFormat="1" ht="19.5" customHeight="1">
      <c r="A2" s="1"/>
      <c r="B2" s="1"/>
      <c r="C2" s="1"/>
      <c r="D2" s="42"/>
      <c r="E2" s="1"/>
      <c r="F2" s="1"/>
      <c r="G2" s="1"/>
      <c r="H2" s="1"/>
      <c r="I2" s="1"/>
      <c r="J2" s="42"/>
      <c r="K2" s="1"/>
      <c r="L2" s="1"/>
      <c r="M2" s="31"/>
      <c r="N2" s="31"/>
      <c r="O2" s="1"/>
      <c r="P2" s="77"/>
      <c r="Q2" s="87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W2" s="44"/>
      <c r="BX2" s="83" t="s">
        <v>157</v>
      </c>
      <c r="BY2" s="84" t="s">
        <v>29</v>
      </c>
      <c r="BZ2" s="84" t="s">
        <v>150</v>
      </c>
      <c r="CA2" s="135">
        <v>23</v>
      </c>
      <c r="CB2" s="135" t="s">
        <v>152</v>
      </c>
      <c r="CC2" s="135" t="s">
        <v>152</v>
      </c>
      <c r="CD2" s="135" t="s">
        <v>152</v>
      </c>
      <c r="CE2" s="135"/>
      <c r="CF2" s="86"/>
      <c r="CG2"/>
      <c r="CH2"/>
      <c r="CI2"/>
      <c r="CJ2"/>
      <c r="CK2"/>
      <c r="CL2"/>
      <c r="CM2"/>
      <c r="CN2"/>
      <c r="CO2"/>
      <c r="CP2"/>
      <c r="CQ2"/>
      <c r="CR2"/>
    </row>
    <row r="3" spans="1:96" s="19" customFormat="1" ht="15" customHeight="1">
      <c r="A3" s="138" t="s">
        <v>101</v>
      </c>
      <c r="B3" s="139" t="s">
        <v>81</v>
      </c>
      <c r="C3" s="139" t="s">
        <v>28</v>
      </c>
      <c r="D3" s="139" t="s">
        <v>27</v>
      </c>
      <c r="E3" s="139"/>
      <c r="F3" s="139"/>
      <c r="G3" s="139" t="s">
        <v>97</v>
      </c>
      <c r="H3" s="140" t="s">
        <v>104</v>
      </c>
      <c r="I3" s="141" t="s">
        <v>1</v>
      </c>
      <c r="J3" s="140" t="s">
        <v>4</v>
      </c>
      <c r="K3" s="142" t="s">
        <v>103</v>
      </c>
      <c r="L3" s="90" t="s">
        <v>83</v>
      </c>
      <c r="M3" s="91" t="s">
        <v>85</v>
      </c>
      <c r="N3" s="144" t="s">
        <v>86</v>
      </c>
      <c r="O3" s="144"/>
      <c r="P3" s="144"/>
      <c r="Q3" s="142" t="s">
        <v>72</v>
      </c>
      <c r="R3" s="92"/>
      <c r="S3" s="143" t="s">
        <v>101</v>
      </c>
      <c r="T3" s="143" t="s">
        <v>81</v>
      </c>
      <c r="U3" s="143" t="s">
        <v>28</v>
      </c>
      <c r="V3" s="143" t="s">
        <v>27</v>
      </c>
      <c r="W3" s="143" t="s">
        <v>97</v>
      </c>
      <c r="X3" s="143" t="s">
        <v>104</v>
      </c>
      <c r="Y3" s="143" t="s">
        <v>5</v>
      </c>
      <c r="Z3" s="143" t="s">
        <v>106</v>
      </c>
      <c r="AA3" s="143" t="s">
        <v>107</v>
      </c>
      <c r="AB3" s="143" t="s">
        <v>108</v>
      </c>
      <c r="AC3" s="143" t="s">
        <v>109</v>
      </c>
      <c r="AD3" s="145" t="e">
        <f>#REF!</f>
        <v>#REF!</v>
      </c>
      <c r="AE3" s="145" t="e">
        <f>#REF!</f>
        <v>#REF!</v>
      </c>
      <c r="AF3" s="145" t="e">
        <f>#REF!</f>
        <v>#REF!</v>
      </c>
      <c r="AG3" s="145" t="e">
        <f>#REF!</f>
        <v>#REF!</v>
      </c>
      <c r="AH3" s="145" t="e">
        <f>#REF!</f>
        <v>#REF!</v>
      </c>
      <c r="AI3" s="145" t="e">
        <f>#REF!</f>
        <v>#REF!</v>
      </c>
      <c r="AJ3" s="145" t="e">
        <f>#REF!</f>
        <v>#REF!</v>
      </c>
      <c r="AK3" s="145" t="e">
        <f>#REF!</f>
        <v>#REF!</v>
      </c>
      <c r="AL3" s="145" t="e">
        <f>#REF!</f>
        <v>#REF!</v>
      </c>
      <c r="AM3" s="145" t="e">
        <f>#REF!</f>
        <v>#REF!</v>
      </c>
      <c r="AN3" s="145" t="e">
        <f>#REF!</f>
        <v>#REF!</v>
      </c>
      <c r="AO3" s="145" t="e">
        <f>#REF!</f>
        <v>#REF!</v>
      </c>
      <c r="AP3" s="145" t="e">
        <f>#REF!</f>
        <v>#REF!</v>
      </c>
      <c r="AQ3" s="145" t="e">
        <f>#REF!</f>
        <v>#REF!</v>
      </c>
      <c r="AR3" s="145" t="e">
        <f>#REF!</f>
        <v>#REF!</v>
      </c>
      <c r="AS3" s="145" t="e">
        <f>#REF!</f>
        <v>#REF!</v>
      </c>
      <c r="AT3" s="145" t="e">
        <f>#REF!</f>
        <v>#REF!</v>
      </c>
      <c r="AU3" s="145" t="e">
        <f>#REF!</f>
        <v>#REF!</v>
      </c>
      <c r="AV3" s="145" t="e">
        <f>#REF!</f>
        <v>#REF!</v>
      </c>
      <c r="AW3" s="145" t="e">
        <f>#REF!</f>
        <v>#REF!</v>
      </c>
      <c r="AX3" s="145" t="e">
        <f>#REF!</f>
        <v>#REF!</v>
      </c>
      <c r="AY3" s="145" t="e">
        <f>#REF!</f>
        <v>#REF!</v>
      </c>
      <c r="AZ3" s="145" t="e">
        <f>#REF!</f>
        <v>#REF!</v>
      </c>
      <c r="BA3" s="145" t="e">
        <f>#REF!</f>
        <v>#REF!</v>
      </c>
      <c r="BB3" s="145" t="e">
        <f>#REF!</f>
        <v>#REF!</v>
      </c>
      <c r="BC3" s="145" t="e">
        <f>#REF!</f>
        <v>#REF!</v>
      </c>
      <c r="BD3" s="145" t="e">
        <f>#REF!</f>
        <v>#REF!</v>
      </c>
      <c r="BE3" s="145" t="e">
        <f>#REF!</f>
        <v>#REF!</v>
      </c>
      <c r="BF3" s="145" t="e">
        <f>#REF!</f>
        <v>#REF!</v>
      </c>
      <c r="BG3" s="145" t="e">
        <f>#REF!</f>
        <v>#REF!</v>
      </c>
      <c r="BH3" s="145" t="e">
        <f>#REF!</f>
        <v>#REF!</v>
      </c>
      <c r="BI3" s="145" t="e">
        <f>#REF!</f>
        <v>#REF!</v>
      </c>
      <c r="BJ3" s="145" t="e">
        <f>#REF!</f>
        <v>#REF!</v>
      </c>
      <c r="BK3" s="145" t="e">
        <f>#REF!</f>
        <v>#REF!</v>
      </c>
      <c r="BL3" s="145" t="e">
        <f>#REF!</f>
        <v>#REF!</v>
      </c>
      <c r="BM3" s="145" t="e">
        <f>#REF!</f>
        <v>#REF!</v>
      </c>
      <c r="BN3" s="145" t="e">
        <f>#REF!</f>
        <v>#REF!</v>
      </c>
      <c r="BO3" s="145" t="e">
        <f>#REF!</f>
        <v>#REF!</v>
      </c>
      <c r="BP3" s="145" t="e">
        <f>#REF!</f>
        <v>#REF!</v>
      </c>
      <c r="BQ3" s="145" t="e">
        <f>#REF!</f>
        <v>#REF!</v>
      </c>
      <c r="BR3" s="145" t="e">
        <f>#REF!</f>
        <v>#REF!</v>
      </c>
      <c r="BS3" s="145" t="e">
        <f>#REF!</f>
        <v>#REF!</v>
      </c>
      <c r="BT3" s="146" t="e">
        <f>#REF!</f>
        <v>#REF!</v>
      </c>
      <c r="BU3" s="82"/>
      <c r="BW3" s="44"/>
      <c r="BX3" s="84" t="s">
        <v>158</v>
      </c>
      <c r="BY3" s="84" t="s">
        <v>30</v>
      </c>
      <c r="BZ3" s="84" t="s">
        <v>151</v>
      </c>
      <c r="CA3" s="135">
        <v>22</v>
      </c>
      <c r="CB3" s="135" t="s">
        <v>153</v>
      </c>
      <c r="CC3" s="135" t="s">
        <v>153</v>
      </c>
      <c r="CD3" s="135" t="s">
        <v>153</v>
      </c>
      <c r="CE3" s="134"/>
      <c r="CF3" s="86"/>
      <c r="CG3"/>
      <c r="CH3"/>
      <c r="CI3"/>
      <c r="CJ3"/>
      <c r="CK3"/>
      <c r="CL3"/>
      <c r="CM3"/>
      <c r="CN3"/>
      <c r="CO3"/>
      <c r="CP3"/>
      <c r="CQ3"/>
      <c r="CR3"/>
    </row>
    <row r="4" spans="1:96" s="19" customFormat="1" ht="30" customHeight="1">
      <c r="A4" s="138"/>
      <c r="B4" s="139"/>
      <c r="C4" s="139"/>
      <c r="D4" s="139"/>
      <c r="E4" s="139"/>
      <c r="F4" s="139"/>
      <c r="G4" s="139"/>
      <c r="H4" s="140"/>
      <c r="I4" s="141"/>
      <c r="J4" s="140"/>
      <c r="K4" s="142"/>
      <c r="L4" s="90" t="s">
        <v>89</v>
      </c>
      <c r="M4" s="91" t="s">
        <v>89</v>
      </c>
      <c r="N4" s="93" t="s">
        <v>87</v>
      </c>
      <c r="O4" s="87" t="s">
        <v>88</v>
      </c>
      <c r="P4" s="94" t="s">
        <v>90</v>
      </c>
      <c r="Q4" s="142"/>
      <c r="R4" s="92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  <c r="BH4" s="145"/>
      <c r="BI4" s="145"/>
      <c r="BJ4" s="145"/>
      <c r="BK4" s="145"/>
      <c r="BL4" s="145"/>
      <c r="BM4" s="145"/>
      <c r="BN4" s="145"/>
      <c r="BO4" s="145"/>
      <c r="BP4" s="145"/>
      <c r="BQ4" s="145"/>
      <c r="BR4" s="145"/>
      <c r="BS4" s="145"/>
      <c r="BT4" s="146"/>
      <c r="BU4" s="82"/>
      <c r="BW4" s="44"/>
      <c r="BX4" s="83" t="s">
        <v>154</v>
      </c>
      <c r="BY4" s="84" t="s">
        <v>31</v>
      </c>
      <c r="BZ4" s="86" t="s">
        <v>10</v>
      </c>
      <c r="CA4" s="135">
        <v>12</v>
      </c>
      <c r="CB4" s="135" t="s">
        <v>127</v>
      </c>
      <c r="CC4" s="135" t="s">
        <v>127</v>
      </c>
      <c r="CD4" s="135" t="s">
        <v>127</v>
      </c>
      <c r="CE4" s="134"/>
      <c r="CF4" s="86"/>
      <c r="CG4"/>
      <c r="CH4"/>
      <c r="CI4"/>
      <c r="CJ4"/>
      <c r="CK4"/>
      <c r="CL4"/>
      <c r="CM4"/>
      <c r="CN4"/>
      <c r="CO4"/>
      <c r="CP4"/>
      <c r="CQ4"/>
      <c r="CR4"/>
    </row>
    <row r="5" spans="1:96" s="19" customFormat="1" ht="15" customHeight="1">
      <c r="A5" s="95">
        <f>IF(C5&lt;&gt;"",1,"")</f>
        <v>1</v>
      </c>
      <c r="B5" s="96" t="s">
        <v>10</v>
      </c>
      <c r="C5" s="96" t="s">
        <v>29</v>
      </c>
      <c r="D5" s="97" t="s">
        <v>154</v>
      </c>
      <c r="E5" s="98"/>
      <c r="F5" s="98"/>
      <c r="G5" s="96">
        <v>12</v>
      </c>
      <c r="H5" s="99"/>
      <c r="I5" s="96" t="s">
        <v>152</v>
      </c>
      <c r="J5" s="100"/>
      <c r="K5" s="101"/>
      <c r="L5" s="102">
        <v>123</v>
      </c>
      <c r="M5" s="103"/>
      <c r="N5" s="103"/>
      <c r="O5" s="104"/>
      <c r="P5" s="104"/>
      <c r="Q5" s="103"/>
      <c r="R5" s="92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  <c r="BN5" s="145"/>
      <c r="BO5" s="145"/>
      <c r="BP5" s="145"/>
      <c r="BQ5" s="145"/>
      <c r="BR5" s="145"/>
      <c r="BS5" s="145"/>
      <c r="BT5" s="146"/>
      <c r="BU5" s="105"/>
      <c r="BW5" s="44"/>
      <c r="BX5" s="84" t="s">
        <v>156</v>
      </c>
      <c r="BY5" s="84" t="s">
        <v>160</v>
      </c>
      <c r="BZ5" s="84" t="s">
        <v>92</v>
      </c>
      <c r="CA5" s="135">
        <v>8.8000000000000007</v>
      </c>
      <c r="CB5" s="135" t="s">
        <v>128</v>
      </c>
      <c r="CC5" s="135" t="s">
        <v>128</v>
      </c>
      <c r="CD5" s="135" t="s">
        <v>128</v>
      </c>
      <c r="CE5" s="136"/>
      <c r="CF5" s="86"/>
      <c r="CG5"/>
      <c r="CH5"/>
      <c r="CI5"/>
      <c r="CJ5"/>
      <c r="CK5"/>
      <c r="CL5"/>
      <c r="CM5"/>
      <c r="CN5"/>
      <c r="CO5"/>
      <c r="CP5"/>
      <c r="CQ5"/>
      <c r="CR5"/>
    </row>
    <row r="6" spans="1:96" s="19" customFormat="1" ht="15" customHeight="1">
      <c r="A6" s="106">
        <f>IF(OR(C6&lt;&gt;"",M6&lt;&gt;"",I6&lt;&gt;""),1+A5,"")</f>
        <v>2</v>
      </c>
      <c r="B6" s="96" t="s">
        <v>10</v>
      </c>
      <c r="C6" s="96" t="s">
        <v>29</v>
      </c>
      <c r="D6" s="97" t="s">
        <v>154</v>
      </c>
      <c r="E6" s="98"/>
      <c r="F6" s="98"/>
      <c r="G6" s="96">
        <v>12</v>
      </c>
      <c r="H6" s="99"/>
      <c r="I6" s="96" t="s">
        <v>152</v>
      </c>
      <c r="J6" s="100"/>
      <c r="K6" s="101"/>
      <c r="L6" s="102">
        <v>456</v>
      </c>
      <c r="M6" s="103"/>
      <c r="N6" s="103"/>
      <c r="O6" s="104"/>
      <c r="P6" s="104"/>
      <c r="Q6" s="103"/>
      <c r="R6" s="92"/>
      <c r="S6" s="143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5"/>
      <c r="BN6" s="145"/>
      <c r="BO6" s="145"/>
      <c r="BP6" s="145"/>
      <c r="BQ6" s="145"/>
      <c r="BR6" s="145"/>
      <c r="BS6" s="145"/>
      <c r="BT6" s="146"/>
      <c r="BU6" s="105"/>
      <c r="BW6" s="44"/>
      <c r="BX6" s="86" t="s">
        <v>155</v>
      </c>
      <c r="BY6" s="84" t="s">
        <v>29</v>
      </c>
      <c r="BZ6" s="84"/>
      <c r="CA6" s="135">
        <v>3.2</v>
      </c>
      <c r="CB6" s="135" t="s">
        <v>129</v>
      </c>
      <c r="CC6" s="135" t="s">
        <v>129</v>
      </c>
      <c r="CD6" s="135" t="s">
        <v>129</v>
      </c>
      <c r="CE6" s="134"/>
      <c r="CF6" s="86"/>
      <c r="CG6"/>
      <c r="CH6"/>
      <c r="CI6"/>
      <c r="CJ6"/>
      <c r="CK6"/>
      <c r="CL6"/>
      <c r="CM6"/>
      <c r="CN6"/>
      <c r="CO6"/>
      <c r="CP6"/>
      <c r="CQ6"/>
      <c r="CR6"/>
    </row>
    <row r="7" spans="1:96" s="19" customFormat="1" ht="15" customHeight="1">
      <c r="A7" s="106" t="str">
        <f>IF(OR(C8&lt;&gt;"",M8&lt;&gt;"",I8&lt;&gt;""),1+A6,"")</f>
        <v/>
      </c>
      <c r="B7" s="96"/>
      <c r="C7" s="96"/>
      <c r="D7" s="107"/>
      <c r="E7" s="98"/>
      <c r="F7" s="98"/>
      <c r="G7" s="96"/>
      <c r="H7" s="99"/>
      <c r="I7" s="96"/>
      <c r="J7" s="100"/>
      <c r="K7" s="101"/>
      <c r="L7" s="102" t="str">
        <f t="shared" ref="L7:L26" si="0">IF(M7="","",M7+N7)</f>
        <v/>
      </c>
      <c r="M7" s="103"/>
      <c r="N7" s="103"/>
      <c r="O7" s="104"/>
      <c r="P7" s="104"/>
      <c r="Q7" s="103"/>
      <c r="R7" s="92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  <c r="AO7" s="145"/>
      <c r="AP7" s="145"/>
      <c r="AQ7" s="145"/>
      <c r="AR7" s="145"/>
      <c r="AS7" s="145"/>
      <c r="AT7" s="145"/>
      <c r="AU7" s="145"/>
      <c r="AV7" s="145"/>
      <c r="AW7" s="145"/>
      <c r="AX7" s="145"/>
      <c r="AY7" s="145"/>
      <c r="AZ7" s="145"/>
      <c r="BA7" s="145"/>
      <c r="BB7" s="145"/>
      <c r="BC7" s="145"/>
      <c r="BD7" s="145"/>
      <c r="BE7" s="145"/>
      <c r="BF7" s="145"/>
      <c r="BG7" s="145"/>
      <c r="BH7" s="145"/>
      <c r="BI7" s="145"/>
      <c r="BJ7" s="145"/>
      <c r="BK7" s="145"/>
      <c r="BL7" s="145"/>
      <c r="BM7" s="145"/>
      <c r="BN7" s="145"/>
      <c r="BO7" s="145"/>
      <c r="BP7" s="145"/>
      <c r="BQ7" s="145"/>
      <c r="BR7" s="145"/>
      <c r="BS7" s="145"/>
      <c r="BT7" s="146"/>
      <c r="BU7" s="105"/>
      <c r="BW7" s="44"/>
      <c r="BX7" s="83"/>
      <c r="BY7" s="84"/>
      <c r="BZ7" s="84"/>
      <c r="CA7" s="135">
        <v>10.5</v>
      </c>
      <c r="CB7" s="135" t="s">
        <v>130</v>
      </c>
      <c r="CC7" s="135" t="s">
        <v>130</v>
      </c>
      <c r="CD7" s="135" t="s">
        <v>130</v>
      </c>
      <c r="CE7" s="134"/>
      <c r="CF7" s="86"/>
      <c r="CG7"/>
      <c r="CH7"/>
      <c r="CI7"/>
      <c r="CJ7"/>
      <c r="CK7"/>
      <c r="CL7"/>
      <c r="CM7"/>
      <c r="CN7"/>
      <c r="CO7"/>
      <c r="CP7"/>
      <c r="CQ7"/>
      <c r="CR7"/>
    </row>
    <row r="8" spans="1:96" s="19" customFormat="1" ht="15" customHeight="1">
      <c r="A8" s="106" t="str">
        <f>IF(OR(C8&lt;&gt;"",M8&lt;&gt;"",I8&lt;&gt;""),1+A7,"")</f>
        <v/>
      </c>
      <c r="B8" s="96"/>
      <c r="C8" s="96"/>
      <c r="D8" s="107"/>
      <c r="E8" s="98"/>
      <c r="F8" s="98"/>
      <c r="G8" s="96"/>
      <c r="H8" s="99"/>
      <c r="I8" s="96"/>
      <c r="J8" s="100"/>
      <c r="K8" s="101"/>
      <c r="L8" s="102" t="str">
        <f t="shared" si="0"/>
        <v/>
      </c>
      <c r="M8" s="103"/>
      <c r="N8" s="103"/>
      <c r="O8" s="104"/>
      <c r="P8" s="104"/>
      <c r="Q8" s="103"/>
      <c r="R8" s="92"/>
      <c r="S8" s="143"/>
      <c r="T8" s="143"/>
      <c r="U8" s="143"/>
      <c r="V8" s="143"/>
      <c r="W8" s="143"/>
      <c r="X8" s="143"/>
      <c r="Y8" s="143"/>
      <c r="Z8" s="143"/>
      <c r="AA8" s="143"/>
      <c r="AB8" s="143"/>
      <c r="AC8" s="143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  <c r="AO8" s="145"/>
      <c r="AP8" s="145"/>
      <c r="AQ8" s="145"/>
      <c r="AR8" s="145"/>
      <c r="AS8" s="145"/>
      <c r="AT8" s="145"/>
      <c r="AU8" s="145"/>
      <c r="AV8" s="145"/>
      <c r="AW8" s="145"/>
      <c r="AX8" s="145"/>
      <c r="AY8" s="145"/>
      <c r="AZ8" s="145"/>
      <c r="BA8" s="145"/>
      <c r="BB8" s="145"/>
      <c r="BC8" s="145"/>
      <c r="BD8" s="145"/>
      <c r="BE8" s="145"/>
      <c r="BF8" s="145"/>
      <c r="BG8" s="145"/>
      <c r="BH8" s="145"/>
      <c r="BI8" s="145"/>
      <c r="BJ8" s="145"/>
      <c r="BK8" s="145"/>
      <c r="BL8" s="145"/>
      <c r="BM8" s="145"/>
      <c r="BN8" s="145"/>
      <c r="BO8" s="145"/>
      <c r="BP8" s="145"/>
      <c r="BQ8" s="145"/>
      <c r="BR8" s="145"/>
      <c r="BS8" s="145"/>
      <c r="BT8" s="146"/>
      <c r="BU8" s="105"/>
      <c r="BW8" s="44"/>
      <c r="BX8" s="84"/>
      <c r="BY8" s="84"/>
      <c r="BZ8" s="84"/>
      <c r="CA8" s="135">
        <v>24</v>
      </c>
      <c r="CB8" s="135" t="s">
        <v>131</v>
      </c>
      <c r="CC8" s="135" t="s">
        <v>131</v>
      </c>
      <c r="CD8" s="135" t="s">
        <v>131</v>
      </c>
      <c r="CE8" s="134"/>
      <c r="CF8" s="86"/>
      <c r="CG8"/>
      <c r="CH8"/>
      <c r="CI8"/>
      <c r="CJ8"/>
      <c r="CK8"/>
      <c r="CL8"/>
      <c r="CM8"/>
      <c r="CN8"/>
      <c r="CO8"/>
      <c r="CP8"/>
      <c r="CQ8"/>
      <c r="CR8"/>
    </row>
    <row r="9" spans="1:96" s="19" customFormat="1" ht="15" customHeight="1">
      <c r="A9" s="106" t="str">
        <f>IF(OR(C10&lt;&gt;"",M10&lt;&gt;"",I10&lt;&gt;""),1+A8,"")</f>
        <v/>
      </c>
      <c r="B9" s="96"/>
      <c r="C9" s="96"/>
      <c r="D9" s="107"/>
      <c r="E9" s="98"/>
      <c r="F9" s="98"/>
      <c r="G9" s="96"/>
      <c r="H9" s="99"/>
      <c r="I9" s="96"/>
      <c r="J9" s="49"/>
      <c r="K9" s="105"/>
      <c r="L9" s="102" t="str">
        <f t="shared" si="0"/>
        <v/>
      </c>
      <c r="M9" s="103"/>
      <c r="N9" s="103"/>
      <c r="O9" s="104"/>
      <c r="P9" s="104"/>
      <c r="Q9" s="103"/>
      <c r="R9" s="92"/>
      <c r="S9" s="143"/>
      <c r="T9" s="143"/>
      <c r="U9" s="143"/>
      <c r="V9" s="143"/>
      <c r="W9" s="143"/>
      <c r="X9" s="143"/>
      <c r="Y9" s="143"/>
      <c r="Z9" s="143"/>
      <c r="AA9" s="143"/>
      <c r="AB9" s="143"/>
      <c r="AC9" s="143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  <c r="AO9" s="145"/>
      <c r="AP9" s="145"/>
      <c r="AQ9" s="145"/>
      <c r="AR9" s="145"/>
      <c r="AS9" s="145"/>
      <c r="AT9" s="145"/>
      <c r="AU9" s="145"/>
      <c r="AV9" s="145"/>
      <c r="AW9" s="145"/>
      <c r="AX9" s="145"/>
      <c r="AY9" s="145"/>
      <c r="AZ9" s="145"/>
      <c r="BA9" s="145"/>
      <c r="BB9" s="145"/>
      <c r="BC9" s="145"/>
      <c r="BD9" s="145"/>
      <c r="BE9" s="145"/>
      <c r="BF9" s="145"/>
      <c r="BG9" s="145"/>
      <c r="BH9" s="145"/>
      <c r="BI9" s="145"/>
      <c r="BJ9" s="145"/>
      <c r="BK9" s="145"/>
      <c r="BL9" s="145"/>
      <c r="BM9" s="145"/>
      <c r="BN9" s="145"/>
      <c r="BO9" s="145"/>
      <c r="BP9" s="145"/>
      <c r="BQ9" s="145"/>
      <c r="BR9" s="145"/>
      <c r="BS9" s="145"/>
      <c r="BT9" s="146"/>
      <c r="BU9" s="105"/>
      <c r="BW9" s="44"/>
      <c r="BX9" s="86"/>
      <c r="BY9" s="84"/>
      <c r="BZ9" s="84"/>
      <c r="CA9" s="135" t="s">
        <v>100</v>
      </c>
      <c r="CB9" s="135" t="s">
        <v>132</v>
      </c>
      <c r="CC9" s="135" t="s">
        <v>132</v>
      </c>
      <c r="CD9" s="135" t="s">
        <v>132</v>
      </c>
      <c r="CE9" s="134"/>
      <c r="CF9" s="86"/>
      <c r="CG9"/>
      <c r="CH9"/>
      <c r="CI9"/>
      <c r="CJ9"/>
      <c r="CK9"/>
      <c r="CL9"/>
      <c r="CM9"/>
      <c r="CN9"/>
      <c r="CO9"/>
      <c r="CP9"/>
      <c r="CQ9"/>
      <c r="CR9"/>
    </row>
    <row r="10" spans="1:96" s="19" customFormat="1" ht="15" customHeight="1">
      <c r="A10" s="106" t="str">
        <f>IF(OR(C10&lt;&gt;"",M10&lt;&gt;"",I10&lt;&gt;""),1+A9,"")</f>
        <v/>
      </c>
      <c r="B10" s="96"/>
      <c r="C10" s="96"/>
      <c r="D10" s="107"/>
      <c r="E10" s="98"/>
      <c r="F10" s="98"/>
      <c r="G10" s="96"/>
      <c r="H10" s="99"/>
      <c r="I10" s="96"/>
      <c r="J10" s="49"/>
      <c r="K10" s="105"/>
      <c r="L10" s="102" t="str">
        <f t="shared" si="0"/>
        <v/>
      </c>
      <c r="M10" s="103"/>
      <c r="N10" s="103"/>
      <c r="O10" s="104"/>
      <c r="P10" s="104"/>
      <c r="Q10" s="103"/>
      <c r="R10" s="92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  <c r="AO10" s="145"/>
      <c r="AP10" s="145"/>
      <c r="AQ10" s="145"/>
      <c r="AR10" s="145"/>
      <c r="AS10" s="145"/>
      <c r="AT10" s="145"/>
      <c r="AU10" s="145"/>
      <c r="AV10" s="145"/>
      <c r="AW10" s="145"/>
      <c r="AX10" s="145"/>
      <c r="AY10" s="145"/>
      <c r="AZ10" s="145"/>
      <c r="BA10" s="145"/>
      <c r="BB10" s="145"/>
      <c r="BC10" s="145"/>
      <c r="BD10" s="145"/>
      <c r="BE10" s="145"/>
      <c r="BF10" s="145"/>
      <c r="BG10" s="145"/>
      <c r="BH10" s="145"/>
      <c r="BI10" s="145"/>
      <c r="BJ10" s="145"/>
      <c r="BK10" s="145"/>
      <c r="BL10" s="145"/>
      <c r="BM10" s="145"/>
      <c r="BN10" s="145"/>
      <c r="BO10" s="145"/>
      <c r="BP10" s="145"/>
      <c r="BQ10" s="145"/>
      <c r="BR10" s="145"/>
      <c r="BS10" s="145"/>
      <c r="BT10" s="146"/>
      <c r="BU10" s="105"/>
      <c r="BW10" s="44"/>
      <c r="BX10" s="83"/>
      <c r="BY10" s="86"/>
      <c r="BZ10" s="84"/>
      <c r="CA10" s="135">
        <v>2</v>
      </c>
      <c r="CB10" s="135" t="s">
        <v>133</v>
      </c>
      <c r="CC10" s="135" t="s">
        <v>133</v>
      </c>
      <c r="CD10" s="135" t="s">
        <v>133</v>
      </c>
      <c r="CE10" s="134"/>
      <c r="CF10" s="86"/>
      <c r="CG10"/>
      <c r="CH10"/>
      <c r="CI10"/>
      <c r="CJ10"/>
      <c r="CK10"/>
      <c r="CL10"/>
      <c r="CM10"/>
      <c r="CN10"/>
      <c r="CO10"/>
      <c r="CP10"/>
      <c r="CQ10"/>
      <c r="CR10"/>
    </row>
    <row r="11" spans="1:96" s="19" customFormat="1" ht="15" customHeight="1">
      <c r="A11" s="106" t="str">
        <f>IF(OR(C12&lt;&gt;"",M12&lt;&gt;"",I12&lt;&gt;""),1+A10,"")</f>
        <v/>
      </c>
      <c r="B11" s="96"/>
      <c r="C11" s="96"/>
      <c r="D11" s="107"/>
      <c r="E11" s="98"/>
      <c r="F11" s="98"/>
      <c r="G11" s="96"/>
      <c r="H11" s="99"/>
      <c r="I11" s="96"/>
      <c r="J11" s="49"/>
      <c r="K11" s="105"/>
      <c r="L11" s="102" t="str">
        <f t="shared" si="0"/>
        <v/>
      </c>
      <c r="M11" s="103"/>
      <c r="N11" s="103"/>
      <c r="O11" s="104"/>
      <c r="P11" s="104"/>
      <c r="Q11" s="108"/>
      <c r="R11" s="92"/>
      <c r="S11" s="143"/>
      <c r="T11" s="143"/>
      <c r="U11" s="143"/>
      <c r="V11" s="143"/>
      <c r="W11" s="143"/>
      <c r="X11" s="143"/>
      <c r="Y11" s="143"/>
      <c r="Z11" s="143"/>
      <c r="AA11" s="143"/>
      <c r="AB11" s="143"/>
      <c r="AC11" s="143"/>
      <c r="AD11" s="109" t="s">
        <v>32</v>
      </c>
      <c r="AE11" s="109" t="s">
        <v>33</v>
      </c>
      <c r="AF11" s="109" t="s">
        <v>34</v>
      </c>
      <c r="AG11" s="109" t="s">
        <v>35</v>
      </c>
      <c r="AH11" s="109" t="s">
        <v>36</v>
      </c>
      <c r="AI11" s="109" t="s">
        <v>37</v>
      </c>
      <c r="AJ11" s="109" t="s">
        <v>38</v>
      </c>
      <c r="AK11" s="109" t="s">
        <v>39</v>
      </c>
      <c r="AL11" s="109" t="s">
        <v>40</v>
      </c>
      <c r="AM11" s="109" t="s">
        <v>41</v>
      </c>
      <c r="AN11" s="109" t="s">
        <v>42</v>
      </c>
      <c r="AO11" s="109" t="s">
        <v>43</v>
      </c>
      <c r="AP11" s="109" t="s">
        <v>44</v>
      </c>
      <c r="AQ11" s="109" t="s">
        <v>45</v>
      </c>
      <c r="AR11" s="109" t="s">
        <v>46</v>
      </c>
      <c r="AS11" s="109" t="s">
        <v>47</v>
      </c>
      <c r="AT11" s="109" t="s">
        <v>48</v>
      </c>
      <c r="AU11" s="109" t="s">
        <v>49</v>
      </c>
      <c r="AV11" s="109" t="s">
        <v>50</v>
      </c>
      <c r="AW11" s="109" t="s">
        <v>51</v>
      </c>
      <c r="AX11" s="109" t="s">
        <v>52</v>
      </c>
      <c r="AY11" s="109" t="s">
        <v>53</v>
      </c>
      <c r="AZ11" s="109" t="s">
        <v>54</v>
      </c>
      <c r="BA11" s="109" t="s">
        <v>55</v>
      </c>
      <c r="BB11" s="109" t="s">
        <v>56</v>
      </c>
      <c r="BC11" s="109" t="s">
        <v>57</v>
      </c>
      <c r="BD11" s="109" t="s">
        <v>58</v>
      </c>
      <c r="BE11" s="109" t="s">
        <v>59</v>
      </c>
      <c r="BF11" s="109" t="s">
        <v>60</v>
      </c>
      <c r="BG11" s="109" t="s">
        <v>61</v>
      </c>
      <c r="BH11" s="109" t="s">
        <v>62</v>
      </c>
      <c r="BI11" s="109" t="s">
        <v>63</v>
      </c>
      <c r="BJ11" s="109" t="s">
        <v>64</v>
      </c>
      <c r="BK11" s="109" t="s">
        <v>65</v>
      </c>
      <c r="BL11" s="109" t="s">
        <v>66</v>
      </c>
      <c r="BM11" s="109" t="s">
        <v>67</v>
      </c>
      <c r="BN11" s="109" t="s">
        <v>68</v>
      </c>
      <c r="BO11" s="109" t="s">
        <v>69</v>
      </c>
      <c r="BP11" s="109" t="s">
        <v>77</v>
      </c>
      <c r="BQ11" s="109" t="s">
        <v>78</v>
      </c>
      <c r="BR11" s="109" t="s">
        <v>79</v>
      </c>
      <c r="BS11" s="109" t="s">
        <v>80</v>
      </c>
      <c r="BT11" s="110" t="s">
        <v>102</v>
      </c>
      <c r="BU11" s="105"/>
      <c r="BW11" s="44"/>
      <c r="BX11" s="84"/>
      <c r="BY11" s="84"/>
      <c r="BZ11" s="84"/>
      <c r="CA11" s="135">
        <v>2.5</v>
      </c>
      <c r="CB11" s="135" t="s">
        <v>134</v>
      </c>
      <c r="CC11" s="135" t="s">
        <v>134</v>
      </c>
      <c r="CD11" s="135" t="s">
        <v>134</v>
      </c>
      <c r="CE11" s="134"/>
      <c r="CF11" s="86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 s="19" customFormat="1" ht="15" customHeight="1">
      <c r="A12" s="106" t="str">
        <f>IF(OR(C12&lt;&gt;"",M12&lt;&gt;"",I12&lt;&gt;""),1+A11,"")</f>
        <v/>
      </c>
      <c r="B12" s="96"/>
      <c r="C12" s="96"/>
      <c r="D12" s="107"/>
      <c r="E12" s="98"/>
      <c r="F12" s="98"/>
      <c r="G12" s="96"/>
      <c r="H12" s="99"/>
      <c r="I12" s="96"/>
      <c r="J12" s="49"/>
      <c r="K12" s="105"/>
      <c r="L12" s="102" t="str">
        <f t="shared" si="0"/>
        <v/>
      </c>
      <c r="M12" s="103"/>
      <c r="N12" s="103"/>
      <c r="O12" s="104"/>
      <c r="P12" s="104"/>
      <c r="Q12" s="108"/>
      <c r="R12" s="20"/>
      <c r="S12" s="111" t="str">
        <f>IF(U12&lt;&gt;"",1,"")</f>
        <v/>
      </c>
      <c r="T12" s="111" t="str">
        <f>IF(U12&lt;&gt;"","Visual","")</f>
        <v/>
      </c>
      <c r="U12" s="20"/>
      <c r="V12" s="20"/>
      <c r="W12" s="18"/>
      <c r="X12" s="18"/>
      <c r="Y12" s="18"/>
      <c r="Z12" s="18"/>
      <c r="AA12" s="111" t="str">
        <f>IF(AB12&lt;&gt;"",SUM(AB12+AC12),"")</f>
        <v/>
      </c>
      <c r="AB12" s="18"/>
      <c r="AC12" s="111">
        <f>IF(SUM(AD12:BS12)&gt;0,SUM(AD12:BS12),0)</f>
        <v>0</v>
      </c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20"/>
      <c r="BE12" s="20"/>
      <c r="BF12" s="20"/>
      <c r="BG12" s="20"/>
      <c r="BH12" s="20"/>
      <c r="BI12" s="20"/>
      <c r="BJ12" s="20"/>
      <c r="BK12" s="20"/>
      <c r="BL12" s="20"/>
      <c r="BM12" s="20"/>
      <c r="BN12" s="20"/>
      <c r="BO12" s="20"/>
      <c r="BP12" s="20"/>
      <c r="BQ12" s="20"/>
      <c r="BR12" s="20"/>
      <c r="BS12" s="20"/>
      <c r="BT12" s="20"/>
      <c r="BU12" s="105"/>
      <c r="BW12" s="44"/>
      <c r="BX12" s="83"/>
      <c r="BY12" s="86"/>
      <c r="BZ12" s="85"/>
      <c r="CA12" s="135">
        <v>1</v>
      </c>
      <c r="CB12" s="135" t="s">
        <v>135</v>
      </c>
      <c r="CC12" s="135" t="s">
        <v>135</v>
      </c>
      <c r="CD12" s="135" t="s">
        <v>135</v>
      </c>
      <c r="CE12" s="136"/>
      <c r="CF12" s="86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 s="19" customFormat="1" ht="15" customHeight="1">
      <c r="A13" s="106" t="str">
        <f>IF(OR(C14&lt;&gt;"",M14&lt;&gt;"",I14&lt;&gt;""),1+A12,"")</f>
        <v/>
      </c>
      <c r="B13" s="96"/>
      <c r="C13" s="96"/>
      <c r="D13" s="107"/>
      <c r="E13" s="98"/>
      <c r="F13" s="98"/>
      <c r="G13" s="96"/>
      <c r="H13" s="99"/>
      <c r="I13" s="96"/>
      <c r="J13" s="49"/>
      <c r="K13" s="105"/>
      <c r="L13" s="102" t="str">
        <f t="shared" si="0"/>
        <v/>
      </c>
      <c r="M13" s="103"/>
      <c r="N13" s="103"/>
      <c r="O13" s="104"/>
      <c r="P13" s="104"/>
      <c r="Q13" s="108"/>
      <c r="R13" s="20"/>
      <c r="S13" s="111" t="str">
        <f t="shared" ref="S13:S26" si="1">IF(U13&lt;&gt;"",1,"")</f>
        <v/>
      </c>
      <c r="T13" s="111" t="str">
        <f t="shared" ref="T13:T26" si="2">IF(U13&lt;&gt;"","Visual","")</f>
        <v/>
      </c>
      <c r="U13" s="20"/>
      <c r="V13" s="20"/>
      <c r="W13" s="18"/>
      <c r="X13" s="18"/>
      <c r="Y13" s="18"/>
      <c r="Z13" s="18"/>
      <c r="AA13" s="111" t="str">
        <f t="shared" ref="AA13:AA26" si="3">IF(AB13&lt;&gt;"",SUM(AB13+AC13),"")</f>
        <v/>
      </c>
      <c r="AB13" s="18"/>
      <c r="AC13" s="111">
        <f t="shared" ref="AC13:AC26" si="4">IF(SUM(AD13:BS13)&gt;0,SUM(AD13:BS13),0)</f>
        <v>0</v>
      </c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  <c r="AX13" s="20"/>
      <c r="AY13" s="20"/>
      <c r="AZ13" s="20"/>
      <c r="BA13" s="20"/>
      <c r="BB13" s="20"/>
      <c r="BC13" s="20"/>
      <c r="BD13" s="20"/>
      <c r="BE13" s="20"/>
      <c r="BF13" s="20"/>
      <c r="BG13" s="20"/>
      <c r="BH13" s="20"/>
      <c r="BI13" s="20"/>
      <c r="BJ13" s="20"/>
      <c r="BK13" s="20"/>
      <c r="BL13" s="20"/>
      <c r="BM13" s="20"/>
      <c r="BN13" s="20"/>
      <c r="BO13" s="20"/>
      <c r="BP13" s="20"/>
      <c r="BQ13" s="20"/>
      <c r="BR13" s="20"/>
      <c r="BS13" s="20"/>
      <c r="BT13" s="20"/>
      <c r="BU13" s="105"/>
      <c r="BW13" s="44"/>
      <c r="BX13" s="84"/>
      <c r="BY13" s="84"/>
      <c r="BZ13" s="86"/>
      <c r="CA13" s="135">
        <v>7.5</v>
      </c>
      <c r="CB13" s="135" t="s">
        <v>136</v>
      </c>
      <c r="CC13" s="135" t="s">
        <v>136</v>
      </c>
      <c r="CD13" s="135" t="s">
        <v>136</v>
      </c>
      <c r="CE13" s="136"/>
      <c r="CF13" s="86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 s="19" customFormat="1" ht="15" customHeight="1">
      <c r="A14" s="106" t="str">
        <f>IF(OR(C14&lt;&gt;"",M14&lt;&gt;"",I14&lt;&gt;""),1+A13,"")</f>
        <v/>
      </c>
      <c r="B14" s="96"/>
      <c r="C14" s="96"/>
      <c r="D14" s="107"/>
      <c r="E14" s="98"/>
      <c r="F14" s="98"/>
      <c r="G14" s="96"/>
      <c r="H14" s="99"/>
      <c r="I14" s="96"/>
      <c r="J14" s="49"/>
      <c r="K14" s="105"/>
      <c r="L14" s="102" t="str">
        <f t="shared" si="0"/>
        <v/>
      </c>
      <c r="M14" s="103"/>
      <c r="N14" s="103"/>
      <c r="O14" s="104"/>
      <c r="P14" s="104"/>
      <c r="Q14" s="108"/>
      <c r="R14" s="20"/>
      <c r="S14" s="111" t="str">
        <f t="shared" si="1"/>
        <v/>
      </c>
      <c r="T14" s="111" t="str">
        <f t="shared" si="2"/>
        <v/>
      </c>
      <c r="U14" s="20"/>
      <c r="V14" s="20"/>
      <c r="W14" s="18"/>
      <c r="X14" s="18"/>
      <c r="Y14" s="18"/>
      <c r="Z14" s="18"/>
      <c r="AA14" s="111" t="str">
        <f t="shared" si="3"/>
        <v/>
      </c>
      <c r="AB14" s="18"/>
      <c r="AC14" s="111">
        <f t="shared" si="4"/>
        <v>0</v>
      </c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0"/>
      <c r="BH14" s="20"/>
      <c r="BI14" s="20"/>
      <c r="BJ14" s="20"/>
      <c r="BK14" s="20"/>
      <c r="BL14" s="20"/>
      <c r="BM14" s="20"/>
      <c r="BN14" s="20"/>
      <c r="BO14" s="20"/>
      <c r="BP14" s="20"/>
      <c r="BQ14" s="20"/>
      <c r="BR14" s="20"/>
      <c r="BS14" s="20"/>
      <c r="BT14" s="20"/>
      <c r="BU14" s="105"/>
      <c r="BW14" s="44"/>
      <c r="BX14" s="84"/>
      <c r="BY14" s="84"/>
      <c r="BZ14" s="86"/>
      <c r="CA14" s="135">
        <v>9.5</v>
      </c>
      <c r="CB14" s="135" t="s">
        <v>137</v>
      </c>
      <c r="CC14" s="135" t="s">
        <v>137</v>
      </c>
      <c r="CD14" s="135" t="s">
        <v>137</v>
      </c>
      <c r="CE14" s="136"/>
      <c r="CF14" s="86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 s="19" customFormat="1" ht="15" customHeight="1">
      <c r="A15" s="106" t="str">
        <f>IF(OR(C16&lt;&gt;"",M16&lt;&gt;"",I16&lt;&gt;""),1+A14,"")</f>
        <v/>
      </c>
      <c r="B15" s="96"/>
      <c r="C15" s="96"/>
      <c r="D15" s="107"/>
      <c r="E15" s="98"/>
      <c r="F15" s="98"/>
      <c r="G15" s="96"/>
      <c r="H15" s="99"/>
      <c r="I15" s="96"/>
      <c r="J15" s="49"/>
      <c r="K15" s="105"/>
      <c r="L15" s="102" t="str">
        <f t="shared" si="0"/>
        <v/>
      </c>
      <c r="M15" s="103"/>
      <c r="N15" s="103"/>
      <c r="O15" s="104"/>
      <c r="P15" s="104"/>
      <c r="Q15" s="103"/>
      <c r="R15" s="20"/>
      <c r="S15" s="111" t="str">
        <f t="shared" si="1"/>
        <v/>
      </c>
      <c r="T15" s="111" t="str">
        <f t="shared" si="2"/>
        <v/>
      </c>
      <c r="U15" s="20"/>
      <c r="V15" s="20"/>
      <c r="W15" s="18"/>
      <c r="X15" s="18"/>
      <c r="Y15" s="18"/>
      <c r="Z15" s="18"/>
      <c r="AA15" s="111" t="str">
        <f t="shared" si="3"/>
        <v/>
      </c>
      <c r="AB15" s="18"/>
      <c r="AC15" s="111">
        <f t="shared" si="4"/>
        <v>0</v>
      </c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0"/>
      <c r="AZ15" s="20"/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20"/>
      <c r="BP15" s="20"/>
      <c r="BQ15" s="20"/>
      <c r="BR15" s="20"/>
      <c r="BS15" s="20"/>
      <c r="BT15" s="20"/>
      <c r="BU15" s="105"/>
      <c r="BW15" s="44"/>
      <c r="BX15" s="84"/>
      <c r="BY15" s="84"/>
      <c r="BZ15" s="86"/>
      <c r="CA15" s="135">
        <v>3</v>
      </c>
      <c r="CB15" s="135" t="s">
        <v>138</v>
      </c>
      <c r="CC15" s="135" t="s">
        <v>138</v>
      </c>
      <c r="CD15" s="135" t="s">
        <v>138</v>
      </c>
      <c r="CE15" s="136"/>
      <c r="CF15" s="86"/>
      <c r="CG15"/>
      <c r="CH15"/>
      <c r="CI15"/>
      <c r="CJ15"/>
      <c r="CK15"/>
      <c r="CL15"/>
      <c r="CM15"/>
      <c r="CN15"/>
      <c r="CO15"/>
      <c r="CP15"/>
      <c r="CQ15"/>
      <c r="CR15"/>
    </row>
    <row r="16" spans="1:96" s="19" customFormat="1" ht="15" customHeight="1">
      <c r="A16" s="106" t="str">
        <f>IF(OR(C16&lt;&gt;"",M16&lt;&gt;"",I16&lt;&gt;""),1+A15,"")</f>
        <v/>
      </c>
      <c r="B16" s="96"/>
      <c r="C16" s="96"/>
      <c r="D16" s="107"/>
      <c r="E16" s="98"/>
      <c r="F16" s="98"/>
      <c r="G16" s="96"/>
      <c r="H16" s="99"/>
      <c r="I16" s="96"/>
      <c r="J16" s="49"/>
      <c r="K16" s="105"/>
      <c r="L16" s="102" t="str">
        <f t="shared" si="0"/>
        <v/>
      </c>
      <c r="M16" s="103"/>
      <c r="N16" s="103"/>
      <c r="O16" s="104"/>
      <c r="P16" s="104"/>
      <c r="Q16" s="103"/>
      <c r="R16" s="20"/>
      <c r="S16" s="111" t="str">
        <f t="shared" si="1"/>
        <v/>
      </c>
      <c r="T16" s="111" t="str">
        <f t="shared" si="2"/>
        <v/>
      </c>
      <c r="U16" s="20"/>
      <c r="V16" s="20"/>
      <c r="W16" s="18"/>
      <c r="X16" s="18"/>
      <c r="Y16" s="18"/>
      <c r="Z16" s="18"/>
      <c r="AA16" s="111" t="str">
        <f t="shared" si="3"/>
        <v/>
      </c>
      <c r="AB16" s="18"/>
      <c r="AC16" s="111">
        <f t="shared" si="4"/>
        <v>0</v>
      </c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  <c r="AX16" s="20"/>
      <c r="AY16" s="20"/>
      <c r="AZ16" s="20"/>
      <c r="BA16" s="20"/>
      <c r="BB16" s="20"/>
      <c r="BC16" s="20"/>
      <c r="BD16" s="20"/>
      <c r="BE16" s="20"/>
      <c r="BF16" s="20"/>
      <c r="BG16" s="20"/>
      <c r="BH16" s="20"/>
      <c r="BI16" s="20"/>
      <c r="BJ16" s="20"/>
      <c r="BK16" s="20"/>
      <c r="BL16" s="20"/>
      <c r="BM16" s="20"/>
      <c r="BN16" s="20"/>
      <c r="BO16" s="20"/>
      <c r="BP16" s="20"/>
      <c r="BQ16" s="20"/>
      <c r="BR16" s="20"/>
      <c r="BS16" s="20"/>
      <c r="BT16" s="20"/>
      <c r="BU16" s="105"/>
      <c r="BW16" s="44"/>
      <c r="BX16" s="84"/>
      <c r="BY16" s="84"/>
      <c r="BZ16" s="86"/>
      <c r="CA16" s="135">
        <v>4</v>
      </c>
      <c r="CB16" s="135" t="s">
        <v>139</v>
      </c>
      <c r="CC16" s="135" t="s">
        <v>139</v>
      </c>
      <c r="CD16" s="135" t="s">
        <v>139</v>
      </c>
      <c r="CE16" s="134"/>
      <c r="CF16" s="8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 s="19" customFormat="1" ht="15" customHeight="1">
      <c r="A17" s="106" t="str">
        <f>IF(OR(C18&lt;&gt;"",M18&lt;&gt;"",I18&lt;&gt;""),1+A16,"")</f>
        <v/>
      </c>
      <c r="B17" s="96"/>
      <c r="C17" s="96"/>
      <c r="D17" s="107"/>
      <c r="E17" s="98"/>
      <c r="F17" s="98"/>
      <c r="G17" s="96"/>
      <c r="H17" s="99"/>
      <c r="I17" s="96"/>
      <c r="J17" s="49"/>
      <c r="K17" s="105"/>
      <c r="L17" s="102" t="str">
        <f t="shared" si="0"/>
        <v/>
      </c>
      <c r="M17" s="103"/>
      <c r="N17" s="103"/>
      <c r="O17" s="104"/>
      <c r="P17" s="104"/>
      <c r="Q17" s="103"/>
      <c r="R17" s="20"/>
      <c r="S17" s="111" t="str">
        <f t="shared" si="1"/>
        <v/>
      </c>
      <c r="T17" s="111" t="str">
        <f t="shared" si="2"/>
        <v/>
      </c>
      <c r="U17" s="20"/>
      <c r="V17" s="20"/>
      <c r="W17" s="18"/>
      <c r="X17" s="18"/>
      <c r="Y17" s="18"/>
      <c r="Z17" s="18"/>
      <c r="AA17" s="111" t="str">
        <f t="shared" si="3"/>
        <v/>
      </c>
      <c r="AB17" s="18"/>
      <c r="AC17" s="111">
        <f t="shared" si="4"/>
        <v>0</v>
      </c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  <c r="AZ17" s="20"/>
      <c r="BA17" s="20"/>
      <c r="BB17" s="20"/>
      <c r="BC17" s="20"/>
      <c r="BD17" s="20"/>
      <c r="BE17" s="20"/>
      <c r="BF17" s="20"/>
      <c r="BG17" s="20"/>
      <c r="BH17" s="20"/>
      <c r="BI17" s="20"/>
      <c r="BJ17" s="20"/>
      <c r="BK17" s="20"/>
      <c r="BL17" s="20"/>
      <c r="BM17" s="20"/>
      <c r="BN17" s="20"/>
      <c r="BO17" s="20"/>
      <c r="BP17" s="20"/>
      <c r="BQ17" s="20"/>
      <c r="BR17" s="20"/>
      <c r="BS17" s="20"/>
      <c r="BT17" s="20"/>
      <c r="BU17" s="105"/>
      <c r="BW17" s="44"/>
      <c r="BX17" s="84"/>
      <c r="BY17" s="84"/>
      <c r="BZ17" s="86"/>
      <c r="CA17" s="135">
        <v>6</v>
      </c>
      <c r="CB17" s="135" t="s">
        <v>140</v>
      </c>
      <c r="CC17" s="135" t="s">
        <v>140</v>
      </c>
      <c r="CD17" s="135" t="s">
        <v>140</v>
      </c>
      <c r="CE17" s="134"/>
      <c r="CF17" s="86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 s="19" customFormat="1" ht="15" customHeight="1">
      <c r="A18" s="106" t="str">
        <f>IF(OR(C18&lt;&gt;"",M18&lt;&gt;"",I18&lt;&gt;""),1+A17,"")</f>
        <v/>
      </c>
      <c r="B18" s="96"/>
      <c r="C18" s="96"/>
      <c r="D18" s="107"/>
      <c r="E18" s="98"/>
      <c r="F18" s="98"/>
      <c r="G18" s="96"/>
      <c r="H18" s="99"/>
      <c r="I18" s="96"/>
      <c r="J18" s="49"/>
      <c r="K18" s="105"/>
      <c r="L18" s="102" t="str">
        <f t="shared" si="0"/>
        <v/>
      </c>
      <c r="M18" s="103"/>
      <c r="N18" s="103"/>
      <c r="O18" s="104"/>
      <c r="P18" s="104"/>
      <c r="Q18" s="103"/>
      <c r="R18" s="20"/>
      <c r="S18" s="111" t="str">
        <f t="shared" si="1"/>
        <v/>
      </c>
      <c r="T18" s="111" t="str">
        <f t="shared" si="2"/>
        <v/>
      </c>
      <c r="U18" s="20"/>
      <c r="V18" s="20"/>
      <c r="W18" s="18"/>
      <c r="X18" s="18"/>
      <c r="Y18" s="18"/>
      <c r="Z18" s="18"/>
      <c r="AA18" s="111" t="str">
        <f t="shared" si="3"/>
        <v/>
      </c>
      <c r="AB18" s="18"/>
      <c r="AC18" s="111">
        <f t="shared" si="4"/>
        <v>0</v>
      </c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105"/>
      <c r="BW18" s="44"/>
      <c r="BX18" s="84"/>
      <c r="BY18" s="84"/>
      <c r="BZ18" s="84"/>
      <c r="CA18" s="135">
        <v>8</v>
      </c>
      <c r="CB18" s="135" t="s">
        <v>141</v>
      </c>
      <c r="CC18" s="135" t="s">
        <v>141</v>
      </c>
      <c r="CD18" s="135" t="s">
        <v>141</v>
      </c>
      <c r="CE18" s="136"/>
      <c r="CF18" s="86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 s="19" customFormat="1" ht="15" customHeight="1">
      <c r="A19" s="106" t="str">
        <f>IF(OR(C20&lt;&gt;"",M20&lt;&gt;"",I20&lt;&gt;""),1+A18,"")</f>
        <v/>
      </c>
      <c r="B19" s="96"/>
      <c r="C19" s="96"/>
      <c r="D19" s="107"/>
      <c r="E19" s="98"/>
      <c r="F19" s="98"/>
      <c r="G19" s="96"/>
      <c r="H19" s="99"/>
      <c r="I19" s="96"/>
      <c r="J19" s="49"/>
      <c r="K19" s="105"/>
      <c r="L19" s="102" t="str">
        <f t="shared" si="0"/>
        <v/>
      </c>
      <c r="M19" s="103"/>
      <c r="N19" s="103"/>
      <c r="O19" s="104"/>
      <c r="P19" s="104"/>
      <c r="Q19" s="103"/>
      <c r="R19" s="20"/>
      <c r="S19" s="111" t="str">
        <f>IF(U19&lt;&gt;"",1,"")</f>
        <v/>
      </c>
      <c r="T19" s="111" t="str">
        <f>IF(U19&lt;&gt;"","Visual","")</f>
        <v/>
      </c>
      <c r="U19" s="20"/>
      <c r="V19" s="20"/>
      <c r="W19" s="18"/>
      <c r="X19" s="18"/>
      <c r="Y19" s="18"/>
      <c r="Z19" s="18"/>
      <c r="AA19" s="111" t="str">
        <f>IF(AB19&lt;&gt;"",SUM(AB19+AC19),"")</f>
        <v/>
      </c>
      <c r="AB19" s="18"/>
      <c r="AC19" s="111">
        <f>IF(SUM(AD19:BS19)&gt;0,SUM(AD19:BS19),0)</f>
        <v>0</v>
      </c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105"/>
      <c r="BW19" s="44"/>
      <c r="BX19" s="84"/>
      <c r="BY19" s="84"/>
      <c r="BZ19" s="84"/>
      <c r="CA19" s="135">
        <v>11</v>
      </c>
      <c r="CB19" s="135" t="s">
        <v>142</v>
      </c>
      <c r="CC19" s="135" t="s">
        <v>142</v>
      </c>
      <c r="CD19" s="135" t="s">
        <v>142</v>
      </c>
      <c r="CE19" s="134"/>
      <c r="CF19" s="86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 s="19" customFormat="1" ht="15" customHeight="1">
      <c r="A20" s="106" t="str">
        <f>IF(OR(C20&lt;&gt;"",M20&lt;&gt;"",I20&lt;&gt;""),1+A19,"")</f>
        <v/>
      </c>
      <c r="B20" s="96"/>
      <c r="C20" s="96"/>
      <c r="D20" s="107"/>
      <c r="E20" s="98"/>
      <c r="F20" s="98"/>
      <c r="G20" s="96"/>
      <c r="H20" s="99"/>
      <c r="I20" s="96"/>
      <c r="J20" s="49"/>
      <c r="K20" s="105"/>
      <c r="L20" s="102" t="str">
        <f t="shared" si="0"/>
        <v/>
      </c>
      <c r="M20" s="103"/>
      <c r="N20" s="103"/>
      <c r="O20" s="104"/>
      <c r="P20" s="104"/>
      <c r="Q20" s="103"/>
      <c r="R20" s="20"/>
      <c r="S20" s="111" t="str">
        <f>IF(U20&lt;&gt;"",1,"")</f>
        <v/>
      </c>
      <c r="T20" s="111" t="str">
        <f>IF(U20&lt;&gt;"","Visual","")</f>
        <v/>
      </c>
      <c r="U20" s="20"/>
      <c r="V20" s="20"/>
      <c r="W20" s="18"/>
      <c r="X20" s="18"/>
      <c r="Y20" s="18"/>
      <c r="Z20" s="18"/>
      <c r="AA20" s="111" t="str">
        <f>IF(AB20&lt;&gt;"",SUM(AB20+AC20),"")</f>
        <v/>
      </c>
      <c r="AB20" s="18"/>
      <c r="AC20" s="111">
        <f>IF(SUM(AD20:BS20)&gt;0,SUM(AD20:BS20),0)</f>
        <v>0</v>
      </c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  <c r="BA20" s="20"/>
      <c r="BB20" s="20"/>
      <c r="BC20" s="20"/>
      <c r="BD20" s="20"/>
      <c r="BE20" s="20"/>
      <c r="BF20" s="20"/>
      <c r="BG20" s="20"/>
      <c r="BH20" s="20"/>
      <c r="BI20" s="20"/>
      <c r="BJ20" s="20"/>
      <c r="BK20" s="20"/>
      <c r="BL20" s="20"/>
      <c r="BM20" s="20"/>
      <c r="BN20" s="20"/>
      <c r="BO20" s="20"/>
      <c r="BP20" s="20"/>
      <c r="BQ20" s="20"/>
      <c r="BR20" s="20"/>
      <c r="BS20" s="20"/>
      <c r="BT20" s="20"/>
      <c r="BU20" s="105"/>
      <c r="BW20" s="44"/>
      <c r="BX20" s="84"/>
      <c r="BY20" s="84"/>
      <c r="BZ20" s="84"/>
      <c r="CA20" s="135">
        <v>4.5</v>
      </c>
      <c r="CB20" s="135" t="s">
        <v>143</v>
      </c>
      <c r="CC20" s="135" t="s">
        <v>143</v>
      </c>
      <c r="CD20" s="135" t="s">
        <v>143</v>
      </c>
      <c r="CE20" s="136"/>
      <c r="CF20" s="86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 s="19" customFormat="1" ht="15" customHeight="1">
      <c r="A21" s="106" t="str">
        <f>IF(OR(C22&lt;&gt;"",M22&lt;&gt;"",I22&lt;&gt;""),1+A20,"")</f>
        <v/>
      </c>
      <c r="B21" s="96"/>
      <c r="C21" s="96"/>
      <c r="D21" s="107"/>
      <c r="E21" s="98"/>
      <c r="F21" s="98"/>
      <c r="G21" s="96"/>
      <c r="H21" s="99"/>
      <c r="I21" s="96"/>
      <c r="J21" s="49"/>
      <c r="K21" s="105"/>
      <c r="L21" s="102" t="str">
        <f t="shared" si="0"/>
        <v/>
      </c>
      <c r="M21" s="103"/>
      <c r="N21" s="103"/>
      <c r="O21" s="104"/>
      <c r="P21" s="104"/>
      <c r="Q21" s="103"/>
      <c r="R21" s="20"/>
      <c r="S21" s="111"/>
      <c r="T21" s="111"/>
      <c r="U21" s="20"/>
      <c r="V21" s="20"/>
      <c r="W21" s="18"/>
      <c r="X21" s="18"/>
      <c r="Y21" s="18"/>
      <c r="Z21" s="18"/>
      <c r="AA21" s="111"/>
      <c r="AB21" s="18"/>
      <c r="AC21" s="111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  <c r="BA21" s="20"/>
      <c r="BB21" s="20"/>
      <c r="BC21" s="20"/>
      <c r="BD21" s="20"/>
      <c r="BE21" s="20"/>
      <c r="BF21" s="20"/>
      <c r="BG21" s="20"/>
      <c r="BH21" s="20"/>
      <c r="BI21" s="20"/>
      <c r="BJ21" s="20"/>
      <c r="BK21" s="20"/>
      <c r="BL21" s="20"/>
      <c r="BM21" s="20"/>
      <c r="BN21" s="20"/>
      <c r="BO21" s="20"/>
      <c r="BP21" s="20"/>
      <c r="BQ21" s="20"/>
      <c r="BR21" s="20"/>
      <c r="BS21" s="20"/>
      <c r="BT21" s="20"/>
      <c r="BU21" s="105"/>
      <c r="BW21" s="44"/>
      <c r="BX21" s="84"/>
      <c r="BY21" s="84"/>
      <c r="BZ21" s="85"/>
      <c r="CA21" s="135">
        <v>7</v>
      </c>
      <c r="CB21" s="135" t="s">
        <v>144</v>
      </c>
      <c r="CC21" s="135" t="s">
        <v>144</v>
      </c>
      <c r="CD21" s="135" t="s">
        <v>144</v>
      </c>
      <c r="CE21" s="134"/>
      <c r="CF21" s="86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 s="19" customFormat="1" ht="15" customHeight="1">
      <c r="A22" s="106" t="str">
        <f>IF(OR(C22&lt;&gt;"",M22&lt;&gt;"",I22&lt;&gt;""),1+A21,"")</f>
        <v/>
      </c>
      <c r="B22" s="96"/>
      <c r="C22" s="96"/>
      <c r="D22" s="107"/>
      <c r="E22" s="98"/>
      <c r="F22" s="98"/>
      <c r="G22" s="96"/>
      <c r="H22" s="99"/>
      <c r="I22" s="96"/>
      <c r="J22" s="49"/>
      <c r="K22" s="105"/>
      <c r="L22" s="102" t="str">
        <f t="shared" si="0"/>
        <v/>
      </c>
      <c r="M22" s="103"/>
      <c r="N22" s="103"/>
      <c r="O22" s="104"/>
      <c r="P22" s="104"/>
      <c r="Q22" s="103"/>
      <c r="R22" s="20"/>
      <c r="S22" s="111" t="str">
        <f t="shared" si="1"/>
        <v/>
      </c>
      <c r="T22" s="111" t="str">
        <f t="shared" si="2"/>
        <v/>
      </c>
      <c r="U22" s="20"/>
      <c r="V22" s="20"/>
      <c r="W22" s="18"/>
      <c r="X22" s="18"/>
      <c r="Y22" s="18"/>
      <c r="Z22" s="18"/>
      <c r="AA22" s="111" t="str">
        <f t="shared" si="3"/>
        <v/>
      </c>
      <c r="AB22" s="18"/>
      <c r="AC22" s="111">
        <f t="shared" si="4"/>
        <v>0</v>
      </c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  <c r="BA22" s="20"/>
      <c r="BB22" s="20"/>
      <c r="BC22" s="20"/>
      <c r="BD22" s="20"/>
      <c r="BE22" s="20"/>
      <c r="BF22" s="20"/>
      <c r="BG22" s="20"/>
      <c r="BH22" s="20"/>
      <c r="BI22" s="20"/>
      <c r="BJ22" s="20"/>
      <c r="BK22" s="20"/>
      <c r="BL22" s="20"/>
      <c r="BM22" s="20"/>
      <c r="BN22" s="20"/>
      <c r="BO22" s="20"/>
      <c r="BP22" s="20"/>
      <c r="BQ22" s="20"/>
      <c r="BR22" s="20"/>
      <c r="BS22" s="20"/>
      <c r="BT22" s="20"/>
      <c r="BU22" s="105"/>
      <c r="BW22" s="44"/>
      <c r="BX22" s="84"/>
      <c r="BY22" s="86"/>
      <c r="BZ22" s="86"/>
      <c r="CA22" s="135" t="s">
        <v>98</v>
      </c>
      <c r="CB22" s="135" t="s">
        <v>145</v>
      </c>
      <c r="CC22" s="135" t="s">
        <v>145</v>
      </c>
      <c r="CD22" s="135" t="s">
        <v>145</v>
      </c>
      <c r="CE22" s="134"/>
      <c r="CF22" s="86"/>
      <c r="CG22"/>
      <c r="CH22"/>
      <c r="CI22"/>
      <c r="CJ22"/>
      <c r="CK22"/>
      <c r="CL22"/>
      <c r="CM22"/>
      <c r="CN22"/>
      <c r="CO22"/>
      <c r="CP22"/>
      <c r="CQ22"/>
      <c r="CR22"/>
    </row>
    <row r="23" spans="1:96" s="19" customFormat="1" ht="15" customHeight="1">
      <c r="A23" s="106" t="str">
        <f>IF(OR(C24&lt;&gt;"",M24&lt;&gt;"",I24&lt;&gt;""),1+A22,"")</f>
        <v/>
      </c>
      <c r="B23" s="96"/>
      <c r="C23" s="96"/>
      <c r="D23" s="97"/>
      <c r="E23" s="98"/>
      <c r="F23" s="98"/>
      <c r="G23" s="96"/>
      <c r="H23" s="99"/>
      <c r="I23" s="96"/>
      <c r="J23" s="49"/>
      <c r="K23" s="105"/>
      <c r="L23" s="102" t="str">
        <f t="shared" si="0"/>
        <v/>
      </c>
      <c r="M23" s="103"/>
      <c r="N23" s="103"/>
      <c r="O23" s="104"/>
      <c r="P23" s="104"/>
      <c r="Q23" s="103"/>
      <c r="R23" s="20"/>
      <c r="S23" s="111" t="str">
        <f t="shared" si="1"/>
        <v/>
      </c>
      <c r="T23" s="111" t="str">
        <f t="shared" si="2"/>
        <v/>
      </c>
      <c r="U23" s="20"/>
      <c r="V23" s="20"/>
      <c r="W23" s="18"/>
      <c r="X23" s="18"/>
      <c r="Y23" s="18"/>
      <c r="Z23" s="18"/>
      <c r="AA23" s="111" t="str">
        <f t="shared" si="3"/>
        <v/>
      </c>
      <c r="AB23" s="18"/>
      <c r="AC23" s="111">
        <f t="shared" si="4"/>
        <v>0</v>
      </c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  <c r="AX23" s="20"/>
      <c r="AY23" s="20"/>
      <c r="AZ23" s="20"/>
      <c r="BA23" s="20"/>
      <c r="BB23" s="20"/>
      <c r="BC23" s="20"/>
      <c r="BD23" s="20"/>
      <c r="BE23" s="20"/>
      <c r="BF23" s="20"/>
      <c r="BG23" s="20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105"/>
      <c r="BW23" s="44"/>
      <c r="BX23" s="84"/>
      <c r="BY23" s="84"/>
      <c r="BZ23" s="86"/>
      <c r="CA23" s="135">
        <v>1.5</v>
      </c>
      <c r="CB23" s="135" t="s">
        <v>146</v>
      </c>
      <c r="CC23" s="135" t="s">
        <v>146</v>
      </c>
      <c r="CD23" s="135" t="s">
        <v>146</v>
      </c>
      <c r="CE23" s="134"/>
      <c r="CF23" s="86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 s="19" customFormat="1" ht="15" customHeight="1">
      <c r="A24" s="106" t="str">
        <f>IF(OR(C24&lt;&gt;"",M24&lt;&gt;"",I24&lt;&gt;""),1+A23,"")</f>
        <v/>
      </c>
      <c r="B24" s="96"/>
      <c r="C24" s="96"/>
      <c r="D24" s="107"/>
      <c r="E24" s="98"/>
      <c r="F24" s="98"/>
      <c r="G24" s="96"/>
      <c r="H24" s="99"/>
      <c r="I24" s="96"/>
      <c r="J24" s="49"/>
      <c r="K24" s="105"/>
      <c r="L24" s="102" t="str">
        <f t="shared" si="0"/>
        <v/>
      </c>
      <c r="M24" s="103"/>
      <c r="N24" s="103"/>
      <c r="O24" s="104"/>
      <c r="P24" s="104"/>
      <c r="Q24" s="103"/>
      <c r="R24" s="20"/>
      <c r="S24" s="111" t="str">
        <f t="shared" si="1"/>
        <v/>
      </c>
      <c r="T24" s="111" t="str">
        <f t="shared" si="2"/>
        <v/>
      </c>
      <c r="U24" s="20"/>
      <c r="V24" s="20"/>
      <c r="W24" s="18"/>
      <c r="X24" s="18"/>
      <c r="Y24" s="18"/>
      <c r="Z24" s="18"/>
      <c r="AA24" s="111" t="str">
        <f t="shared" si="3"/>
        <v/>
      </c>
      <c r="AB24" s="18"/>
      <c r="AC24" s="111">
        <f t="shared" si="4"/>
        <v>0</v>
      </c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105"/>
      <c r="BW24" s="44"/>
      <c r="BX24" s="84"/>
      <c r="BY24" s="84"/>
      <c r="BZ24" s="84"/>
      <c r="CA24" s="135">
        <v>8.5</v>
      </c>
      <c r="CB24" s="135" t="s">
        <v>147</v>
      </c>
      <c r="CC24" s="135" t="s">
        <v>147</v>
      </c>
      <c r="CD24" s="135" t="s">
        <v>147</v>
      </c>
      <c r="CE24" s="136"/>
      <c r="CF24" s="86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 s="19" customFormat="1" ht="15" customHeight="1">
      <c r="A25" s="106" t="str">
        <f>IF(OR(C25&lt;&gt;"",M25&lt;&gt;"",I25&lt;&gt;""),1+A24,"")</f>
        <v/>
      </c>
      <c r="B25" s="96"/>
      <c r="C25" s="96"/>
      <c r="D25" s="107"/>
      <c r="E25" s="98"/>
      <c r="F25" s="98"/>
      <c r="G25" s="96"/>
      <c r="H25" s="99"/>
      <c r="I25" s="96"/>
      <c r="J25" s="49"/>
      <c r="K25" s="105"/>
      <c r="L25" s="102" t="str">
        <f t="shared" si="0"/>
        <v/>
      </c>
      <c r="M25" s="103"/>
      <c r="N25" s="103"/>
      <c r="O25" s="104"/>
      <c r="P25" s="104"/>
      <c r="Q25" s="103"/>
      <c r="R25" s="20"/>
      <c r="S25" s="111" t="str">
        <f t="shared" si="1"/>
        <v/>
      </c>
      <c r="T25" s="111" t="str">
        <f t="shared" si="2"/>
        <v/>
      </c>
      <c r="U25" s="20"/>
      <c r="V25" s="20"/>
      <c r="W25" s="18"/>
      <c r="X25" s="18"/>
      <c r="Y25" s="18"/>
      <c r="Z25" s="18"/>
      <c r="AA25" s="111" t="str">
        <f t="shared" si="3"/>
        <v/>
      </c>
      <c r="AB25" s="18"/>
      <c r="AC25" s="111">
        <f t="shared" si="4"/>
        <v>0</v>
      </c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0"/>
      <c r="BM25" s="20"/>
      <c r="BN25" s="20"/>
      <c r="BO25" s="20"/>
      <c r="BP25" s="20"/>
      <c r="BQ25" s="20"/>
      <c r="BR25" s="20"/>
      <c r="BS25" s="20"/>
      <c r="BT25" s="20"/>
      <c r="BU25" s="105"/>
      <c r="BW25" s="44"/>
      <c r="BX25" s="84"/>
      <c r="BY25" s="84"/>
      <c r="BZ25" s="84"/>
      <c r="CA25" s="135">
        <v>9</v>
      </c>
      <c r="CB25" s="135" t="s">
        <v>148</v>
      </c>
      <c r="CC25" s="135" t="s">
        <v>148</v>
      </c>
      <c r="CD25" s="135" t="s">
        <v>148</v>
      </c>
      <c r="CE25" s="136"/>
      <c r="CF25" s="86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 s="19" customFormat="1" ht="15" customHeight="1">
      <c r="A26" s="106" t="str">
        <f>IF(OR(C26&lt;&gt;"",M26&lt;&gt;"",I26&lt;&gt;""),1+A25,"")</f>
        <v/>
      </c>
      <c r="B26" s="96"/>
      <c r="C26" s="96"/>
      <c r="D26" s="107"/>
      <c r="E26" s="98"/>
      <c r="F26" s="98"/>
      <c r="G26" s="96"/>
      <c r="H26" s="99"/>
      <c r="I26" s="96"/>
      <c r="J26" s="49"/>
      <c r="K26" s="105"/>
      <c r="L26" s="102" t="str">
        <f t="shared" si="0"/>
        <v/>
      </c>
      <c r="M26" s="103"/>
      <c r="N26" s="103"/>
      <c r="O26" s="104"/>
      <c r="P26" s="104"/>
      <c r="Q26" s="103"/>
      <c r="R26" s="20"/>
      <c r="S26" s="111" t="str">
        <f t="shared" si="1"/>
        <v/>
      </c>
      <c r="T26" s="111" t="str">
        <f t="shared" si="2"/>
        <v/>
      </c>
      <c r="U26" s="20"/>
      <c r="V26" s="20"/>
      <c r="W26" s="18"/>
      <c r="X26" s="18"/>
      <c r="Y26" s="18"/>
      <c r="Z26" s="18"/>
      <c r="AA26" s="111" t="str">
        <f t="shared" si="3"/>
        <v/>
      </c>
      <c r="AB26" s="18"/>
      <c r="AC26" s="111">
        <f t="shared" si="4"/>
        <v>0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105"/>
      <c r="BW26" s="44"/>
      <c r="BX26" s="84"/>
      <c r="BY26" s="86"/>
      <c r="BZ26" s="86"/>
      <c r="CA26" s="135" t="s">
        <v>105</v>
      </c>
      <c r="CB26" s="135" t="s">
        <v>149</v>
      </c>
      <c r="CC26" s="135" t="s">
        <v>149</v>
      </c>
      <c r="CD26" s="135" t="s">
        <v>149</v>
      </c>
      <c r="CE26" s="136"/>
      <c r="CF26" s="8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 s="19" customFormat="1" ht="15" customHeight="1">
      <c r="A27" s="99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99"/>
      <c r="AE27" s="99"/>
      <c r="AF27" s="99"/>
      <c r="AG27" s="99"/>
      <c r="AH27" s="99"/>
      <c r="AI27" s="99"/>
      <c r="AJ27" s="99"/>
      <c r="AK27" s="99"/>
      <c r="AL27" s="99"/>
      <c r="AM27" s="99"/>
      <c r="AN27" s="99"/>
      <c r="AO27" s="99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9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  <c r="BR27" s="99"/>
      <c r="BS27" s="99"/>
      <c r="BT27" s="99"/>
      <c r="BU27" s="99"/>
      <c r="BV27"/>
      <c r="BW27"/>
      <c r="BX27" s="86"/>
      <c r="BY27" s="86"/>
      <c r="BZ27" s="86"/>
      <c r="CA27" s="86"/>
      <c r="CB27" s="86"/>
      <c r="CC27" s="86"/>
      <c r="CD27" s="86"/>
      <c r="CE27" s="86"/>
      <c r="CF27" s="86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 s="19" customFormat="1" ht="15" customHeight="1">
      <c r="A28" s="99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  <c r="BM28" s="99"/>
      <c r="BN28" s="99"/>
      <c r="BO28" s="99"/>
      <c r="BP28" s="99"/>
      <c r="BQ28" s="99"/>
      <c r="BR28" s="99"/>
      <c r="BS28" s="99"/>
      <c r="BT28" s="99"/>
      <c r="BU28" s="99"/>
      <c r="BV28"/>
      <c r="BW28"/>
      <c r="BX28" s="86"/>
      <c r="BY28" s="86"/>
      <c r="BZ28" s="86"/>
      <c r="CA28" s="86"/>
      <c r="CB28" s="86"/>
      <c r="CC28" s="86"/>
      <c r="CD28" s="86"/>
      <c r="CE28" s="86"/>
      <c r="CF28" s="86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 s="44" customFormat="1" ht="15.75" customHeight="1">
      <c r="A29" s="99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99"/>
      <c r="BM29" s="99"/>
      <c r="BN29" s="99"/>
      <c r="BO29" s="99"/>
      <c r="BP29" s="99"/>
      <c r="BQ29" s="99"/>
      <c r="BR29" s="99"/>
      <c r="BS29" s="99"/>
      <c r="BT29" s="99"/>
      <c r="BU29" s="99"/>
      <c r="BV29"/>
      <c r="BW29"/>
      <c r="BX29" s="86"/>
      <c r="BY29" s="86"/>
      <c r="BZ29" s="86"/>
      <c r="CA29" s="86"/>
      <c r="CB29" s="86"/>
      <c r="CC29" s="86"/>
      <c r="CD29" s="86"/>
      <c r="CE29" s="86"/>
      <c r="CF29" s="86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 s="19" customFormat="1" ht="15" customHeight="1">
      <c r="A30" s="99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  <c r="BR30" s="99"/>
      <c r="BS30" s="99"/>
      <c r="BT30" s="99"/>
      <c r="BU30" s="99"/>
      <c r="BV30"/>
      <c r="BW30"/>
      <c r="BX30" s="86"/>
      <c r="BY30" s="86"/>
      <c r="BZ30" s="86"/>
      <c r="CA30" s="86"/>
      <c r="CB30" s="86"/>
      <c r="CC30" s="86"/>
      <c r="CD30" s="86"/>
      <c r="CE30" s="86"/>
      <c r="CF30" s="86"/>
      <c r="CG30"/>
      <c r="CH30"/>
      <c r="CI30"/>
      <c r="CJ30"/>
      <c r="CK30"/>
      <c r="CL30"/>
      <c r="CM30"/>
      <c r="CN30"/>
      <c r="CO30"/>
      <c r="CP30"/>
      <c r="CQ30"/>
      <c r="CR30"/>
    </row>
    <row r="31" spans="1:96" s="19" customFormat="1" ht="15" customHeight="1">
      <c r="A31" s="99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99"/>
      <c r="BD31" s="99"/>
      <c r="BE31" s="99"/>
      <c r="BF31" s="99"/>
      <c r="BG31" s="99"/>
      <c r="BH31" s="99"/>
      <c r="BI31" s="99"/>
      <c r="BJ31" s="99"/>
      <c r="BK31" s="99"/>
      <c r="BL31" s="99"/>
      <c r="BM31" s="99"/>
      <c r="BN31" s="99"/>
      <c r="BO31" s="99"/>
      <c r="BP31" s="99"/>
      <c r="BQ31" s="99"/>
      <c r="BR31" s="99"/>
      <c r="BS31" s="99"/>
      <c r="BT31" s="99"/>
      <c r="BU31" s="99"/>
      <c r="BV31"/>
      <c r="BW31"/>
      <c r="BX31" s="86"/>
      <c r="BY31" s="86"/>
      <c r="BZ31" s="86"/>
      <c r="CA31" s="86"/>
      <c r="CB31" s="86"/>
      <c r="CC31" s="86"/>
      <c r="CD31" s="86"/>
      <c r="CE31" s="86"/>
      <c r="CF31" s="86"/>
      <c r="CG31"/>
      <c r="CH31"/>
      <c r="CI31"/>
      <c r="CJ31"/>
      <c r="CK31"/>
      <c r="CL31"/>
      <c r="CM31"/>
      <c r="CN31"/>
      <c r="CO31"/>
      <c r="CP31"/>
      <c r="CQ31"/>
      <c r="CR31"/>
    </row>
    <row r="32" spans="1:96" s="19" customFormat="1" ht="15" customHeight="1">
      <c r="A32" s="99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99"/>
      <c r="BD32" s="99"/>
      <c r="BE32" s="99"/>
      <c r="BF32" s="99"/>
      <c r="BG32" s="99"/>
      <c r="BH32" s="99"/>
      <c r="BI32" s="99"/>
      <c r="BJ32" s="99"/>
      <c r="BK32" s="99"/>
      <c r="BL32" s="99"/>
      <c r="BM32" s="99"/>
      <c r="BN32" s="99"/>
      <c r="BO32" s="99"/>
      <c r="BP32" s="99"/>
      <c r="BQ32" s="99"/>
      <c r="BR32" s="99"/>
      <c r="BS32" s="99"/>
      <c r="BT32" s="99"/>
      <c r="BU32" s="99"/>
      <c r="BV32"/>
      <c r="BW32"/>
      <c r="BX32" s="86"/>
      <c r="BY32" s="86"/>
      <c r="BZ32" s="86"/>
      <c r="CA32" s="86"/>
      <c r="CB32" s="86"/>
      <c r="CC32" s="86"/>
      <c r="CD32" s="86"/>
      <c r="CE32" s="86"/>
      <c r="CF32" s="86"/>
      <c r="CG32"/>
      <c r="CH32"/>
      <c r="CI32"/>
      <c r="CJ32"/>
      <c r="CK32"/>
      <c r="CL32"/>
      <c r="CM32"/>
      <c r="CN32"/>
      <c r="CO32"/>
      <c r="CP32"/>
      <c r="CQ32"/>
      <c r="CR32"/>
    </row>
    <row r="33" spans="1:96" s="19" customFormat="1" ht="15" customHeight="1">
      <c r="A33" s="99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  <c r="BM33" s="99"/>
      <c r="BN33" s="99"/>
      <c r="BO33" s="99"/>
      <c r="BP33" s="99"/>
      <c r="BQ33" s="99"/>
      <c r="BR33" s="99"/>
      <c r="BS33" s="99"/>
      <c r="BT33" s="99"/>
      <c r="BU33" s="99"/>
      <c r="BV33"/>
      <c r="BW33"/>
      <c r="BX33" s="86"/>
      <c r="BY33" s="86"/>
      <c r="BZ33" s="86"/>
      <c r="CA33" s="86"/>
      <c r="CB33" s="86"/>
      <c r="CC33" s="86"/>
      <c r="CD33" s="86"/>
      <c r="CE33" s="86"/>
      <c r="CF33" s="86"/>
      <c r="CG33"/>
      <c r="CH33"/>
      <c r="CI33"/>
      <c r="CJ33"/>
      <c r="CK33"/>
      <c r="CL33"/>
      <c r="CM33"/>
      <c r="CN33"/>
      <c r="CO33"/>
      <c r="CP33"/>
      <c r="CQ33"/>
      <c r="CR33"/>
    </row>
    <row r="34" spans="1:96" s="19" customFormat="1" ht="15" customHeight="1">
      <c r="A34" s="99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99"/>
      <c r="BD34" s="99"/>
      <c r="BE34" s="99"/>
      <c r="BF34" s="99"/>
      <c r="BG34" s="99"/>
      <c r="BH34" s="99"/>
      <c r="BI34" s="99"/>
      <c r="BJ34" s="99"/>
      <c r="BK34" s="99"/>
      <c r="BL34" s="99"/>
      <c r="BM34" s="99"/>
      <c r="BN34" s="99"/>
      <c r="BO34" s="99"/>
      <c r="BP34" s="99"/>
      <c r="BQ34" s="99"/>
      <c r="BR34" s="99"/>
      <c r="BS34" s="99"/>
      <c r="BT34" s="99"/>
      <c r="BU34" s="99"/>
      <c r="BV34"/>
      <c r="BW34"/>
      <c r="BX34" s="86"/>
      <c r="BY34" s="86"/>
      <c r="BZ34" s="86"/>
      <c r="CA34" s="86"/>
      <c r="CB34" s="86"/>
      <c r="CC34" s="86"/>
      <c r="CD34" s="86"/>
      <c r="CE34" s="86"/>
      <c r="CF34" s="86"/>
      <c r="CG34"/>
      <c r="CH34"/>
      <c r="CI34"/>
      <c r="CJ34"/>
      <c r="CK34"/>
      <c r="CL34"/>
      <c r="CM34"/>
      <c r="CN34"/>
      <c r="CO34"/>
      <c r="CP34"/>
      <c r="CQ34"/>
      <c r="CR34"/>
    </row>
    <row r="35" spans="1:96" s="19" customFormat="1" ht="15" customHeight="1">
      <c r="A35" s="99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99"/>
      <c r="BD35" s="99"/>
      <c r="BE35" s="99"/>
      <c r="BF35" s="99"/>
      <c r="BG35" s="99"/>
      <c r="BH35" s="99"/>
      <c r="BI35" s="99"/>
      <c r="BJ35" s="99"/>
      <c r="BK35" s="99"/>
      <c r="BL35" s="99"/>
      <c r="BM35" s="99"/>
      <c r="BN35" s="99"/>
      <c r="BO35" s="99"/>
      <c r="BP35" s="99"/>
      <c r="BQ35" s="99"/>
      <c r="BR35" s="99"/>
      <c r="BS35" s="99"/>
      <c r="BT35" s="99"/>
      <c r="BU35" s="99"/>
      <c r="BV35"/>
      <c r="BW35"/>
      <c r="BX35" s="86"/>
      <c r="BY35" s="86"/>
      <c r="BZ35" s="86"/>
      <c r="CA35" s="86"/>
      <c r="CB35" s="86"/>
      <c r="CC35" s="86"/>
      <c r="CD35" s="86"/>
      <c r="CE35" s="86"/>
      <c r="CF35" s="86"/>
      <c r="CG35"/>
      <c r="CH35"/>
      <c r="CI35"/>
      <c r="CJ35"/>
      <c r="CK35"/>
      <c r="CL35"/>
      <c r="CM35"/>
      <c r="CN35"/>
      <c r="CO35"/>
      <c r="CP35"/>
      <c r="CQ35"/>
      <c r="CR35"/>
    </row>
    <row r="36" spans="1:96" s="19" customFormat="1" ht="15" customHeight="1">
      <c r="A36" s="99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  <c r="BM36" s="99"/>
      <c r="BN36" s="99"/>
      <c r="BO36" s="99"/>
      <c r="BP36" s="99"/>
      <c r="BQ36" s="99"/>
      <c r="BR36" s="99"/>
      <c r="BS36" s="99"/>
      <c r="BT36" s="99"/>
      <c r="BU36" s="99"/>
      <c r="BV36"/>
      <c r="BW36"/>
      <c r="BX36" s="86"/>
      <c r="BY36" s="86"/>
      <c r="BZ36" s="86"/>
      <c r="CA36" s="86"/>
      <c r="CB36" s="86"/>
      <c r="CC36" s="86"/>
      <c r="CD36" s="86"/>
      <c r="CE36" s="86"/>
      <c r="CF36" s="86"/>
      <c r="CG36"/>
      <c r="CH36"/>
      <c r="CI36"/>
      <c r="CJ36"/>
      <c r="CK36"/>
      <c r="CL36"/>
      <c r="CM36"/>
      <c r="CN36"/>
      <c r="CO36"/>
      <c r="CP36"/>
      <c r="CQ36"/>
      <c r="CR36"/>
    </row>
    <row r="37" spans="1:96" s="19" customFormat="1" ht="15" customHeight="1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99"/>
      <c r="AV37" s="99"/>
      <c r="AW37" s="99"/>
      <c r="AX37" s="99"/>
      <c r="AY37" s="99"/>
      <c r="AZ37" s="99"/>
      <c r="BA37" s="99"/>
      <c r="BB37" s="99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99"/>
      <c r="BP37" s="99"/>
      <c r="BQ37" s="99"/>
      <c r="BR37" s="99"/>
      <c r="BS37" s="99"/>
      <c r="BT37" s="99"/>
      <c r="BU37" s="99"/>
      <c r="BV37"/>
      <c r="BW37"/>
      <c r="BX37" s="86"/>
      <c r="BY37" s="86"/>
      <c r="BZ37" s="86"/>
      <c r="CA37" s="86"/>
      <c r="CB37" s="86"/>
      <c r="CC37" s="86"/>
      <c r="CD37" s="86"/>
      <c r="CE37" s="86"/>
      <c r="CF37" s="86"/>
      <c r="CG37"/>
      <c r="CH37"/>
      <c r="CI37"/>
      <c r="CJ37"/>
      <c r="CK37"/>
      <c r="CL37"/>
      <c r="CM37"/>
      <c r="CN37"/>
      <c r="CO37"/>
      <c r="CP37"/>
      <c r="CQ37"/>
      <c r="CR37"/>
    </row>
    <row r="38" spans="1:96" s="19" customFormat="1" ht="15" customHeight="1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99"/>
      <c r="BM38" s="99"/>
      <c r="BN38" s="99"/>
      <c r="BO38" s="99"/>
      <c r="BP38" s="99"/>
      <c r="BQ38" s="99"/>
      <c r="BR38" s="99"/>
      <c r="BS38" s="99"/>
      <c r="BT38" s="99"/>
      <c r="BU38" s="99"/>
      <c r="BV38"/>
      <c r="BW38"/>
      <c r="BX38" s="86"/>
      <c r="BY38" s="86"/>
      <c r="BZ38" s="86"/>
      <c r="CA38" s="86"/>
      <c r="CB38" s="86"/>
      <c r="CC38" s="86"/>
      <c r="CD38" s="86"/>
      <c r="CE38" s="86"/>
      <c r="CF38" s="86"/>
      <c r="CG38"/>
      <c r="CH38"/>
      <c r="CI38"/>
      <c r="CJ38"/>
      <c r="CK38"/>
      <c r="CL38"/>
      <c r="CM38"/>
      <c r="CN38"/>
      <c r="CO38"/>
      <c r="CP38"/>
      <c r="CQ38"/>
      <c r="CR38"/>
    </row>
    <row r="39" spans="1:96" s="19" customFormat="1" ht="15" customHeight="1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99"/>
      <c r="BM39" s="99"/>
      <c r="BN39" s="99"/>
      <c r="BO39" s="99"/>
      <c r="BP39" s="99"/>
      <c r="BQ39" s="99"/>
      <c r="BR39" s="99"/>
      <c r="BS39" s="99"/>
      <c r="BT39" s="99"/>
      <c r="BU39" s="99"/>
      <c r="BV39"/>
      <c r="BW39"/>
      <c r="BX39" s="86"/>
      <c r="BY39" s="86"/>
      <c r="BZ39" s="86"/>
      <c r="CA39" s="86"/>
      <c r="CB39" s="86"/>
      <c r="CC39" s="86"/>
      <c r="CD39" s="86"/>
      <c r="CE39" s="86"/>
      <c r="CF39" s="86"/>
      <c r="CG39"/>
      <c r="CH39"/>
      <c r="CI39"/>
      <c r="CJ39"/>
      <c r="CK39"/>
      <c r="CL39"/>
      <c r="CM39"/>
      <c r="CN39"/>
      <c r="CO39"/>
      <c r="CP39"/>
      <c r="CQ39"/>
      <c r="CR39"/>
    </row>
    <row r="40" spans="1:96" s="19" customFormat="1" ht="15" customHeight="1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99"/>
      <c r="AV40" s="99"/>
      <c r="AW40" s="99"/>
      <c r="AX40" s="99"/>
      <c r="AY40" s="99"/>
      <c r="AZ40" s="99"/>
      <c r="BA40" s="99"/>
      <c r="BB40" s="99"/>
      <c r="BC40" s="99"/>
      <c r="BD40" s="99"/>
      <c r="BE40" s="99"/>
      <c r="BF40" s="99"/>
      <c r="BG40" s="99"/>
      <c r="BH40" s="99"/>
      <c r="BI40" s="99"/>
      <c r="BJ40" s="99"/>
      <c r="BK40" s="99"/>
      <c r="BL40" s="99"/>
      <c r="BM40" s="99"/>
      <c r="BN40" s="99"/>
      <c r="BO40" s="99"/>
      <c r="BP40" s="99"/>
      <c r="BQ40" s="99"/>
      <c r="BR40" s="99"/>
      <c r="BS40" s="99"/>
      <c r="BT40" s="99"/>
      <c r="BU40" s="99"/>
      <c r="BV40"/>
      <c r="BW40"/>
      <c r="BX40" s="86"/>
      <c r="BY40" s="86"/>
      <c r="BZ40" s="86"/>
      <c r="CA40" s="86"/>
      <c r="CB40" s="86"/>
      <c r="CC40" s="86"/>
      <c r="CD40" s="86"/>
      <c r="CE40" s="86"/>
      <c r="CF40" s="86"/>
      <c r="CG40"/>
      <c r="CH40"/>
      <c r="CI40"/>
      <c r="CJ40"/>
      <c r="CK40"/>
      <c r="CL40"/>
      <c r="CM40"/>
      <c r="CN40"/>
      <c r="CO40"/>
      <c r="CP40"/>
      <c r="CQ40"/>
      <c r="CR40"/>
    </row>
    <row r="41" spans="1:96" s="19" customFormat="1" ht="15" customHeight="1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99"/>
      <c r="AV41" s="99"/>
      <c r="AW41" s="99"/>
      <c r="AX41" s="99"/>
      <c r="AY41" s="99"/>
      <c r="AZ41" s="99"/>
      <c r="BA41" s="99"/>
      <c r="BB41" s="99"/>
      <c r="BC41" s="99"/>
      <c r="BD41" s="99"/>
      <c r="BE41" s="99"/>
      <c r="BF41" s="99"/>
      <c r="BG41" s="99"/>
      <c r="BH41" s="99"/>
      <c r="BI41" s="99"/>
      <c r="BJ41" s="99"/>
      <c r="BK41" s="99"/>
      <c r="BL41" s="99"/>
      <c r="BM41" s="99"/>
      <c r="BN41" s="99"/>
      <c r="BO41" s="99"/>
      <c r="BP41" s="99"/>
      <c r="BQ41" s="99"/>
      <c r="BR41" s="99"/>
      <c r="BS41" s="99"/>
      <c r="BT41" s="99"/>
      <c r="BU41" s="99"/>
      <c r="BV41"/>
      <c r="BW41"/>
      <c r="BX41" s="86"/>
      <c r="BY41" s="86"/>
      <c r="BZ41" s="86"/>
      <c r="CA41" s="86"/>
      <c r="CB41" s="86"/>
      <c r="CC41" s="86"/>
      <c r="CD41" s="86"/>
      <c r="CE41" s="86"/>
      <c r="CF41" s="86"/>
      <c r="CG41"/>
      <c r="CH41"/>
      <c r="CI41"/>
      <c r="CJ41"/>
      <c r="CK41"/>
      <c r="CL41"/>
      <c r="CM41"/>
      <c r="CN41"/>
      <c r="CO41"/>
      <c r="CP41"/>
      <c r="CQ41"/>
      <c r="CR41"/>
    </row>
    <row r="42" spans="1:96" s="19" customFormat="1" ht="15" customHeight="1">
      <c r="A42" s="9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  <c r="BK42" s="99"/>
      <c r="BL42" s="99"/>
      <c r="BM42" s="99"/>
      <c r="BN42" s="99"/>
      <c r="BO42" s="99"/>
      <c r="BP42" s="99"/>
      <c r="BQ42" s="99"/>
      <c r="BR42" s="99"/>
      <c r="BS42" s="99"/>
      <c r="BT42" s="99"/>
      <c r="BU42" s="99"/>
      <c r="BV42"/>
      <c r="BW42"/>
      <c r="BX42" s="86"/>
      <c r="BY42" s="86"/>
      <c r="BZ42" s="86"/>
      <c r="CA42" s="86"/>
      <c r="CB42" s="86"/>
      <c r="CC42" s="86"/>
      <c r="CD42" s="86"/>
      <c r="CE42" s="86"/>
      <c r="CF42" s="86"/>
      <c r="CG42"/>
      <c r="CH42"/>
      <c r="CI42"/>
      <c r="CJ42"/>
      <c r="CK42"/>
      <c r="CL42"/>
      <c r="CM42"/>
      <c r="CN42"/>
      <c r="CO42"/>
      <c r="CP42"/>
      <c r="CQ42"/>
      <c r="CR42"/>
    </row>
    <row r="43" spans="1:96" s="19" customFormat="1" ht="15" customHeight="1">
      <c r="A43" s="9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99"/>
      <c r="BR43" s="99"/>
      <c r="BS43" s="99"/>
      <c r="BT43" s="99"/>
      <c r="BU43" s="99"/>
      <c r="BV43"/>
      <c r="BW43"/>
      <c r="BX43" s="86"/>
      <c r="BY43" s="86"/>
      <c r="BZ43" s="86"/>
      <c r="CA43" s="86"/>
      <c r="CB43" s="86"/>
      <c r="CC43" s="86"/>
      <c r="CD43" s="86"/>
      <c r="CE43" s="86"/>
      <c r="CF43" s="86"/>
      <c r="CG43"/>
      <c r="CH43"/>
      <c r="CI43"/>
      <c r="CJ43"/>
      <c r="CK43"/>
      <c r="CL43"/>
      <c r="CM43"/>
      <c r="CN43"/>
      <c r="CO43"/>
      <c r="CP43"/>
      <c r="CQ43"/>
      <c r="CR43"/>
    </row>
    <row r="44" spans="1:96" s="19" customFormat="1" ht="15" customHeight="1">
      <c r="A44" s="9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99"/>
      <c r="AV44" s="99"/>
      <c r="AW44" s="99"/>
      <c r="AX44" s="99"/>
      <c r="AY44" s="99"/>
      <c r="AZ44" s="99"/>
      <c r="BA44" s="99"/>
      <c r="BB44" s="99"/>
      <c r="BC44" s="99"/>
      <c r="BD44" s="99"/>
      <c r="BE44" s="99"/>
      <c r="BF44" s="99"/>
      <c r="BG44" s="99"/>
      <c r="BH44" s="99"/>
      <c r="BI44" s="99"/>
      <c r="BJ44" s="99"/>
      <c r="BK44" s="99"/>
      <c r="BL44" s="99"/>
      <c r="BM44" s="99"/>
      <c r="BN44" s="99"/>
      <c r="BO44" s="99"/>
      <c r="BP44" s="99"/>
      <c r="BQ44" s="99"/>
      <c r="BR44" s="99"/>
      <c r="BS44" s="99"/>
      <c r="BT44" s="99"/>
      <c r="BU44" s="99"/>
      <c r="BV44"/>
      <c r="BW44"/>
      <c r="BX44" s="86"/>
      <c r="BY44" s="86"/>
      <c r="BZ44" s="86"/>
      <c r="CA44" s="86"/>
      <c r="CB44" s="86"/>
      <c r="CC44" s="86"/>
      <c r="CD44" s="86"/>
      <c r="CE44" s="86"/>
      <c r="CF44" s="86"/>
      <c r="CG44"/>
      <c r="CH44"/>
      <c r="CI44"/>
      <c r="CJ44"/>
      <c r="CK44"/>
      <c r="CL44"/>
      <c r="CM44"/>
      <c r="CN44"/>
      <c r="CO44"/>
      <c r="CP44"/>
      <c r="CQ44"/>
      <c r="CR44"/>
    </row>
    <row r="45" spans="1:96" s="19" customFormat="1" ht="15" customHeight="1">
      <c r="A45" s="99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99"/>
      <c r="T45" s="99"/>
      <c r="U45" s="99"/>
      <c r="V45" s="99"/>
      <c r="W45" s="99"/>
      <c r="X45" s="99"/>
      <c r="Y45" s="99"/>
      <c r="Z45" s="99"/>
      <c r="AA45" s="99"/>
      <c r="AB45" s="99"/>
      <c r="AC45" s="99"/>
      <c r="AD45" s="99"/>
      <c r="AE45" s="99"/>
      <c r="AF45" s="99"/>
      <c r="AG45" s="99"/>
      <c r="AH45" s="99"/>
      <c r="AI45" s="99"/>
      <c r="AJ45" s="99"/>
      <c r="AK45" s="99"/>
      <c r="AL45" s="99"/>
      <c r="AM45" s="99"/>
      <c r="AN45" s="99"/>
      <c r="AO45" s="99"/>
      <c r="AP45" s="99"/>
      <c r="AQ45" s="99"/>
      <c r="AR45" s="99"/>
      <c r="AS45" s="99"/>
      <c r="AT45" s="99"/>
      <c r="AU45" s="99"/>
      <c r="AV45" s="99"/>
      <c r="AW45" s="99"/>
      <c r="AX45" s="99"/>
      <c r="AY45" s="99"/>
      <c r="AZ45" s="99"/>
      <c r="BA45" s="99"/>
      <c r="BB45" s="99"/>
      <c r="BC45" s="99"/>
      <c r="BD45" s="99"/>
      <c r="BE45" s="99"/>
      <c r="BF45" s="99"/>
      <c r="BG45" s="99"/>
      <c r="BH45" s="99"/>
      <c r="BI45" s="99"/>
      <c r="BJ45" s="99"/>
      <c r="BK45" s="99"/>
      <c r="BL45" s="99"/>
      <c r="BM45" s="99"/>
      <c r="BN45" s="99"/>
      <c r="BO45" s="99"/>
      <c r="BP45" s="99"/>
      <c r="BQ45" s="99"/>
      <c r="BR45" s="99"/>
      <c r="BS45" s="99"/>
      <c r="BT45" s="99"/>
      <c r="BU45" s="99"/>
      <c r="BV45"/>
      <c r="BW45"/>
      <c r="BX45" s="86"/>
      <c r="BY45" s="86"/>
      <c r="BZ45" s="86"/>
      <c r="CA45" s="86"/>
      <c r="CB45" s="86"/>
      <c r="CC45" s="86"/>
      <c r="CD45" s="86"/>
      <c r="CE45" s="86"/>
      <c r="CF45" s="86"/>
      <c r="CG45"/>
      <c r="CH45"/>
      <c r="CI45"/>
      <c r="CJ45"/>
      <c r="CK45"/>
      <c r="CL45"/>
      <c r="CM45"/>
      <c r="CN45"/>
      <c r="CO45"/>
      <c r="CP45"/>
      <c r="CQ45"/>
      <c r="CR45"/>
    </row>
    <row r="46" spans="1:96" s="19" customFormat="1" ht="15" customHeight="1">
      <c r="A46" s="99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99"/>
      <c r="BE46" s="99"/>
      <c r="BF46" s="99"/>
      <c r="BG46" s="99"/>
      <c r="BH46" s="99"/>
      <c r="BI46" s="99"/>
      <c r="BJ46" s="99"/>
      <c r="BK46" s="99"/>
      <c r="BL46" s="99"/>
      <c r="BM46" s="99"/>
      <c r="BN46" s="99"/>
      <c r="BO46" s="99"/>
      <c r="BP46" s="99"/>
      <c r="BQ46" s="99"/>
      <c r="BR46" s="99"/>
      <c r="BS46" s="99"/>
      <c r="BT46" s="99"/>
      <c r="BU46" s="99"/>
      <c r="BV46"/>
      <c r="BW46"/>
      <c r="BX46" s="86"/>
      <c r="BY46" s="86"/>
      <c r="BZ46" s="86"/>
      <c r="CA46" s="86"/>
      <c r="CB46" s="86"/>
      <c r="CC46" s="86"/>
      <c r="CD46" s="86"/>
      <c r="CE46" s="86"/>
      <c r="CF46" s="86"/>
      <c r="CG46"/>
      <c r="CH46"/>
      <c r="CI46"/>
      <c r="CJ46"/>
      <c r="CK46"/>
      <c r="CL46"/>
      <c r="CM46"/>
      <c r="CN46"/>
      <c r="CO46"/>
      <c r="CP46"/>
      <c r="CQ46"/>
      <c r="CR46"/>
    </row>
    <row r="47" spans="1:96" s="19" customFormat="1" ht="15" customHeight="1">
      <c r="A47" s="99"/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99"/>
      <c r="T47" s="99"/>
      <c r="U47" s="99"/>
      <c r="V47" s="99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99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/>
      <c r="BW47"/>
      <c r="BX47" s="86"/>
      <c r="BY47" s="86"/>
      <c r="BZ47" s="86"/>
      <c r="CA47" s="86"/>
      <c r="CB47" s="86"/>
      <c r="CC47" s="86"/>
      <c r="CD47" s="86"/>
      <c r="CE47" s="86"/>
      <c r="CF47" s="86"/>
      <c r="CG47"/>
      <c r="CH47"/>
      <c r="CI47"/>
      <c r="CJ47"/>
      <c r="CK47"/>
      <c r="CL47"/>
      <c r="CM47"/>
      <c r="CN47"/>
      <c r="CO47"/>
      <c r="CP47"/>
      <c r="CQ47"/>
      <c r="CR47"/>
    </row>
    <row r="48" spans="1:96" s="19" customFormat="1" ht="15" customHeight="1">
      <c r="A48" s="99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99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/>
      <c r="BW48"/>
      <c r="BX48" s="86"/>
      <c r="BY48" s="86"/>
      <c r="BZ48" s="86"/>
      <c r="CA48" s="86"/>
      <c r="CB48" s="86"/>
      <c r="CC48" s="86"/>
      <c r="CD48" s="86"/>
      <c r="CE48" s="86"/>
      <c r="CF48" s="86"/>
      <c r="CG48"/>
      <c r="CH48"/>
      <c r="CI48"/>
      <c r="CJ48"/>
      <c r="CK48"/>
      <c r="CL48"/>
      <c r="CM48"/>
      <c r="CN48"/>
      <c r="CO48"/>
      <c r="CP48"/>
      <c r="CQ48"/>
      <c r="CR48"/>
    </row>
    <row r="49" spans="1:96" s="19" customFormat="1" ht="15" customHeight="1">
      <c r="A49" s="99"/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99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/>
      <c r="BW49"/>
      <c r="BX49" s="86"/>
      <c r="BY49" s="86"/>
      <c r="BZ49" s="86"/>
      <c r="CA49" s="86"/>
      <c r="CB49" s="86"/>
      <c r="CC49" s="86"/>
      <c r="CD49" s="86"/>
      <c r="CE49" s="86"/>
      <c r="CF49" s="86"/>
      <c r="CG49"/>
      <c r="CH49"/>
      <c r="CI49"/>
      <c r="CJ49"/>
      <c r="CK49"/>
      <c r="CL49"/>
      <c r="CM49"/>
      <c r="CN49"/>
      <c r="CO49"/>
      <c r="CP49"/>
      <c r="CQ49"/>
      <c r="CR49"/>
    </row>
    <row r="50" spans="1:96" s="19" customFormat="1" ht="15" customHeight="1">
      <c r="A50" s="99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/>
      <c r="BW50"/>
      <c r="BX50" s="86"/>
      <c r="BY50" s="86"/>
      <c r="BZ50" s="86"/>
      <c r="CA50" s="86"/>
      <c r="CB50" s="86"/>
      <c r="CC50" s="86"/>
      <c r="CD50" s="86"/>
      <c r="CE50" s="86"/>
      <c r="CF50" s="86"/>
      <c r="CG50"/>
      <c r="CH50"/>
      <c r="CI50"/>
      <c r="CJ50"/>
      <c r="CK50"/>
      <c r="CL50"/>
      <c r="CM50"/>
      <c r="CN50"/>
      <c r="CO50"/>
      <c r="CP50"/>
      <c r="CQ50"/>
      <c r="CR50"/>
    </row>
    <row r="51" spans="1:96" s="19" customFormat="1" ht="15" customHeight="1">
      <c r="A51" s="99"/>
      <c r="B51" s="99"/>
      <c r="C51" s="99"/>
      <c r="D51" s="99"/>
      <c r="E51" s="99"/>
      <c r="F51" s="99"/>
      <c r="G51" s="99"/>
      <c r="H51" s="99"/>
      <c r="I51" s="99"/>
      <c r="J51" s="99"/>
      <c r="K51" s="99"/>
      <c r="L51" s="99"/>
      <c r="M51" s="99"/>
      <c r="N51" s="99"/>
      <c r="O51" s="99"/>
      <c r="P51" s="99"/>
      <c r="Q51" s="99"/>
      <c r="R51" s="99"/>
      <c r="S51" s="99"/>
      <c r="T51" s="99"/>
      <c r="U51" s="99"/>
      <c r="V51" s="99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99"/>
      <c r="BE51" s="99"/>
      <c r="BF51" s="99"/>
      <c r="BG51" s="99"/>
      <c r="BH51" s="99"/>
      <c r="BI51" s="99"/>
      <c r="BJ51" s="99"/>
      <c r="BK51" s="99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/>
      <c r="BW51"/>
      <c r="BX51" s="86"/>
      <c r="BY51" s="86"/>
      <c r="BZ51" s="86"/>
      <c r="CA51" s="86"/>
      <c r="CB51" s="86"/>
      <c r="CC51" s="86"/>
      <c r="CD51" s="86"/>
      <c r="CE51" s="86"/>
      <c r="CF51" s="86"/>
      <c r="CG51"/>
      <c r="CH51"/>
      <c r="CI51"/>
      <c r="CJ51"/>
      <c r="CK51"/>
      <c r="CL51"/>
      <c r="CM51"/>
      <c r="CN51"/>
      <c r="CO51"/>
      <c r="CP51"/>
      <c r="CQ51"/>
      <c r="CR51"/>
    </row>
    <row r="52" spans="1:96" s="19" customFormat="1" ht="15" customHeight="1">
      <c r="A52" s="99"/>
      <c r="B52" s="99"/>
      <c r="C52" s="99"/>
      <c r="D52" s="99"/>
      <c r="E52" s="99"/>
      <c r="F52" s="99"/>
      <c r="G52" s="99"/>
      <c r="H52" s="99"/>
      <c r="I52" s="99"/>
      <c r="J52" s="99"/>
      <c r="K52" s="99"/>
      <c r="L52" s="99"/>
      <c r="M52" s="99"/>
      <c r="N52" s="99"/>
      <c r="O52" s="99"/>
      <c r="P52" s="99"/>
      <c r="Q52" s="99"/>
      <c r="R52" s="99"/>
      <c r="S52" s="99"/>
      <c r="T52" s="99"/>
      <c r="U52" s="99"/>
      <c r="V52" s="99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99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/>
      <c r="BW52"/>
      <c r="BX52" s="86"/>
      <c r="BY52" s="86"/>
      <c r="BZ52" s="86"/>
      <c r="CA52" s="86"/>
      <c r="CB52" s="86"/>
      <c r="CC52" s="86"/>
      <c r="CD52" s="86"/>
      <c r="CE52" s="86"/>
      <c r="CF52" s="86"/>
      <c r="CG52"/>
      <c r="CH52"/>
      <c r="CI52"/>
      <c r="CJ52"/>
      <c r="CK52"/>
      <c r="CL52"/>
      <c r="CM52"/>
      <c r="CN52"/>
      <c r="CO52"/>
      <c r="CP52"/>
      <c r="CQ52"/>
      <c r="CR52"/>
    </row>
    <row r="53" spans="1:96" s="19" customFormat="1" ht="15" customHeight="1">
      <c r="A53" s="99"/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  <c r="N53" s="99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99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/>
      <c r="BW53"/>
      <c r="BX53" s="86"/>
      <c r="BY53" s="86"/>
      <c r="BZ53" s="86"/>
      <c r="CA53" s="86"/>
      <c r="CB53" s="86"/>
      <c r="CC53" s="86"/>
      <c r="CD53" s="86"/>
      <c r="CE53" s="86"/>
      <c r="CF53" s="86"/>
      <c r="CG53"/>
      <c r="CH53"/>
      <c r="CI53"/>
      <c r="CJ53"/>
      <c r="CK53"/>
      <c r="CL53"/>
      <c r="CM53"/>
      <c r="CN53"/>
      <c r="CO53"/>
      <c r="CP53"/>
      <c r="CQ53"/>
      <c r="CR53"/>
    </row>
    <row r="54" spans="1:96" s="19" customFormat="1" ht="15" customHeight="1">
      <c r="A54" s="99"/>
      <c r="B54" s="99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99"/>
      <c r="P54" s="99"/>
      <c r="Q54" s="99"/>
      <c r="R54" s="99"/>
      <c r="S54" s="99"/>
      <c r="T54" s="99"/>
      <c r="U54" s="99"/>
      <c r="V54" s="99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/>
      <c r="BW54"/>
      <c r="BX54" s="86"/>
      <c r="BY54" s="86"/>
      <c r="BZ54" s="86"/>
      <c r="CA54" s="86"/>
      <c r="CB54" s="86"/>
      <c r="CC54" s="86"/>
      <c r="CD54" s="86"/>
      <c r="CE54" s="86"/>
      <c r="CF54" s="86"/>
      <c r="CG54"/>
      <c r="CH54"/>
      <c r="CI54"/>
      <c r="CJ54"/>
      <c r="CK54"/>
      <c r="CL54"/>
      <c r="CM54"/>
      <c r="CN54"/>
      <c r="CO54"/>
      <c r="CP54"/>
      <c r="CQ54"/>
      <c r="CR54"/>
    </row>
    <row r="55" spans="1:96" s="19" customFormat="1" ht="15" customHeight="1">
      <c r="A55" s="99"/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99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/>
      <c r="BW55"/>
      <c r="BX55" s="86"/>
      <c r="BY55" s="86"/>
      <c r="BZ55" s="86"/>
      <c r="CA55" s="86"/>
      <c r="CB55" s="86"/>
      <c r="CC55" s="86"/>
      <c r="CD55" s="86"/>
      <c r="CE55" s="86"/>
      <c r="CF55" s="86"/>
      <c r="CG55"/>
      <c r="CH55"/>
      <c r="CI55"/>
      <c r="CJ55"/>
      <c r="CK55"/>
      <c r="CL55"/>
      <c r="CM55"/>
      <c r="CN55"/>
      <c r="CO55"/>
      <c r="CP55"/>
      <c r="CQ55"/>
      <c r="CR55"/>
    </row>
    <row r="56" spans="1:96" s="19" customFormat="1" ht="15" customHeight="1">
      <c r="A56" s="99"/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99"/>
      <c r="BE56" s="99"/>
      <c r="BF56" s="99"/>
      <c r="BG56" s="99"/>
      <c r="BH56" s="99"/>
      <c r="BI56" s="99"/>
      <c r="BJ56" s="99"/>
      <c r="BK56" s="99"/>
      <c r="BL56" s="99"/>
      <c r="BM56" s="99"/>
      <c r="BN56" s="99"/>
      <c r="BO56" s="99"/>
      <c r="BP56" s="99"/>
      <c r="BQ56" s="99"/>
      <c r="BR56" s="99"/>
      <c r="BS56" s="99"/>
      <c r="BT56" s="99"/>
      <c r="BU56" s="99"/>
      <c r="BV56"/>
      <c r="BW56"/>
      <c r="BX56" s="86"/>
      <c r="BY56" s="86"/>
      <c r="BZ56" s="86"/>
      <c r="CA56" s="86"/>
      <c r="CB56" s="86"/>
      <c r="CC56" s="86"/>
      <c r="CD56" s="86"/>
      <c r="CE56" s="86"/>
      <c r="CF56" s="86"/>
      <c r="CG56"/>
      <c r="CH56"/>
      <c r="CI56"/>
      <c r="CJ56"/>
      <c r="CK56"/>
      <c r="CL56"/>
      <c r="CM56"/>
      <c r="CN56"/>
      <c r="CO56"/>
      <c r="CP56"/>
      <c r="CQ56"/>
      <c r="CR56"/>
    </row>
    <row r="57" spans="1:96" s="19" customFormat="1" ht="15" customHeight="1">
      <c r="A57" s="99"/>
      <c r="B57" s="99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99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/>
      <c r="BW57"/>
      <c r="BX57" s="86"/>
      <c r="BY57" s="86"/>
      <c r="BZ57" s="86"/>
      <c r="CA57" s="86"/>
      <c r="CB57" s="86"/>
      <c r="CC57" s="86"/>
      <c r="CD57" s="86"/>
      <c r="CE57" s="86"/>
      <c r="CF57" s="86"/>
      <c r="CG57"/>
      <c r="CH57"/>
      <c r="CI57"/>
      <c r="CJ57"/>
      <c r="CK57"/>
      <c r="CL57"/>
      <c r="CM57"/>
      <c r="CN57"/>
      <c r="CO57"/>
      <c r="CP57"/>
      <c r="CQ57"/>
      <c r="CR57"/>
    </row>
    <row r="58" spans="1:96" s="19" customFormat="1" ht="15" customHeight="1">
      <c r="A58" s="99"/>
      <c r="B58" s="99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99"/>
      <c r="BH58" s="99"/>
      <c r="BI58" s="99"/>
      <c r="BJ58" s="99"/>
      <c r="BK58" s="99"/>
      <c r="BL58" s="99"/>
      <c r="BM58" s="99"/>
      <c r="BN58" s="99"/>
      <c r="BO58" s="99"/>
      <c r="BP58" s="99"/>
      <c r="BQ58" s="99"/>
      <c r="BR58" s="99"/>
      <c r="BS58" s="99"/>
      <c r="BT58" s="99"/>
      <c r="BU58" s="99"/>
      <c r="BV58"/>
      <c r="BW58"/>
      <c r="BX58" s="86"/>
      <c r="BY58" s="86"/>
      <c r="BZ58" s="86"/>
      <c r="CA58" s="86"/>
      <c r="CB58" s="86"/>
      <c r="CC58" s="86"/>
      <c r="CD58" s="86"/>
      <c r="CE58" s="86"/>
      <c r="CF58" s="86"/>
      <c r="CG58"/>
      <c r="CH58"/>
      <c r="CI58"/>
      <c r="CJ58"/>
      <c r="CK58"/>
      <c r="CL58"/>
      <c r="CM58"/>
      <c r="CN58"/>
      <c r="CO58"/>
      <c r="CP58"/>
      <c r="CQ58"/>
      <c r="CR58"/>
    </row>
    <row r="59" spans="1:96" s="19" customFormat="1" ht="15" customHeight="1">
      <c r="A59" s="99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/>
      <c r="BW59"/>
      <c r="BX59" s="86"/>
      <c r="BY59" s="86"/>
      <c r="BZ59" s="86"/>
      <c r="CA59" s="86"/>
      <c r="CB59" s="86"/>
      <c r="CC59" s="86"/>
      <c r="CD59" s="86"/>
      <c r="CE59" s="86"/>
      <c r="CF59" s="86"/>
      <c r="CG59"/>
      <c r="CH59"/>
      <c r="CI59"/>
      <c r="CJ59"/>
      <c r="CK59"/>
      <c r="CL59"/>
      <c r="CM59"/>
      <c r="CN59"/>
      <c r="CO59"/>
      <c r="CP59"/>
      <c r="CQ59"/>
      <c r="CR59"/>
    </row>
    <row r="60" spans="1:96" s="19" customFormat="1" ht="15" customHeight="1">
      <c r="A60" s="99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/>
      <c r="BW60"/>
      <c r="BX60" s="86"/>
      <c r="BY60" s="86"/>
      <c r="BZ60" s="86"/>
      <c r="CA60" s="86"/>
      <c r="CB60" s="86"/>
      <c r="CC60" s="86"/>
      <c r="CD60" s="86"/>
      <c r="CE60" s="86"/>
      <c r="CF60" s="86"/>
      <c r="CG60"/>
      <c r="CH60"/>
      <c r="CI60"/>
      <c r="CJ60"/>
      <c r="CK60"/>
      <c r="CL60"/>
      <c r="CM60"/>
      <c r="CN60"/>
      <c r="CO60"/>
      <c r="CP60"/>
      <c r="CQ60"/>
      <c r="CR60"/>
    </row>
    <row r="61" spans="1:96" s="19" customFormat="1" ht="15" customHeight="1">
      <c r="A61" s="99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99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/>
      <c r="BW61"/>
      <c r="BX61" s="86"/>
      <c r="BY61" s="86"/>
      <c r="BZ61" s="86"/>
      <c r="CA61" s="86"/>
      <c r="CB61" s="86"/>
      <c r="CC61" s="86"/>
      <c r="CD61" s="86"/>
      <c r="CE61" s="86"/>
      <c r="CF61" s="86"/>
      <c r="CG61"/>
      <c r="CH61"/>
      <c r="CI61"/>
      <c r="CJ61"/>
      <c r="CK61"/>
      <c r="CL61"/>
      <c r="CM61"/>
      <c r="CN61"/>
      <c r="CO61"/>
      <c r="CP61"/>
      <c r="CQ61"/>
      <c r="CR61"/>
    </row>
    <row r="62" spans="1:96" s="19" customFormat="1" ht="15" customHeight="1">
      <c r="A62" s="99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99"/>
      <c r="BK62" s="99"/>
      <c r="BL62" s="99"/>
      <c r="BM62" s="99"/>
      <c r="BN62" s="99"/>
      <c r="BO62" s="99"/>
      <c r="BP62" s="99"/>
      <c r="BQ62" s="99"/>
      <c r="BR62" s="99"/>
      <c r="BS62" s="99"/>
      <c r="BT62" s="99"/>
      <c r="BU62" s="99"/>
      <c r="BV62"/>
      <c r="BW62"/>
      <c r="BX62" s="86"/>
      <c r="BY62" s="86"/>
      <c r="BZ62" s="86"/>
      <c r="CA62" s="86"/>
      <c r="CB62" s="86"/>
      <c r="CC62" s="86"/>
      <c r="CD62" s="86"/>
      <c r="CE62" s="86"/>
      <c r="CF62" s="86"/>
      <c r="CG62"/>
      <c r="CH62"/>
      <c r="CI62"/>
      <c r="CJ62"/>
      <c r="CK62"/>
      <c r="CL62"/>
      <c r="CM62"/>
      <c r="CN62"/>
      <c r="CO62"/>
      <c r="CP62"/>
      <c r="CQ62"/>
      <c r="CR62"/>
    </row>
    <row r="63" spans="1:96" s="19" customFormat="1" ht="15" customHeight="1">
      <c r="A63" s="99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99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/>
      <c r="BW63"/>
      <c r="BX63" s="86"/>
      <c r="BY63" s="86"/>
      <c r="BZ63" s="86"/>
      <c r="CA63" s="86"/>
      <c r="CB63" s="86"/>
      <c r="CC63" s="86"/>
      <c r="CD63" s="86"/>
      <c r="CE63" s="86"/>
      <c r="CF63" s="86"/>
      <c r="CG63"/>
      <c r="CH63"/>
      <c r="CI63"/>
      <c r="CJ63"/>
      <c r="CK63"/>
      <c r="CL63"/>
      <c r="CM63"/>
      <c r="CN63"/>
      <c r="CO63"/>
      <c r="CP63"/>
      <c r="CQ63"/>
      <c r="CR63"/>
    </row>
    <row r="64" spans="1:96" s="19" customFormat="1" ht="15" customHeight="1">
      <c r="A64" s="99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99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/>
      <c r="BW64"/>
      <c r="BX64" s="86"/>
      <c r="BY64" s="86"/>
      <c r="BZ64" s="86"/>
      <c r="CA64" s="86"/>
      <c r="CB64" s="86"/>
      <c r="CC64" s="86"/>
      <c r="CD64" s="86"/>
      <c r="CE64" s="86"/>
      <c r="CF64" s="86"/>
      <c r="CG64"/>
      <c r="CH64"/>
      <c r="CI64"/>
      <c r="CJ64"/>
      <c r="CK64"/>
      <c r="CL64"/>
      <c r="CM64"/>
      <c r="CN64"/>
      <c r="CO64"/>
      <c r="CP64"/>
      <c r="CQ64"/>
      <c r="CR64"/>
    </row>
    <row r="65" spans="1:96" s="19" customFormat="1" ht="15" customHeight="1">
      <c r="A65" s="99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99"/>
      <c r="BK65" s="99"/>
      <c r="BL65" s="99"/>
      <c r="BM65" s="99"/>
      <c r="BN65" s="99"/>
      <c r="BO65" s="99"/>
      <c r="BP65" s="99"/>
      <c r="BQ65" s="99"/>
      <c r="BR65" s="99"/>
      <c r="BS65" s="99"/>
      <c r="BT65" s="99"/>
      <c r="BU65" s="99"/>
      <c r="BV65"/>
      <c r="BW65"/>
      <c r="BX65" s="86"/>
      <c r="BY65" s="86"/>
      <c r="BZ65" s="86"/>
      <c r="CA65" s="86"/>
      <c r="CB65" s="86"/>
      <c r="CC65" s="86"/>
      <c r="CD65" s="86"/>
      <c r="CE65" s="86"/>
      <c r="CF65" s="86"/>
      <c r="CG65"/>
      <c r="CH65"/>
      <c r="CI65"/>
      <c r="CJ65"/>
      <c r="CK65"/>
      <c r="CL65"/>
      <c r="CM65"/>
      <c r="CN65"/>
      <c r="CO65"/>
      <c r="CP65"/>
      <c r="CQ65"/>
      <c r="CR65"/>
    </row>
    <row r="66" spans="1:96" s="19" customFormat="1" ht="15" customHeight="1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99"/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/>
      <c r="BW66"/>
      <c r="BX66" s="86"/>
      <c r="BY66" s="86"/>
      <c r="BZ66" s="86"/>
      <c r="CA66" s="86"/>
      <c r="CB66" s="86"/>
      <c r="CC66" s="86"/>
      <c r="CD66" s="86"/>
      <c r="CE66" s="86"/>
      <c r="CF66" s="86"/>
      <c r="CG66"/>
      <c r="CH66"/>
      <c r="CI66"/>
      <c r="CJ66"/>
      <c r="CK66"/>
      <c r="CL66"/>
      <c r="CM66"/>
      <c r="CN66"/>
      <c r="CO66"/>
      <c r="CP66"/>
      <c r="CQ66"/>
      <c r="CR66"/>
    </row>
    <row r="67" spans="1:96" s="19" customFormat="1" ht="15" customHeight="1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99"/>
      <c r="BS67" s="99"/>
      <c r="BT67" s="99"/>
      <c r="BU67" s="99"/>
      <c r="BV67"/>
      <c r="BW67"/>
      <c r="BX67" s="86"/>
      <c r="BY67" s="86"/>
      <c r="BZ67" s="86"/>
      <c r="CA67" s="86"/>
      <c r="CB67" s="86"/>
      <c r="CC67" s="86"/>
      <c r="CD67" s="86"/>
      <c r="CE67" s="86"/>
      <c r="CF67" s="86"/>
      <c r="CG67"/>
      <c r="CH67"/>
      <c r="CI67"/>
      <c r="CJ67"/>
      <c r="CK67"/>
      <c r="CL67"/>
      <c r="CM67"/>
      <c r="CN67"/>
      <c r="CO67"/>
      <c r="CP67"/>
      <c r="CQ67"/>
      <c r="CR67"/>
    </row>
    <row r="68" spans="1:96" s="19" customFormat="1" ht="15" customHeight="1">
      <c r="A68" s="99"/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99"/>
      <c r="BK68" s="99"/>
      <c r="BL68" s="99"/>
      <c r="BM68" s="99"/>
      <c r="BN68" s="99"/>
      <c r="BO68" s="99"/>
      <c r="BP68" s="99"/>
      <c r="BQ68" s="99"/>
      <c r="BR68" s="99"/>
      <c r="BS68" s="99"/>
      <c r="BT68" s="99"/>
      <c r="BU68" s="99"/>
      <c r="BV68"/>
      <c r="BW68"/>
      <c r="BX68" s="86"/>
      <c r="BY68" s="86"/>
      <c r="BZ68" s="86"/>
      <c r="CA68" s="86"/>
      <c r="CB68" s="86"/>
      <c r="CC68" s="86"/>
      <c r="CD68" s="86"/>
      <c r="CE68" s="86"/>
      <c r="CF68" s="86"/>
      <c r="CG68"/>
      <c r="CH68"/>
      <c r="CI68"/>
      <c r="CJ68"/>
      <c r="CK68"/>
      <c r="CL68"/>
      <c r="CM68"/>
      <c r="CN68"/>
      <c r="CO68"/>
      <c r="CP68"/>
      <c r="CQ68"/>
      <c r="CR68"/>
    </row>
    <row r="69" spans="1:96" s="19" customFormat="1" ht="15" customHeight="1">
      <c r="A69" s="99"/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99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/>
      <c r="BW69"/>
      <c r="BX69" s="86"/>
      <c r="BY69" s="86"/>
      <c r="BZ69" s="86"/>
      <c r="CA69" s="86"/>
      <c r="CB69" s="86"/>
      <c r="CC69" s="86"/>
      <c r="CD69" s="86"/>
      <c r="CE69" s="86"/>
      <c r="CF69" s="86"/>
      <c r="CG69"/>
      <c r="CH69"/>
      <c r="CI69"/>
      <c r="CJ69"/>
      <c r="CK69"/>
      <c r="CL69"/>
      <c r="CM69"/>
      <c r="CN69"/>
      <c r="CO69"/>
      <c r="CP69"/>
      <c r="CQ69"/>
      <c r="CR69"/>
    </row>
    <row r="70" spans="1:96" s="19" customFormat="1" ht="15" customHeight="1">
      <c r="A70" s="99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99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/>
      <c r="BW70"/>
      <c r="BX70" s="86"/>
      <c r="BY70" s="86"/>
      <c r="BZ70" s="86"/>
      <c r="CA70" s="86"/>
      <c r="CB70" s="86"/>
      <c r="CC70" s="86"/>
      <c r="CD70" s="86"/>
      <c r="CE70" s="86"/>
      <c r="CF70" s="86"/>
      <c r="CG70"/>
      <c r="CH70"/>
      <c r="CI70"/>
      <c r="CJ70"/>
      <c r="CK70"/>
      <c r="CL70"/>
      <c r="CM70"/>
      <c r="CN70"/>
      <c r="CO70"/>
      <c r="CP70"/>
      <c r="CQ70"/>
      <c r="CR70"/>
    </row>
    <row r="71" spans="1:96" s="19" customFormat="1" ht="15" customHeight="1">
      <c r="A71" s="99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99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/>
      <c r="BW71"/>
      <c r="BX71" s="86"/>
      <c r="BY71" s="86"/>
      <c r="BZ71" s="86"/>
      <c r="CA71" s="86"/>
      <c r="CB71" s="86"/>
      <c r="CC71" s="86"/>
      <c r="CD71" s="86"/>
      <c r="CE71" s="86"/>
      <c r="CF71" s="86"/>
      <c r="CG71"/>
      <c r="CH71"/>
      <c r="CI71"/>
      <c r="CJ71"/>
      <c r="CK71"/>
      <c r="CL71"/>
      <c r="CM71"/>
      <c r="CN71"/>
      <c r="CO71"/>
      <c r="CP71"/>
      <c r="CQ71"/>
      <c r="CR71"/>
    </row>
    <row r="72" spans="1:96" s="19" customFormat="1" ht="15" customHeight="1">
      <c r="A72" s="99"/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99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/>
      <c r="BW72"/>
      <c r="BX72" s="86"/>
      <c r="BY72" s="86"/>
      <c r="BZ72" s="86"/>
      <c r="CA72" s="86"/>
      <c r="CB72" s="86"/>
      <c r="CC72" s="86"/>
      <c r="CD72" s="86"/>
      <c r="CE72" s="86"/>
      <c r="CF72" s="86"/>
      <c r="CG72"/>
      <c r="CH72"/>
      <c r="CI72"/>
      <c r="CJ72"/>
      <c r="CK72"/>
      <c r="CL72"/>
      <c r="CM72"/>
      <c r="CN72"/>
      <c r="CO72"/>
      <c r="CP72"/>
      <c r="CQ72"/>
      <c r="CR72"/>
    </row>
    <row r="73" spans="1:96" s="19" customFormat="1" ht="15" customHeight="1">
      <c r="A73" s="99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99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/>
      <c r="BW73"/>
      <c r="BX73" s="86"/>
      <c r="BY73" s="86"/>
      <c r="BZ73" s="86"/>
      <c r="CA73" s="86"/>
      <c r="CB73" s="86"/>
      <c r="CC73" s="86"/>
      <c r="CD73" s="86"/>
      <c r="CE73" s="86"/>
      <c r="CF73" s="86"/>
      <c r="CG73"/>
      <c r="CH73"/>
      <c r="CI73"/>
      <c r="CJ73"/>
      <c r="CK73"/>
      <c r="CL73"/>
      <c r="CM73"/>
      <c r="CN73"/>
      <c r="CO73"/>
      <c r="CP73"/>
      <c r="CQ73"/>
      <c r="CR73"/>
    </row>
    <row r="74" spans="1:96" s="19" customFormat="1" ht="15" customHeight="1">
      <c r="A74" s="99"/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99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99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9"/>
      <c r="BV74"/>
      <c r="BW74"/>
      <c r="BX74" s="86"/>
      <c r="BY74" s="86"/>
      <c r="BZ74" s="86"/>
      <c r="CA74" s="86"/>
      <c r="CB74" s="86"/>
      <c r="CC74" s="86"/>
      <c r="CD74" s="86"/>
      <c r="CE74" s="86"/>
      <c r="CF74" s="86"/>
      <c r="CG74"/>
      <c r="CH74"/>
      <c r="CI74"/>
      <c r="CJ74"/>
      <c r="CK74"/>
      <c r="CL74"/>
      <c r="CM74"/>
      <c r="CN74"/>
      <c r="CO74"/>
      <c r="CP74"/>
      <c r="CQ74"/>
      <c r="CR74"/>
    </row>
    <row r="75" spans="1:96" s="19" customFormat="1" ht="15" customHeight="1">
      <c r="A75" s="99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99"/>
      <c r="BS75" s="99"/>
      <c r="BT75" s="99"/>
      <c r="BU75" s="99"/>
      <c r="BV75"/>
      <c r="BW75"/>
      <c r="BX75" s="86"/>
      <c r="BY75" s="86"/>
      <c r="BZ75" s="86"/>
      <c r="CA75" s="86"/>
      <c r="CB75" s="86"/>
      <c r="CC75" s="86"/>
      <c r="CD75" s="86"/>
      <c r="CE75" s="86"/>
      <c r="CF75" s="86"/>
      <c r="CG75"/>
      <c r="CH75"/>
      <c r="CI75"/>
      <c r="CJ75"/>
      <c r="CK75"/>
      <c r="CL75"/>
      <c r="CM75"/>
      <c r="CN75"/>
      <c r="CO75"/>
      <c r="CP75"/>
      <c r="CQ75"/>
      <c r="CR75"/>
    </row>
    <row r="76" spans="1:96" s="19" customFormat="1" ht="15" customHeight="1">
      <c r="A76" s="99"/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99"/>
      <c r="BK76" s="99"/>
      <c r="BL76" s="99"/>
      <c r="BM76" s="99"/>
      <c r="BN76" s="99"/>
      <c r="BO76" s="99"/>
      <c r="BP76" s="99"/>
      <c r="BQ76" s="99"/>
      <c r="BR76" s="99"/>
      <c r="BS76" s="99"/>
      <c r="BT76" s="99"/>
      <c r="BU76" s="99"/>
      <c r="BV76"/>
      <c r="BW76"/>
      <c r="BX76" s="86"/>
      <c r="BY76" s="86"/>
      <c r="BZ76" s="86"/>
      <c r="CA76" s="86"/>
      <c r="CB76" s="86"/>
      <c r="CC76" s="86"/>
      <c r="CD76" s="86"/>
      <c r="CE76" s="86"/>
      <c r="CF76" s="86"/>
      <c r="CG76"/>
      <c r="CH76"/>
      <c r="CI76"/>
      <c r="CJ76"/>
      <c r="CK76"/>
      <c r="CL76"/>
      <c r="CM76"/>
      <c r="CN76"/>
      <c r="CO76"/>
      <c r="CP76"/>
      <c r="CQ76"/>
      <c r="CR76"/>
    </row>
    <row r="77" spans="1:96" s="19" customFormat="1" ht="15" customHeight="1">
      <c r="A77" s="99"/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99"/>
      <c r="BK77" s="99"/>
      <c r="BL77" s="99"/>
      <c r="BM77" s="99"/>
      <c r="BN77" s="99"/>
      <c r="BO77" s="99"/>
      <c r="BP77" s="99"/>
      <c r="BQ77" s="99"/>
      <c r="BR77" s="99"/>
      <c r="BS77" s="99"/>
      <c r="BT77" s="99"/>
      <c r="BU77" s="99"/>
      <c r="BV77"/>
      <c r="BW77"/>
      <c r="BX77" s="86"/>
      <c r="BY77" s="86"/>
      <c r="BZ77" s="86"/>
      <c r="CA77" s="86"/>
      <c r="CB77" s="86"/>
      <c r="CC77" s="86"/>
      <c r="CD77" s="86"/>
      <c r="CE77" s="86"/>
      <c r="CF77" s="86"/>
      <c r="CG77"/>
      <c r="CH77"/>
      <c r="CI77"/>
      <c r="CJ77"/>
      <c r="CK77"/>
      <c r="CL77"/>
      <c r="CM77"/>
      <c r="CN77"/>
      <c r="CO77"/>
      <c r="CP77"/>
      <c r="CQ77"/>
      <c r="CR77"/>
    </row>
    <row r="78" spans="1:96" s="19" customFormat="1" ht="15" customHeight="1">
      <c r="A78" s="99"/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99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/>
      <c r="BW78"/>
      <c r="BX78" s="86"/>
      <c r="BY78" s="86"/>
      <c r="BZ78" s="86"/>
      <c r="CA78" s="86"/>
      <c r="CB78" s="86"/>
      <c r="CC78" s="86"/>
      <c r="CD78" s="86"/>
      <c r="CE78" s="86"/>
      <c r="CF78" s="86"/>
      <c r="CG78"/>
      <c r="CH78"/>
      <c r="CI78"/>
      <c r="CJ78"/>
      <c r="CK78"/>
      <c r="CL78"/>
      <c r="CM78"/>
      <c r="CN78"/>
      <c r="CO78"/>
      <c r="CP78"/>
      <c r="CQ78"/>
      <c r="CR78"/>
    </row>
    <row r="79" spans="1:96" s="19" customFormat="1" ht="15" customHeight="1">
      <c r="A79" s="99"/>
      <c r="B79" s="99"/>
      <c r="C79" s="99"/>
      <c r="D79" s="99"/>
      <c r="E79" s="99"/>
      <c r="F79" s="99"/>
      <c r="G79" s="99"/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99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/>
      <c r="BW79"/>
      <c r="BX79" s="86"/>
      <c r="BY79" s="86"/>
      <c r="BZ79" s="86"/>
      <c r="CA79" s="86"/>
      <c r="CB79" s="86"/>
      <c r="CC79" s="86"/>
      <c r="CD79" s="86"/>
      <c r="CE79" s="86"/>
      <c r="CF79" s="86"/>
      <c r="CG79"/>
      <c r="CH79"/>
      <c r="CI79"/>
      <c r="CJ79"/>
      <c r="CK79"/>
      <c r="CL79"/>
      <c r="CM79"/>
      <c r="CN79"/>
      <c r="CO79"/>
      <c r="CP79"/>
      <c r="CQ79"/>
      <c r="CR79"/>
    </row>
    <row r="80" spans="1:96" s="19" customFormat="1" ht="15" customHeight="1">
      <c r="A80" s="99"/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  <c r="N80" s="99"/>
      <c r="O80" s="99"/>
      <c r="P80" s="99"/>
      <c r="Q80" s="99"/>
      <c r="R80" s="99"/>
      <c r="S80" s="99"/>
      <c r="T80" s="99"/>
      <c r="U80" s="99"/>
      <c r="V80" s="99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99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/>
      <c r="BW80"/>
      <c r="BX80" s="86"/>
      <c r="BY80" s="86"/>
      <c r="BZ80" s="86"/>
      <c r="CA80" s="86"/>
      <c r="CB80" s="86"/>
      <c r="CC80" s="86"/>
      <c r="CD80" s="86"/>
      <c r="CE80" s="86"/>
      <c r="CF80" s="86"/>
      <c r="CG80"/>
      <c r="CH80"/>
      <c r="CI80"/>
      <c r="CJ80"/>
      <c r="CK80"/>
      <c r="CL80"/>
      <c r="CM80"/>
      <c r="CN80"/>
      <c r="CO80"/>
      <c r="CP80"/>
      <c r="CQ80"/>
      <c r="CR80"/>
    </row>
    <row r="81" spans="1:96" s="19" customFormat="1" ht="15" customHeight="1">
      <c r="A81" s="99"/>
      <c r="B81" s="99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99"/>
      <c r="AJ81" s="99"/>
      <c r="AK81" s="99"/>
      <c r="AL81" s="99"/>
      <c r="AM81" s="99"/>
      <c r="AN81" s="99"/>
      <c r="AO81" s="99"/>
      <c r="AP81" s="99"/>
      <c r="AQ81" s="99"/>
      <c r="AR81" s="99"/>
      <c r="AS81" s="99"/>
      <c r="AT81" s="99"/>
      <c r="AU81" s="99"/>
      <c r="AV81" s="99"/>
      <c r="AW81" s="99"/>
      <c r="AX81" s="99"/>
      <c r="AY81" s="99"/>
      <c r="AZ81" s="99"/>
      <c r="BA81" s="99"/>
      <c r="BB81" s="99"/>
      <c r="BC81" s="99"/>
      <c r="BD81" s="99"/>
      <c r="BE81" s="99"/>
      <c r="BF81" s="99"/>
      <c r="BG81" s="99"/>
      <c r="BH81" s="99"/>
      <c r="BI81" s="99"/>
      <c r="BJ81" s="99"/>
      <c r="BK81" s="99"/>
      <c r="BL81" s="99"/>
      <c r="BM81" s="99"/>
      <c r="BN81" s="99"/>
      <c r="BO81" s="99"/>
      <c r="BP81" s="99"/>
      <c r="BQ81" s="99"/>
      <c r="BR81" s="99"/>
      <c r="BS81" s="99"/>
      <c r="BT81" s="99"/>
      <c r="BU81" s="99"/>
      <c r="BV81"/>
      <c r="BW81"/>
      <c r="BX81" s="86"/>
      <c r="BY81" s="86"/>
      <c r="BZ81" s="86"/>
      <c r="CA81" s="86"/>
      <c r="CB81" s="86"/>
      <c r="CC81" s="86"/>
      <c r="CD81" s="86"/>
      <c r="CE81" s="86"/>
      <c r="CF81" s="86"/>
      <c r="CG81"/>
      <c r="CH81"/>
      <c r="CI81"/>
      <c r="CJ81"/>
      <c r="CK81"/>
      <c r="CL81"/>
      <c r="CM81"/>
      <c r="CN81"/>
      <c r="CO81"/>
      <c r="CP81"/>
      <c r="CQ81"/>
      <c r="CR81"/>
    </row>
    <row r="82" spans="1:96" s="19" customFormat="1" ht="15" customHeight="1">
      <c r="A82" s="99"/>
      <c r="B82" s="99"/>
      <c r="C82" s="99"/>
      <c r="D82" s="99"/>
      <c r="E82" s="99"/>
      <c r="F82" s="99"/>
      <c r="G82" s="99"/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99"/>
      <c r="Z82" s="99"/>
      <c r="AA82" s="99"/>
      <c r="AB82" s="99"/>
      <c r="AC82" s="99"/>
      <c r="AD82" s="99"/>
      <c r="AE82" s="99"/>
      <c r="AF82" s="99"/>
      <c r="AG82" s="99"/>
      <c r="AH82" s="99"/>
      <c r="AI82" s="99"/>
      <c r="AJ82" s="99"/>
      <c r="AK82" s="99"/>
      <c r="AL82" s="99"/>
      <c r="AM82" s="99"/>
      <c r="AN82" s="99"/>
      <c r="AO82" s="99"/>
      <c r="AP82" s="99"/>
      <c r="AQ82" s="99"/>
      <c r="AR82" s="99"/>
      <c r="AS82" s="99"/>
      <c r="AT82" s="99"/>
      <c r="AU82" s="99"/>
      <c r="AV82" s="99"/>
      <c r="AW82" s="99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  <c r="BM82" s="99"/>
      <c r="BN82" s="99"/>
      <c r="BO82" s="99"/>
      <c r="BP82" s="99"/>
      <c r="BQ82" s="99"/>
      <c r="BR82" s="99"/>
      <c r="BS82" s="99"/>
      <c r="BT82" s="99"/>
      <c r="BU82" s="99"/>
      <c r="BV82"/>
      <c r="BW82"/>
      <c r="BX82" s="86"/>
      <c r="BY82" s="86"/>
      <c r="BZ82" s="86"/>
      <c r="CA82" s="86"/>
      <c r="CB82" s="86"/>
      <c r="CC82" s="86"/>
      <c r="CD82" s="86"/>
      <c r="CE82" s="86"/>
      <c r="CF82" s="86"/>
      <c r="CG82"/>
      <c r="CH82"/>
      <c r="CI82"/>
      <c r="CJ82"/>
      <c r="CK82"/>
      <c r="CL82"/>
      <c r="CM82"/>
      <c r="CN82"/>
      <c r="CO82"/>
      <c r="CP82"/>
      <c r="CQ82"/>
      <c r="CR82"/>
    </row>
    <row r="83" spans="1:96" s="19" customFormat="1" ht="15" customHeight="1">
      <c r="A83" s="99"/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99"/>
      <c r="AU83" s="99"/>
      <c r="AV83" s="99"/>
      <c r="AW83" s="99"/>
      <c r="AX83" s="99"/>
      <c r="AY83" s="99"/>
      <c r="AZ83" s="99"/>
      <c r="BA83" s="99"/>
      <c r="BB83" s="99"/>
      <c r="BC83" s="99"/>
      <c r="BD83" s="99"/>
      <c r="BE83" s="99"/>
      <c r="BF83" s="99"/>
      <c r="BG83" s="99"/>
      <c r="BH83" s="99"/>
      <c r="BI83" s="99"/>
      <c r="BJ83" s="99"/>
      <c r="BK83" s="99"/>
      <c r="BL83" s="99"/>
      <c r="BM83" s="99"/>
      <c r="BN83" s="99"/>
      <c r="BO83" s="99"/>
      <c r="BP83" s="99"/>
      <c r="BQ83" s="99"/>
      <c r="BR83" s="99"/>
      <c r="BS83" s="99"/>
      <c r="BT83" s="99"/>
      <c r="BU83" s="99"/>
      <c r="BV83"/>
      <c r="BW83"/>
      <c r="BX83" s="86"/>
      <c r="BY83" s="86"/>
      <c r="BZ83" s="86"/>
      <c r="CA83" s="86"/>
      <c r="CB83" s="86"/>
      <c r="CC83" s="86"/>
      <c r="CD83" s="86"/>
      <c r="CE83" s="86"/>
      <c r="CF83" s="86"/>
      <c r="CG83"/>
      <c r="CH83"/>
      <c r="CI83"/>
      <c r="CJ83"/>
      <c r="CK83"/>
      <c r="CL83"/>
      <c r="CM83"/>
      <c r="CN83"/>
      <c r="CO83"/>
      <c r="CP83"/>
      <c r="CQ83"/>
      <c r="CR83"/>
    </row>
    <row r="84" spans="1:96" s="19" customFormat="1" ht="15" customHeight="1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99"/>
      <c r="AO84" s="99"/>
      <c r="AP84" s="99"/>
      <c r="AQ84" s="99"/>
      <c r="AR84" s="99"/>
      <c r="AS84" s="99"/>
      <c r="AT84" s="99"/>
      <c r="AU84" s="99"/>
      <c r="AV84" s="99"/>
      <c r="AW84" s="99"/>
      <c r="AX84" s="99"/>
      <c r="AY84" s="99"/>
      <c r="AZ84" s="99"/>
      <c r="BA84" s="99"/>
      <c r="BB84" s="99"/>
      <c r="BC84" s="99"/>
      <c r="BD84" s="99"/>
      <c r="BE84" s="99"/>
      <c r="BF84" s="99"/>
      <c r="BG84" s="99"/>
      <c r="BH84" s="99"/>
      <c r="BI84" s="99"/>
      <c r="BJ84" s="99"/>
      <c r="BK84" s="99"/>
      <c r="BL84" s="99"/>
      <c r="BM84" s="99"/>
      <c r="BN84" s="99"/>
      <c r="BO84" s="99"/>
      <c r="BP84" s="99"/>
      <c r="BQ84" s="99"/>
      <c r="BR84" s="99"/>
      <c r="BS84" s="99"/>
      <c r="BT84" s="99"/>
      <c r="BU84" s="99"/>
      <c r="BV84"/>
      <c r="BW84"/>
      <c r="BX84" s="86"/>
      <c r="BY84" s="86"/>
      <c r="BZ84" s="86"/>
      <c r="CA84" s="86"/>
      <c r="CB84" s="86"/>
      <c r="CC84" s="86"/>
      <c r="CD84" s="86"/>
      <c r="CE84" s="86"/>
      <c r="CF84" s="86"/>
      <c r="CG84"/>
      <c r="CH84"/>
      <c r="CI84"/>
      <c r="CJ84"/>
      <c r="CK84"/>
      <c r="CL84"/>
      <c r="CM84"/>
      <c r="CN84"/>
      <c r="CO84"/>
      <c r="CP84"/>
      <c r="CQ84"/>
      <c r="CR84"/>
    </row>
    <row r="85" spans="1:96" s="19" customFormat="1" ht="15" customHeight="1">
      <c r="A85" s="99"/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99"/>
      <c r="AV85" s="99"/>
      <c r="AW85" s="99"/>
      <c r="AX85" s="99"/>
      <c r="AY85" s="99"/>
      <c r="AZ85" s="99"/>
      <c r="BA85" s="99"/>
      <c r="BB85" s="99"/>
      <c r="BC85" s="99"/>
      <c r="BD85" s="99"/>
      <c r="BE85" s="99"/>
      <c r="BF85" s="99"/>
      <c r="BG85" s="99"/>
      <c r="BH85" s="99"/>
      <c r="BI85" s="99"/>
      <c r="BJ85" s="99"/>
      <c r="BK85" s="99"/>
      <c r="BL85" s="99"/>
      <c r="BM85" s="99"/>
      <c r="BN85" s="99"/>
      <c r="BO85" s="99"/>
      <c r="BP85" s="99"/>
      <c r="BQ85" s="99"/>
      <c r="BR85" s="99"/>
      <c r="BS85" s="99"/>
      <c r="BT85" s="99"/>
      <c r="BU85" s="99"/>
      <c r="BV85"/>
      <c r="BW85"/>
      <c r="BX85" s="86"/>
      <c r="BY85" s="86"/>
      <c r="BZ85" s="86"/>
      <c r="CA85" s="86"/>
      <c r="CB85" s="86"/>
      <c r="CC85" s="86"/>
      <c r="CD85" s="86"/>
      <c r="CE85" s="86"/>
      <c r="CF85" s="86"/>
      <c r="CG85"/>
      <c r="CH85"/>
      <c r="CI85"/>
      <c r="CJ85"/>
      <c r="CK85"/>
      <c r="CL85"/>
      <c r="CM85"/>
      <c r="CN85"/>
      <c r="CO85"/>
      <c r="CP85"/>
      <c r="CQ85"/>
      <c r="CR85"/>
    </row>
    <row r="86" spans="1:96" s="19" customFormat="1" ht="15" customHeight="1">
      <c r="A86" s="99"/>
      <c r="B86" s="99"/>
      <c r="C86" s="99"/>
      <c r="D86" s="99"/>
      <c r="E86" s="99"/>
      <c r="F86" s="99"/>
      <c r="G86" s="99"/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99"/>
      <c r="AV86" s="99"/>
      <c r="AW86" s="99"/>
      <c r="AX86" s="99"/>
      <c r="AY86" s="99"/>
      <c r="AZ86" s="99"/>
      <c r="BA86" s="99"/>
      <c r="BB86" s="99"/>
      <c r="BC86" s="99"/>
      <c r="BD86" s="99"/>
      <c r="BE86" s="99"/>
      <c r="BF86" s="99"/>
      <c r="BG86" s="99"/>
      <c r="BH86" s="99"/>
      <c r="BI86" s="99"/>
      <c r="BJ86" s="99"/>
      <c r="BK86" s="99"/>
      <c r="BL86" s="99"/>
      <c r="BM86" s="99"/>
      <c r="BN86" s="99"/>
      <c r="BO86" s="99"/>
      <c r="BP86" s="99"/>
      <c r="BQ86" s="99"/>
      <c r="BR86" s="99"/>
      <c r="BS86" s="99"/>
      <c r="BT86" s="99"/>
      <c r="BU86" s="99"/>
      <c r="BV86"/>
      <c r="BW86"/>
      <c r="BX86" s="86"/>
      <c r="BY86" s="86"/>
      <c r="BZ86" s="86"/>
      <c r="CA86" s="86"/>
      <c r="CB86" s="86"/>
      <c r="CC86" s="86"/>
      <c r="CD86" s="86"/>
      <c r="CE86" s="86"/>
      <c r="CF86" s="86"/>
      <c r="CG86"/>
      <c r="CH86"/>
      <c r="CI86"/>
      <c r="CJ86"/>
      <c r="CK86"/>
      <c r="CL86"/>
      <c r="CM86"/>
      <c r="CN86"/>
      <c r="CO86"/>
      <c r="CP86"/>
      <c r="CQ86"/>
      <c r="CR86"/>
    </row>
    <row r="87" spans="1:96" s="19" customFormat="1" ht="15" customHeight="1">
      <c r="A87" s="99"/>
      <c r="B87" s="99"/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99"/>
      <c r="AU87" s="99"/>
      <c r="AV87" s="99"/>
      <c r="AW87" s="99"/>
      <c r="AX87" s="99"/>
      <c r="AY87" s="99"/>
      <c r="AZ87" s="99"/>
      <c r="BA87" s="99"/>
      <c r="BB87" s="99"/>
      <c r="BC87" s="99"/>
      <c r="BD87" s="99"/>
      <c r="BE87" s="99"/>
      <c r="BF87" s="99"/>
      <c r="BG87" s="99"/>
      <c r="BH87" s="99"/>
      <c r="BI87" s="99"/>
      <c r="BJ87" s="99"/>
      <c r="BK87" s="99"/>
      <c r="BL87" s="99"/>
      <c r="BM87" s="99"/>
      <c r="BN87" s="99"/>
      <c r="BO87" s="99"/>
      <c r="BP87" s="99"/>
      <c r="BQ87" s="99"/>
      <c r="BR87" s="99"/>
      <c r="BS87" s="99"/>
      <c r="BT87" s="99"/>
      <c r="BU87" s="99"/>
      <c r="BV87"/>
      <c r="BW87"/>
      <c r="BX87" s="86"/>
      <c r="BY87" s="86"/>
      <c r="BZ87" s="86"/>
      <c r="CA87" s="86"/>
      <c r="CB87" s="86"/>
      <c r="CC87" s="86"/>
      <c r="CD87" s="86"/>
      <c r="CE87" s="86"/>
      <c r="CF87" s="86"/>
      <c r="CG87"/>
      <c r="CH87"/>
      <c r="CI87"/>
      <c r="CJ87"/>
      <c r="CK87"/>
      <c r="CL87"/>
      <c r="CM87"/>
      <c r="CN87"/>
      <c r="CO87"/>
      <c r="CP87"/>
      <c r="CQ87"/>
      <c r="CR87"/>
    </row>
    <row r="88" spans="1:96" s="19" customFormat="1" ht="15" customHeight="1">
      <c r="A88" s="99"/>
      <c r="B88" s="99"/>
      <c r="C88" s="99"/>
      <c r="D88" s="99"/>
      <c r="E88" s="99"/>
      <c r="F88" s="99"/>
      <c r="G88" s="99"/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H88" s="99"/>
      <c r="AI88" s="99"/>
      <c r="AJ88" s="99"/>
      <c r="AK88" s="99"/>
      <c r="AL88" s="99"/>
      <c r="AM88" s="99"/>
      <c r="AN88" s="99"/>
      <c r="AO88" s="99"/>
      <c r="AP88" s="99"/>
      <c r="AQ88" s="99"/>
      <c r="AR88" s="99"/>
      <c r="AS88" s="99"/>
      <c r="AT88" s="99"/>
      <c r="AU88" s="99"/>
      <c r="AV88" s="99"/>
      <c r="AW88" s="99"/>
      <c r="AX88" s="99"/>
      <c r="AY88" s="99"/>
      <c r="AZ88" s="99"/>
      <c r="BA88" s="99"/>
      <c r="BB88" s="99"/>
      <c r="BC88" s="99"/>
      <c r="BD88" s="99"/>
      <c r="BE88" s="99"/>
      <c r="BF88" s="99"/>
      <c r="BG88" s="99"/>
      <c r="BH88" s="99"/>
      <c r="BI88" s="99"/>
      <c r="BJ88" s="99"/>
      <c r="BK88" s="99"/>
      <c r="BL88" s="99"/>
      <c r="BM88" s="99"/>
      <c r="BN88" s="99"/>
      <c r="BO88" s="99"/>
      <c r="BP88" s="99"/>
      <c r="BQ88" s="99"/>
      <c r="BR88" s="99"/>
      <c r="BS88" s="99"/>
      <c r="BT88" s="99"/>
      <c r="BU88" s="99"/>
      <c r="BV88"/>
      <c r="BW88"/>
      <c r="BX88" s="86"/>
      <c r="BY88" s="86"/>
      <c r="BZ88" s="86"/>
      <c r="CA88" s="86"/>
      <c r="CB88" s="86"/>
      <c r="CC88" s="86"/>
      <c r="CD88" s="86"/>
      <c r="CE88" s="86"/>
      <c r="CF88" s="86"/>
      <c r="CG88"/>
      <c r="CH88"/>
      <c r="CI88"/>
      <c r="CJ88"/>
      <c r="CK88"/>
      <c r="CL88"/>
      <c r="CM88"/>
      <c r="CN88"/>
      <c r="CO88"/>
      <c r="CP88"/>
      <c r="CQ88"/>
      <c r="CR88"/>
    </row>
    <row r="89" spans="1:96" s="19" customFormat="1" ht="15" customHeight="1">
      <c r="A89" s="99"/>
      <c r="B89" s="99"/>
      <c r="C89" s="99"/>
      <c r="D89" s="99"/>
      <c r="E89" s="99"/>
      <c r="F89" s="99"/>
      <c r="G89" s="99"/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99"/>
      <c r="AG89" s="99"/>
      <c r="AH89" s="99"/>
      <c r="AI89" s="99"/>
      <c r="AJ89" s="99"/>
      <c r="AK89" s="99"/>
      <c r="AL89" s="99"/>
      <c r="AM89" s="99"/>
      <c r="AN89" s="99"/>
      <c r="AO89" s="99"/>
      <c r="AP89" s="99"/>
      <c r="AQ89" s="99"/>
      <c r="AR89" s="99"/>
      <c r="AS89" s="99"/>
      <c r="AT89" s="99"/>
      <c r="AU89" s="99"/>
      <c r="AV89" s="99"/>
      <c r="AW89" s="99"/>
      <c r="AX89" s="99"/>
      <c r="AY89" s="99"/>
      <c r="AZ89" s="99"/>
      <c r="BA89" s="99"/>
      <c r="BB89" s="99"/>
      <c r="BC89" s="99"/>
      <c r="BD89" s="99"/>
      <c r="BE89" s="99"/>
      <c r="BF89" s="99"/>
      <c r="BG89" s="99"/>
      <c r="BH89" s="99"/>
      <c r="BI89" s="99"/>
      <c r="BJ89" s="99"/>
      <c r="BK89" s="99"/>
      <c r="BL89" s="99"/>
      <c r="BM89" s="99"/>
      <c r="BN89" s="99"/>
      <c r="BO89" s="99"/>
      <c r="BP89" s="99"/>
      <c r="BQ89" s="99"/>
      <c r="BR89" s="99"/>
      <c r="BS89" s="99"/>
      <c r="BT89" s="99"/>
      <c r="BU89" s="99"/>
      <c r="BV89"/>
      <c r="BW89"/>
      <c r="BX89" s="86"/>
      <c r="BY89" s="86"/>
      <c r="BZ89" s="86"/>
      <c r="CA89" s="86"/>
      <c r="CB89" s="86"/>
      <c r="CC89" s="86"/>
      <c r="CD89" s="86"/>
      <c r="CE89" s="86"/>
      <c r="CF89" s="86"/>
      <c r="CG89"/>
      <c r="CH89"/>
      <c r="CI89"/>
      <c r="CJ89"/>
      <c r="CK89"/>
      <c r="CL89"/>
      <c r="CM89"/>
      <c r="CN89"/>
      <c r="CO89"/>
      <c r="CP89"/>
      <c r="CQ89"/>
      <c r="CR89"/>
    </row>
    <row r="90" spans="1:96" s="19" customFormat="1" ht="15" customHeight="1">
      <c r="A90" s="99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99"/>
      <c r="AP90" s="99"/>
      <c r="AQ90" s="99"/>
      <c r="AR90" s="99"/>
      <c r="AS90" s="99"/>
      <c r="AT90" s="99"/>
      <c r="AU90" s="99"/>
      <c r="AV90" s="99"/>
      <c r="AW90" s="99"/>
      <c r="AX90" s="99"/>
      <c r="AY90" s="99"/>
      <c r="AZ90" s="99"/>
      <c r="BA90" s="99"/>
      <c r="BB90" s="99"/>
      <c r="BC90" s="99"/>
      <c r="BD90" s="99"/>
      <c r="BE90" s="99"/>
      <c r="BF90" s="99"/>
      <c r="BG90" s="99"/>
      <c r="BH90" s="99"/>
      <c r="BI90" s="99"/>
      <c r="BJ90" s="99"/>
      <c r="BK90" s="99"/>
      <c r="BL90" s="99"/>
      <c r="BM90" s="99"/>
      <c r="BN90" s="99"/>
      <c r="BO90" s="99"/>
      <c r="BP90" s="99"/>
      <c r="BQ90" s="99"/>
      <c r="BR90" s="99"/>
      <c r="BS90" s="99"/>
      <c r="BT90" s="99"/>
      <c r="BU90" s="99"/>
      <c r="BV90"/>
      <c r="BW90"/>
      <c r="BX90" s="86"/>
      <c r="BY90" s="86"/>
      <c r="BZ90" s="86"/>
      <c r="CA90" s="86"/>
      <c r="CB90" s="86"/>
      <c r="CC90" s="86"/>
      <c r="CD90" s="86"/>
      <c r="CE90" s="86"/>
      <c r="CF90" s="86"/>
      <c r="CG90"/>
      <c r="CH90"/>
      <c r="CI90"/>
      <c r="CJ90"/>
      <c r="CK90"/>
      <c r="CL90"/>
      <c r="CM90"/>
      <c r="CN90"/>
      <c r="CO90"/>
      <c r="CP90"/>
      <c r="CQ90"/>
      <c r="CR90"/>
    </row>
    <row r="91" spans="1:96" s="19" customFormat="1" ht="15" customHeight="1">
      <c r="A91" s="99"/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99"/>
      <c r="AV91" s="99"/>
      <c r="AW91" s="99"/>
      <c r="AX91" s="99"/>
      <c r="AY91" s="99"/>
      <c r="AZ91" s="99"/>
      <c r="BA91" s="99"/>
      <c r="BB91" s="99"/>
      <c r="BC91" s="99"/>
      <c r="BD91" s="99"/>
      <c r="BE91" s="99"/>
      <c r="BF91" s="99"/>
      <c r="BG91" s="99"/>
      <c r="BH91" s="99"/>
      <c r="BI91" s="99"/>
      <c r="BJ91" s="99"/>
      <c r="BK91" s="99"/>
      <c r="BL91" s="99"/>
      <c r="BM91" s="99"/>
      <c r="BN91" s="99"/>
      <c r="BO91" s="99"/>
      <c r="BP91" s="99"/>
      <c r="BQ91" s="99"/>
      <c r="BR91" s="99"/>
      <c r="BS91" s="99"/>
      <c r="BT91" s="99"/>
      <c r="BU91" s="99"/>
      <c r="BV91"/>
      <c r="BW91"/>
      <c r="BX91" s="86"/>
      <c r="BY91" s="86"/>
      <c r="BZ91" s="86"/>
      <c r="CA91" s="86"/>
      <c r="CB91" s="86"/>
      <c r="CC91" s="86"/>
      <c r="CD91" s="86"/>
      <c r="CE91" s="86"/>
      <c r="CF91" s="86"/>
      <c r="CG91"/>
      <c r="CH91"/>
      <c r="CI91"/>
      <c r="CJ91"/>
      <c r="CK91"/>
      <c r="CL91"/>
      <c r="CM91"/>
      <c r="CN91"/>
      <c r="CO91"/>
      <c r="CP91"/>
      <c r="CQ91"/>
      <c r="CR91"/>
    </row>
    <row r="92" spans="1:96" s="19" customFormat="1" ht="15" customHeight="1">
      <c r="A92" s="99"/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99"/>
      <c r="AH92" s="99"/>
      <c r="AI92" s="99"/>
      <c r="AJ92" s="99"/>
      <c r="AK92" s="99"/>
      <c r="AL92" s="99"/>
      <c r="AM92" s="99"/>
      <c r="AN92" s="99"/>
      <c r="AO92" s="99"/>
      <c r="AP92" s="99"/>
      <c r="AQ92" s="99"/>
      <c r="AR92" s="99"/>
      <c r="AS92" s="99"/>
      <c r="AT92" s="99"/>
      <c r="AU92" s="99"/>
      <c r="AV92" s="99"/>
      <c r="AW92" s="99"/>
      <c r="AX92" s="99"/>
      <c r="AY92" s="99"/>
      <c r="AZ92" s="99"/>
      <c r="BA92" s="99"/>
      <c r="BB92" s="99"/>
      <c r="BC92" s="99"/>
      <c r="BD92" s="99"/>
      <c r="BE92" s="99"/>
      <c r="BF92" s="99"/>
      <c r="BG92" s="99"/>
      <c r="BH92" s="99"/>
      <c r="BI92" s="99"/>
      <c r="BJ92" s="99"/>
      <c r="BK92" s="99"/>
      <c r="BL92" s="99"/>
      <c r="BM92" s="99"/>
      <c r="BN92" s="99"/>
      <c r="BO92" s="99"/>
      <c r="BP92" s="99"/>
      <c r="BQ92" s="99"/>
      <c r="BR92" s="99"/>
      <c r="BS92" s="99"/>
      <c r="BT92" s="99"/>
      <c r="BU92" s="99"/>
      <c r="BV92"/>
      <c r="BW92"/>
      <c r="BX92" s="86"/>
      <c r="BY92" s="86"/>
      <c r="BZ92" s="86"/>
      <c r="CA92" s="86"/>
      <c r="CB92" s="86"/>
      <c r="CC92" s="86"/>
      <c r="CD92" s="86"/>
      <c r="CE92" s="86"/>
      <c r="CF92" s="86"/>
      <c r="CG92"/>
      <c r="CH92"/>
      <c r="CI92"/>
      <c r="CJ92"/>
      <c r="CK92"/>
      <c r="CL92"/>
      <c r="CM92"/>
      <c r="CN92"/>
      <c r="CO92"/>
      <c r="CP92"/>
      <c r="CQ92"/>
      <c r="CR92"/>
    </row>
    <row r="93" spans="1:96" s="19" customFormat="1" ht="15" customHeight="1">
      <c r="A93" s="99"/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99"/>
      <c r="AT93" s="99"/>
      <c r="AU93" s="99"/>
      <c r="AV93" s="99"/>
      <c r="AW93" s="99"/>
      <c r="AX93" s="99"/>
      <c r="AY93" s="99"/>
      <c r="AZ93" s="99"/>
      <c r="BA93" s="99"/>
      <c r="BB93" s="99"/>
      <c r="BC93" s="99"/>
      <c r="BD93" s="99"/>
      <c r="BE93" s="99"/>
      <c r="BF93" s="99"/>
      <c r="BG93" s="99"/>
      <c r="BH93" s="99"/>
      <c r="BI93" s="99"/>
      <c r="BJ93" s="99"/>
      <c r="BK93" s="99"/>
      <c r="BL93" s="99"/>
      <c r="BM93" s="99"/>
      <c r="BN93" s="99"/>
      <c r="BO93" s="99"/>
      <c r="BP93" s="99"/>
      <c r="BQ93" s="99"/>
      <c r="BR93" s="99"/>
      <c r="BS93" s="99"/>
      <c r="BT93" s="99"/>
      <c r="BU93" s="99"/>
      <c r="BV93"/>
      <c r="BW93"/>
      <c r="BX93" s="86"/>
      <c r="BY93" s="86"/>
      <c r="BZ93" s="86"/>
      <c r="CA93" s="86"/>
      <c r="CB93" s="86"/>
      <c r="CC93" s="86"/>
      <c r="CD93" s="86"/>
      <c r="CE93" s="86"/>
      <c r="CF93" s="86"/>
      <c r="CG93"/>
      <c r="CH93"/>
      <c r="CI93"/>
      <c r="CJ93"/>
      <c r="CK93"/>
      <c r="CL93"/>
      <c r="CM93"/>
      <c r="CN93"/>
      <c r="CO93"/>
      <c r="CP93"/>
      <c r="CQ93"/>
      <c r="CR93"/>
    </row>
    <row r="94" spans="1:96" s="19" customFormat="1" ht="15" customHeight="1">
      <c r="A94" s="99"/>
      <c r="B94" s="99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99"/>
      <c r="AH94" s="99"/>
      <c r="AI94" s="99"/>
      <c r="AJ94" s="99"/>
      <c r="AK94" s="99"/>
      <c r="AL94" s="99"/>
      <c r="AM94" s="99"/>
      <c r="AN94" s="99"/>
      <c r="AO94" s="99"/>
      <c r="AP94" s="99"/>
      <c r="AQ94" s="99"/>
      <c r="AR94" s="99"/>
      <c r="AS94" s="99"/>
      <c r="AT94" s="99"/>
      <c r="AU94" s="99"/>
      <c r="AV94" s="99"/>
      <c r="AW94" s="99"/>
      <c r="AX94" s="99"/>
      <c r="AY94" s="99"/>
      <c r="AZ94" s="99"/>
      <c r="BA94" s="99"/>
      <c r="BB94" s="99"/>
      <c r="BC94" s="99"/>
      <c r="BD94" s="99"/>
      <c r="BE94" s="99"/>
      <c r="BF94" s="99"/>
      <c r="BG94" s="99"/>
      <c r="BH94" s="99"/>
      <c r="BI94" s="99"/>
      <c r="BJ94" s="99"/>
      <c r="BK94" s="99"/>
      <c r="BL94" s="99"/>
      <c r="BM94" s="99"/>
      <c r="BN94" s="99"/>
      <c r="BO94" s="99"/>
      <c r="BP94" s="99"/>
      <c r="BQ94" s="99"/>
      <c r="BR94" s="99"/>
      <c r="BS94" s="99"/>
      <c r="BT94" s="99"/>
      <c r="BU94" s="99"/>
      <c r="BV94"/>
      <c r="BW94"/>
      <c r="BX94" s="86"/>
      <c r="BY94" s="86"/>
      <c r="BZ94" s="86"/>
      <c r="CA94" s="86"/>
      <c r="CB94" s="86"/>
      <c r="CC94" s="86"/>
      <c r="CD94" s="86"/>
      <c r="CE94" s="86"/>
      <c r="CF94" s="86"/>
      <c r="CG94"/>
      <c r="CH94"/>
      <c r="CI94"/>
      <c r="CJ94"/>
      <c r="CK94"/>
      <c r="CL94"/>
      <c r="CM94"/>
      <c r="CN94"/>
      <c r="CO94"/>
      <c r="CP94"/>
      <c r="CQ94"/>
      <c r="CR94"/>
    </row>
    <row r="95" spans="1:96" s="19" customFormat="1" ht="15" customHeight="1">
      <c r="A95" s="99"/>
      <c r="B95" s="99"/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99"/>
      <c r="AG95" s="99"/>
      <c r="AH95" s="99"/>
      <c r="AI95" s="99"/>
      <c r="AJ95" s="99"/>
      <c r="AK95" s="99"/>
      <c r="AL95" s="99"/>
      <c r="AM95" s="99"/>
      <c r="AN95" s="99"/>
      <c r="AO95" s="99"/>
      <c r="AP95" s="99"/>
      <c r="AQ95" s="99"/>
      <c r="AR95" s="99"/>
      <c r="AS95" s="99"/>
      <c r="AT95" s="99"/>
      <c r="AU95" s="99"/>
      <c r="AV95" s="99"/>
      <c r="AW95" s="99"/>
      <c r="AX95" s="99"/>
      <c r="AY95" s="99"/>
      <c r="AZ95" s="99"/>
      <c r="BA95" s="99"/>
      <c r="BB95" s="99"/>
      <c r="BC95" s="99"/>
      <c r="BD95" s="99"/>
      <c r="BE95" s="99"/>
      <c r="BF95" s="99"/>
      <c r="BG95" s="99"/>
      <c r="BH95" s="99"/>
      <c r="BI95" s="99"/>
      <c r="BJ95" s="99"/>
      <c r="BK95" s="99"/>
      <c r="BL95" s="99"/>
      <c r="BM95" s="99"/>
      <c r="BN95" s="99"/>
      <c r="BO95" s="99"/>
      <c r="BP95" s="99"/>
      <c r="BQ95" s="99"/>
      <c r="BR95" s="99"/>
      <c r="BS95" s="99"/>
      <c r="BT95" s="99"/>
      <c r="BU95" s="99"/>
      <c r="BV95"/>
      <c r="BW95"/>
      <c r="BX95" s="86"/>
      <c r="BY95" s="86"/>
      <c r="BZ95" s="86"/>
      <c r="CA95" s="86"/>
      <c r="CB95" s="86"/>
      <c r="CC95" s="86"/>
      <c r="CD95" s="86"/>
      <c r="CE95" s="86"/>
      <c r="CF95" s="86"/>
      <c r="CG95"/>
      <c r="CH95"/>
      <c r="CI95"/>
      <c r="CJ95"/>
      <c r="CK95"/>
      <c r="CL95"/>
      <c r="CM95"/>
      <c r="CN95"/>
      <c r="CO95"/>
      <c r="CP95"/>
      <c r="CQ95"/>
      <c r="CR95"/>
    </row>
    <row r="96" spans="1:96" s="19" customFormat="1" ht="15" customHeight="1">
      <c r="A96" s="99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99"/>
      <c r="AL96" s="99"/>
      <c r="AM96" s="99"/>
      <c r="AN96" s="99"/>
      <c r="AO96" s="99"/>
      <c r="AP96" s="99"/>
      <c r="AQ96" s="99"/>
      <c r="AR96" s="99"/>
      <c r="AS96" s="99"/>
      <c r="AT96" s="99"/>
      <c r="AU96" s="99"/>
      <c r="AV96" s="99"/>
      <c r="AW96" s="99"/>
      <c r="AX96" s="99"/>
      <c r="AY96" s="99"/>
      <c r="AZ96" s="99"/>
      <c r="BA96" s="99"/>
      <c r="BB96" s="99"/>
      <c r="BC96" s="99"/>
      <c r="BD96" s="99"/>
      <c r="BE96" s="99"/>
      <c r="BF96" s="99"/>
      <c r="BG96" s="99"/>
      <c r="BH96" s="99"/>
      <c r="BI96" s="99"/>
      <c r="BJ96" s="99"/>
      <c r="BK96" s="99"/>
      <c r="BL96" s="99"/>
      <c r="BM96" s="99"/>
      <c r="BN96" s="99"/>
      <c r="BO96" s="99"/>
      <c r="BP96" s="99"/>
      <c r="BQ96" s="99"/>
      <c r="BR96" s="99"/>
      <c r="BS96" s="99"/>
      <c r="BT96" s="99"/>
      <c r="BU96" s="99"/>
      <c r="BV96"/>
      <c r="BW96"/>
      <c r="BX96" s="86"/>
      <c r="BY96" s="86"/>
      <c r="BZ96" s="86"/>
      <c r="CA96" s="86"/>
      <c r="CB96" s="86"/>
      <c r="CC96" s="86"/>
      <c r="CD96" s="86"/>
      <c r="CE96" s="86"/>
      <c r="CF96" s="86"/>
      <c r="CG96"/>
      <c r="CH96"/>
      <c r="CI96"/>
      <c r="CJ96"/>
      <c r="CK96"/>
      <c r="CL96"/>
      <c r="CM96"/>
      <c r="CN96"/>
      <c r="CO96"/>
      <c r="CP96"/>
      <c r="CQ96"/>
      <c r="CR96"/>
    </row>
    <row r="97" spans="1:96" s="19" customFormat="1" ht="15" customHeight="1">
      <c r="A97" s="99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99"/>
      <c r="AF97" s="99"/>
      <c r="AG97" s="99"/>
      <c r="AH97" s="99"/>
      <c r="AI97" s="99"/>
      <c r="AJ97" s="99"/>
      <c r="AK97" s="99"/>
      <c r="AL97" s="99"/>
      <c r="AM97" s="99"/>
      <c r="AN97" s="99"/>
      <c r="AO97" s="99"/>
      <c r="AP97" s="99"/>
      <c r="AQ97" s="99"/>
      <c r="AR97" s="99"/>
      <c r="AS97" s="99"/>
      <c r="AT97" s="99"/>
      <c r="AU97" s="99"/>
      <c r="AV97" s="99"/>
      <c r="AW97" s="99"/>
      <c r="AX97" s="99"/>
      <c r="AY97" s="99"/>
      <c r="AZ97" s="99"/>
      <c r="BA97" s="99"/>
      <c r="BB97" s="99"/>
      <c r="BC97" s="99"/>
      <c r="BD97" s="99"/>
      <c r="BE97" s="99"/>
      <c r="BF97" s="99"/>
      <c r="BG97" s="99"/>
      <c r="BH97" s="99"/>
      <c r="BI97" s="99"/>
      <c r="BJ97" s="99"/>
      <c r="BK97" s="99"/>
      <c r="BL97" s="99"/>
      <c r="BM97" s="99"/>
      <c r="BN97" s="99"/>
      <c r="BO97" s="99"/>
      <c r="BP97" s="99"/>
      <c r="BQ97" s="99"/>
      <c r="BR97" s="99"/>
      <c r="BS97" s="99"/>
      <c r="BT97" s="99"/>
      <c r="BU97" s="99"/>
      <c r="BV97"/>
      <c r="BW97"/>
      <c r="BX97" s="86"/>
      <c r="BY97" s="86"/>
      <c r="BZ97" s="86"/>
      <c r="CA97" s="86"/>
      <c r="CB97" s="86"/>
      <c r="CC97" s="86"/>
      <c r="CD97" s="86"/>
      <c r="CE97" s="86"/>
      <c r="CF97" s="86"/>
      <c r="CG97"/>
      <c r="CH97"/>
      <c r="CI97"/>
      <c r="CJ97"/>
      <c r="CK97"/>
      <c r="CL97"/>
      <c r="CM97"/>
      <c r="CN97"/>
      <c r="CO97"/>
      <c r="CP97"/>
      <c r="CQ97"/>
      <c r="CR97"/>
    </row>
    <row r="98" spans="1:96" s="19" customFormat="1" ht="15" customHeight="1">
      <c r="A98" s="99"/>
      <c r="B98" s="99"/>
      <c r="C98" s="99"/>
      <c r="D98" s="99"/>
      <c r="E98" s="99"/>
      <c r="F98" s="99"/>
      <c r="G98" s="99"/>
      <c r="H98" s="99"/>
      <c r="I98" s="99"/>
      <c r="J98" s="99"/>
      <c r="K98" s="99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9"/>
      <c r="AK98" s="99"/>
      <c r="AL98" s="99"/>
      <c r="AM98" s="99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9"/>
      <c r="BM98" s="99"/>
      <c r="BN98" s="99"/>
      <c r="BO98" s="99"/>
      <c r="BP98" s="99"/>
      <c r="BQ98" s="99"/>
      <c r="BR98" s="99"/>
      <c r="BS98" s="99"/>
      <c r="BT98" s="99"/>
      <c r="BU98" s="99"/>
      <c r="BV98"/>
      <c r="BW98"/>
      <c r="BX98" s="86"/>
      <c r="BY98" s="86"/>
      <c r="BZ98" s="86"/>
      <c r="CA98" s="86"/>
      <c r="CB98" s="86"/>
      <c r="CC98" s="86"/>
      <c r="CD98" s="86"/>
      <c r="CE98" s="86"/>
      <c r="CF98" s="86"/>
      <c r="CG98"/>
      <c r="CH98"/>
      <c r="CI98"/>
      <c r="CJ98"/>
      <c r="CK98"/>
      <c r="CL98"/>
      <c r="CM98"/>
      <c r="CN98"/>
      <c r="CO98"/>
      <c r="CP98"/>
      <c r="CQ98"/>
      <c r="CR98"/>
    </row>
    <row r="99" spans="1:96" s="19" customFormat="1" ht="15" customHeight="1">
      <c r="A99" s="99"/>
      <c r="B99" s="99"/>
      <c r="C99" s="99"/>
      <c r="D99" s="99"/>
      <c r="E99" s="99"/>
      <c r="F99" s="99"/>
      <c r="G99" s="99"/>
      <c r="H99" s="99"/>
      <c r="I99" s="99"/>
      <c r="J99" s="99"/>
      <c r="K99" s="99"/>
      <c r="L99" s="99"/>
      <c r="M99" s="99"/>
      <c r="N99" s="99"/>
      <c r="O99" s="99"/>
      <c r="P99" s="99"/>
      <c r="Q99" s="99"/>
      <c r="R99" s="99"/>
      <c r="S99" s="99"/>
      <c r="T99" s="99"/>
      <c r="U99" s="99"/>
      <c r="V99" s="99"/>
      <c r="W99" s="99"/>
      <c r="X99" s="99"/>
      <c r="Y99" s="99"/>
      <c r="Z99" s="99"/>
      <c r="AA99" s="99"/>
      <c r="AB99" s="99"/>
      <c r="AC99" s="99"/>
      <c r="AD99" s="99"/>
      <c r="AE99" s="99"/>
      <c r="AF99" s="99"/>
      <c r="AG99" s="99"/>
      <c r="AH99" s="99"/>
      <c r="AI99" s="99"/>
      <c r="AJ99" s="99"/>
      <c r="AK99" s="99"/>
      <c r="AL99" s="99"/>
      <c r="AM99" s="99"/>
      <c r="AN99" s="99"/>
      <c r="AO99" s="99"/>
      <c r="AP99" s="99"/>
      <c r="AQ99" s="99"/>
      <c r="AR99" s="99"/>
      <c r="AS99" s="99"/>
      <c r="AT99" s="99"/>
      <c r="AU99" s="99"/>
      <c r="AV99" s="99"/>
      <c r="AW99" s="99"/>
      <c r="AX99" s="99"/>
      <c r="AY99" s="99"/>
      <c r="AZ99" s="99"/>
      <c r="BA99" s="99"/>
      <c r="BB99" s="99"/>
      <c r="BC99" s="99"/>
      <c r="BD99" s="99"/>
      <c r="BE99" s="99"/>
      <c r="BF99" s="99"/>
      <c r="BG99" s="99"/>
      <c r="BH99" s="99"/>
      <c r="BI99" s="99"/>
      <c r="BJ99" s="99"/>
      <c r="BK99" s="99"/>
      <c r="BL99" s="99"/>
      <c r="BM99" s="99"/>
      <c r="BN99" s="99"/>
      <c r="BO99" s="99"/>
      <c r="BP99" s="99"/>
      <c r="BQ99" s="99"/>
      <c r="BR99" s="99"/>
      <c r="BS99" s="99"/>
      <c r="BT99" s="99"/>
      <c r="BU99" s="99"/>
      <c r="BV99"/>
      <c r="BW99"/>
      <c r="BX99" s="86"/>
      <c r="BY99" s="86"/>
      <c r="BZ99" s="86"/>
      <c r="CA99" s="86"/>
      <c r="CB99" s="86"/>
      <c r="CC99" s="86"/>
      <c r="CD99" s="86"/>
      <c r="CE99" s="86"/>
      <c r="CF99" s="86"/>
      <c r="CG99"/>
      <c r="CH99"/>
      <c r="CI99"/>
      <c r="CJ99"/>
      <c r="CK99"/>
      <c r="CL99"/>
      <c r="CM99"/>
      <c r="CN99"/>
      <c r="CO99"/>
      <c r="CP99"/>
      <c r="CQ99"/>
      <c r="CR99"/>
    </row>
    <row r="100" spans="1:96" s="19" customFormat="1" ht="15" customHeight="1">
      <c r="A100" s="99"/>
      <c r="B100" s="99"/>
      <c r="C100" s="99"/>
      <c r="D100" s="99"/>
      <c r="E100" s="99"/>
      <c r="F100" s="99"/>
      <c r="G100" s="99"/>
      <c r="H100" s="99"/>
      <c r="I100" s="99"/>
      <c r="J100" s="99"/>
      <c r="K100" s="99"/>
      <c r="L100" s="99"/>
      <c r="M100" s="99"/>
      <c r="N100" s="99"/>
      <c r="O100" s="99"/>
      <c r="P100" s="99"/>
      <c r="Q100" s="99"/>
      <c r="R100" s="99"/>
      <c r="S100" s="99"/>
      <c r="T100" s="99"/>
      <c r="U100" s="99"/>
      <c r="V100" s="99"/>
      <c r="W100" s="99"/>
      <c r="X100" s="99"/>
      <c r="Y100" s="99"/>
      <c r="Z100" s="99"/>
      <c r="AA100" s="99"/>
      <c r="AB100" s="99"/>
      <c r="AC100" s="99"/>
      <c r="AD100" s="99"/>
      <c r="AE100" s="99"/>
      <c r="AF100" s="99"/>
      <c r="AG100" s="99"/>
      <c r="AH100" s="99"/>
      <c r="AI100" s="99"/>
      <c r="AJ100" s="99"/>
      <c r="AK100" s="99"/>
      <c r="AL100" s="99"/>
      <c r="AM100" s="99"/>
      <c r="AN100" s="99"/>
      <c r="AO100" s="99"/>
      <c r="AP100" s="99"/>
      <c r="AQ100" s="99"/>
      <c r="AR100" s="99"/>
      <c r="AS100" s="99"/>
      <c r="AT100" s="99"/>
      <c r="AU100" s="99"/>
      <c r="AV100" s="99"/>
      <c r="AW100" s="99"/>
      <c r="AX100" s="99"/>
      <c r="AY100" s="99"/>
      <c r="AZ100" s="99"/>
      <c r="BA100" s="99"/>
      <c r="BB100" s="99"/>
      <c r="BC100" s="99"/>
      <c r="BD100" s="99"/>
      <c r="BE100" s="99"/>
      <c r="BF100" s="99"/>
      <c r="BG100" s="99"/>
      <c r="BH100" s="99"/>
      <c r="BI100" s="99"/>
      <c r="BJ100" s="99"/>
      <c r="BK100" s="99"/>
      <c r="BL100" s="99"/>
      <c r="BM100" s="99"/>
      <c r="BN100" s="99"/>
      <c r="BO100" s="99"/>
      <c r="BP100" s="99"/>
      <c r="BQ100" s="99"/>
      <c r="BR100" s="99"/>
      <c r="BS100" s="99"/>
      <c r="BT100" s="99"/>
      <c r="BU100" s="99"/>
      <c r="BV100"/>
      <c r="BW100"/>
      <c r="BX100" s="86"/>
      <c r="BY100" s="86"/>
      <c r="BZ100" s="86"/>
      <c r="CA100" s="86"/>
      <c r="CB100" s="86"/>
      <c r="CC100" s="86"/>
      <c r="CD100" s="86"/>
      <c r="CE100" s="86"/>
      <c r="CF100" s="86"/>
      <c r="CG100"/>
      <c r="CH100"/>
      <c r="CI100"/>
      <c r="CJ100"/>
      <c r="CK100"/>
      <c r="CL100"/>
      <c r="CM100"/>
      <c r="CN100"/>
      <c r="CO100"/>
      <c r="CP100"/>
      <c r="CQ100"/>
      <c r="CR100"/>
    </row>
    <row r="101" spans="1:96" s="19" customFormat="1" ht="15" customHeight="1">
      <c r="A101" s="99"/>
      <c r="B101" s="99"/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99"/>
      <c r="X101" s="99"/>
      <c r="Y101" s="99"/>
      <c r="Z101" s="99"/>
      <c r="AA101" s="99"/>
      <c r="AB101" s="99"/>
      <c r="AC101" s="99"/>
      <c r="AD101" s="99"/>
      <c r="AE101" s="99"/>
      <c r="AF101" s="99"/>
      <c r="AG101" s="99"/>
      <c r="AH101" s="99"/>
      <c r="AI101" s="99"/>
      <c r="AJ101" s="99"/>
      <c r="AK101" s="99"/>
      <c r="AL101" s="99"/>
      <c r="AM101" s="99"/>
      <c r="AN101" s="99"/>
      <c r="AO101" s="99"/>
      <c r="AP101" s="99"/>
      <c r="AQ101" s="99"/>
      <c r="AR101" s="99"/>
      <c r="AS101" s="99"/>
      <c r="AT101" s="99"/>
      <c r="AU101" s="99"/>
      <c r="AV101" s="99"/>
      <c r="AW101" s="99"/>
      <c r="AX101" s="99"/>
      <c r="AY101" s="99"/>
      <c r="AZ101" s="99"/>
      <c r="BA101" s="99"/>
      <c r="BB101" s="99"/>
      <c r="BC101" s="99"/>
      <c r="BD101" s="99"/>
      <c r="BE101" s="99"/>
      <c r="BF101" s="99"/>
      <c r="BG101" s="99"/>
      <c r="BH101" s="99"/>
      <c r="BI101" s="99"/>
      <c r="BJ101" s="99"/>
      <c r="BK101" s="99"/>
      <c r="BL101" s="99"/>
      <c r="BM101" s="99"/>
      <c r="BN101" s="99"/>
      <c r="BO101" s="99"/>
      <c r="BP101" s="99"/>
      <c r="BQ101" s="99"/>
      <c r="BR101" s="99"/>
      <c r="BS101" s="99"/>
      <c r="BT101" s="99"/>
      <c r="BU101" s="99"/>
      <c r="BV101"/>
      <c r="BW101"/>
      <c r="BX101" s="86"/>
      <c r="BY101" s="86"/>
      <c r="BZ101" s="86"/>
      <c r="CA101" s="86"/>
      <c r="CB101" s="86"/>
      <c r="CC101" s="86"/>
      <c r="CD101" s="86"/>
      <c r="CE101" s="86"/>
      <c r="CF101" s="86"/>
      <c r="CG101"/>
      <c r="CH101"/>
      <c r="CI101"/>
      <c r="CJ101"/>
      <c r="CK101"/>
      <c r="CL101"/>
      <c r="CM101"/>
      <c r="CN101"/>
      <c r="CO101"/>
      <c r="CP101"/>
      <c r="CQ101"/>
      <c r="CR101"/>
    </row>
    <row r="102" spans="1:96" s="19" customFormat="1" ht="15" customHeight="1">
      <c r="A102" s="99"/>
      <c r="B102" s="99"/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99"/>
      <c r="AG102" s="99"/>
      <c r="AH102" s="99"/>
      <c r="AI102" s="99"/>
      <c r="AJ102" s="99"/>
      <c r="AK102" s="99"/>
      <c r="AL102" s="99"/>
      <c r="AM102" s="99"/>
      <c r="AN102" s="99"/>
      <c r="AO102" s="99"/>
      <c r="AP102" s="99"/>
      <c r="AQ102" s="99"/>
      <c r="AR102" s="99"/>
      <c r="AS102" s="99"/>
      <c r="AT102" s="99"/>
      <c r="AU102" s="99"/>
      <c r="AV102" s="99"/>
      <c r="AW102" s="99"/>
      <c r="AX102" s="99"/>
      <c r="AY102" s="99"/>
      <c r="AZ102" s="99"/>
      <c r="BA102" s="99"/>
      <c r="BB102" s="99"/>
      <c r="BC102" s="99"/>
      <c r="BD102" s="99"/>
      <c r="BE102" s="99"/>
      <c r="BF102" s="99"/>
      <c r="BG102" s="99"/>
      <c r="BH102" s="99"/>
      <c r="BI102" s="99"/>
      <c r="BJ102" s="99"/>
      <c r="BK102" s="99"/>
      <c r="BL102" s="99"/>
      <c r="BM102" s="99"/>
      <c r="BN102" s="99"/>
      <c r="BO102" s="99"/>
      <c r="BP102" s="99"/>
      <c r="BQ102" s="99"/>
      <c r="BR102" s="99"/>
      <c r="BS102" s="99"/>
      <c r="BT102" s="99"/>
      <c r="BU102" s="99"/>
      <c r="BV102"/>
      <c r="BW102"/>
      <c r="BX102" s="86"/>
      <c r="BY102" s="86"/>
      <c r="BZ102" s="86"/>
      <c r="CA102" s="86"/>
      <c r="CB102" s="86"/>
      <c r="CC102" s="86"/>
      <c r="CD102" s="86"/>
      <c r="CE102" s="86"/>
      <c r="CF102" s="86"/>
      <c r="CG102"/>
      <c r="CH102"/>
      <c r="CI102"/>
      <c r="CJ102"/>
      <c r="CK102"/>
      <c r="CL102"/>
      <c r="CM102"/>
      <c r="CN102"/>
      <c r="CO102"/>
      <c r="CP102"/>
      <c r="CQ102"/>
      <c r="CR102"/>
    </row>
    <row r="103" spans="1:96" s="19" customFormat="1" ht="15" customHeight="1">
      <c r="A103" s="99"/>
      <c r="B103" s="99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99"/>
      <c r="AJ103" s="99"/>
      <c r="AK103" s="99"/>
      <c r="AL103" s="99"/>
      <c r="AM103" s="99"/>
      <c r="AN103" s="99"/>
      <c r="AO103" s="99"/>
      <c r="AP103" s="99"/>
      <c r="AQ103" s="99"/>
      <c r="AR103" s="99"/>
      <c r="AS103" s="99"/>
      <c r="AT103" s="99"/>
      <c r="AU103" s="99"/>
      <c r="AV103" s="99"/>
      <c r="AW103" s="99"/>
      <c r="AX103" s="99"/>
      <c r="AY103" s="99"/>
      <c r="AZ103" s="99"/>
      <c r="BA103" s="99"/>
      <c r="BB103" s="99"/>
      <c r="BC103" s="99"/>
      <c r="BD103" s="99"/>
      <c r="BE103" s="99"/>
      <c r="BF103" s="99"/>
      <c r="BG103" s="99"/>
      <c r="BH103" s="99"/>
      <c r="BI103" s="99"/>
      <c r="BJ103" s="99"/>
      <c r="BK103" s="99"/>
      <c r="BL103" s="99"/>
      <c r="BM103" s="99"/>
      <c r="BN103" s="99"/>
      <c r="BO103" s="99"/>
      <c r="BP103" s="99"/>
      <c r="BQ103" s="99"/>
      <c r="BR103" s="99"/>
      <c r="BS103" s="99"/>
      <c r="BT103" s="99"/>
      <c r="BU103" s="99"/>
      <c r="BV103"/>
      <c r="BW103"/>
      <c r="BX103" s="86"/>
      <c r="BY103" s="86"/>
      <c r="BZ103" s="86"/>
      <c r="CA103" s="86"/>
      <c r="CB103" s="86"/>
      <c r="CC103" s="86"/>
      <c r="CD103" s="86"/>
      <c r="CE103" s="86"/>
      <c r="CF103" s="86"/>
      <c r="CG103"/>
      <c r="CH103"/>
      <c r="CI103"/>
      <c r="CJ103"/>
      <c r="CK103"/>
      <c r="CL103"/>
      <c r="CM103"/>
      <c r="CN103"/>
      <c r="CO103"/>
      <c r="CP103"/>
      <c r="CQ103"/>
      <c r="CR103"/>
    </row>
    <row r="104" spans="1:96" s="19" customFormat="1" ht="15" customHeight="1">
      <c r="A104" s="99"/>
      <c r="B104" s="99"/>
      <c r="C104" s="99"/>
      <c r="D104" s="99"/>
      <c r="E104" s="99"/>
      <c r="F104" s="99"/>
      <c r="G104" s="99"/>
      <c r="H104" s="99"/>
      <c r="I104" s="99"/>
      <c r="J104" s="99"/>
      <c r="K104" s="99"/>
      <c r="L104" s="99"/>
      <c r="M104" s="99"/>
      <c r="N104" s="99"/>
      <c r="O104" s="99"/>
      <c r="P104" s="99"/>
      <c r="Q104" s="99"/>
      <c r="R104" s="99"/>
      <c r="S104" s="99"/>
      <c r="T104" s="99"/>
      <c r="U104" s="99"/>
      <c r="V104" s="99"/>
      <c r="W104" s="99"/>
      <c r="X104" s="99"/>
      <c r="Y104" s="99"/>
      <c r="Z104" s="99"/>
      <c r="AA104" s="99"/>
      <c r="AB104" s="99"/>
      <c r="AC104" s="99"/>
      <c r="AD104" s="99"/>
      <c r="AE104" s="99"/>
      <c r="AF104" s="99"/>
      <c r="AG104" s="99"/>
      <c r="AH104" s="99"/>
      <c r="AI104" s="99"/>
      <c r="AJ104" s="99"/>
      <c r="AK104" s="99"/>
      <c r="AL104" s="99"/>
      <c r="AM104" s="99"/>
      <c r="AN104" s="99"/>
      <c r="AO104" s="99"/>
      <c r="AP104" s="99"/>
      <c r="AQ104" s="99"/>
      <c r="AR104" s="99"/>
      <c r="AS104" s="99"/>
      <c r="AT104" s="99"/>
      <c r="AU104" s="99"/>
      <c r="AV104" s="99"/>
      <c r="AW104" s="99"/>
      <c r="AX104" s="99"/>
      <c r="AY104" s="99"/>
      <c r="AZ104" s="99"/>
      <c r="BA104" s="99"/>
      <c r="BB104" s="99"/>
      <c r="BC104" s="99"/>
      <c r="BD104" s="99"/>
      <c r="BE104" s="99"/>
      <c r="BF104" s="99"/>
      <c r="BG104" s="99"/>
      <c r="BH104" s="99"/>
      <c r="BI104" s="99"/>
      <c r="BJ104" s="99"/>
      <c r="BK104" s="99"/>
      <c r="BL104" s="99"/>
      <c r="BM104" s="99"/>
      <c r="BN104" s="99"/>
      <c r="BO104" s="99"/>
      <c r="BP104" s="99"/>
      <c r="BQ104" s="99"/>
      <c r="BR104" s="99"/>
      <c r="BS104" s="99"/>
      <c r="BT104" s="99"/>
      <c r="BU104" s="99"/>
      <c r="BV104"/>
      <c r="BW104"/>
      <c r="BX104" s="86"/>
      <c r="BY104" s="86"/>
      <c r="BZ104" s="86"/>
      <c r="CA104" s="86"/>
      <c r="CB104" s="86"/>
      <c r="CC104" s="86"/>
      <c r="CD104" s="86"/>
      <c r="CE104" s="86"/>
      <c r="CF104" s="86"/>
      <c r="CG104"/>
      <c r="CH104"/>
      <c r="CI104"/>
      <c r="CJ104"/>
      <c r="CK104"/>
      <c r="CL104"/>
      <c r="CM104"/>
      <c r="CN104"/>
      <c r="CO104"/>
      <c r="CP104"/>
      <c r="CQ104"/>
      <c r="CR104"/>
    </row>
    <row r="105" spans="1:96" s="19" customFormat="1" ht="15" customHeight="1">
      <c r="A105" s="99"/>
      <c r="B105" s="99"/>
      <c r="C105" s="99"/>
      <c r="D105" s="99"/>
      <c r="E105" s="99"/>
      <c r="F105" s="99"/>
      <c r="G105" s="99"/>
      <c r="H105" s="99"/>
      <c r="I105" s="99"/>
      <c r="J105" s="99"/>
      <c r="K105" s="99"/>
      <c r="L105" s="99"/>
      <c r="M105" s="99"/>
      <c r="N105" s="99"/>
      <c r="O105" s="99"/>
      <c r="P105" s="99"/>
      <c r="Q105" s="99"/>
      <c r="R105" s="99"/>
      <c r="S105" s="99"/>
      <c r="T105" s="99"/>
      <c r="U105" s="99"/>
      <c r="V105" s="99"/>
      <c r="W105" s="99"/>
      <c r="X105" s="99"/>
      <c r="Y105" s="99"/>
      <c r="Z105" s="99"/>
      <c r="AA105" s="99"/>
      <c r="AB105" s="99"/>
      <c r="AC105" s="99"/>
      <c r="AD105" s="99"/>
      <c r="AE105" s="99"/>
      <c r="AF105" s="99"/>
      <c r="AG105" s="99"/>
      <c r="AH105" s="99"/>
      <c r="AI105" s="99"/>
      <c r="AJ105" s="99"/>
      <c r="AK105" s="99"/>
      <c r="AL105" s="99"/>
      <c r="AM105" s="99"/>
      <c r="AN105" s="99"/>
      <c r="AO105" s="99"/>
      <c r="AP105" s="99"/>
      <c r="AQ105" s="99"/>
      <c r="AR105" s="99"/>
      <c r="AS105" s="99"/>
      <c r="AT105" s="99"/>
      <c r="AU105" s="99"/>
      <c r="AV105" s="99"/>
      <c r="AW105" s="99"/>
      <c r="AX105" s="99"/>
      <c r="AY105" s="99"/>
      <c r="AZ105" s="99"/>
      <c r="BA105" s="99"/>
      <c r="BB105" s="99"/>
      <c r="BC105" s="99"/>
      <c r="BD105" s="99"/>
      <c r="BE105" s="99"/>
      <c r="BF105" s="99"/>
      <c r="BG105" s="99"/>
      <c r="BH105" s="99"/>
      <c r="BI105" s="99"/>
      <c r="BJ105" s="99"/>
      <c r="BK105" s="99"/>
      <c r="BL105" s="99"/>
      <c r="BM105" s="99"/>
      <c r="BN105" s="99"/>
      <c r="BO105" s="99"/>
      <c r="BP105" s="99"/>
      <c r="BQ105" s="99"/>
      <c r="BR105" s="99"/>
      <c r="BS105" s="99"/>
      <c r="BT105" s="99"/>
      <c r="BU105" s="99"/>
      <c r="BV105"/>
      <c r="BW105"/>
      <c r="BX105" s="86"/>
      <c r="BY105" s="86"/>
      <c r="BZ105" s="86"/>
      <c r="CA105" s="86"/>
      <c r="CB105" s="86"/>
      <c r="CC105" s="86"/>
      <c r="CD105" s="86"/>
      <c r="CE105" s="86"/>
      <c r="CF105" s="86"/>
      <c r="CG105"/>
      <c r="CH105"/>
      <c r="CI105"/>
      <c r="CJ105"/>
      <c r="CK105"/>
      <c r="CL105"/>
      <c r="CM105"/>
      <c r="CN105"/>
      <c r="CO105"/>
      <c r="CP105"/>
      <c r="CQ105"/>
      <c r="CR105"/>
    </row>
    <row r="106" spans="1:96" s="19" customFormat="1" ht="15" customHeight="1">
      <c r="A106" s="99"/>
      <c r="B106" s="99"/>
      <c r="C106" s="99"/>
      <c r="D106" s="99"/>
      <c r="E106" s="99"/>
      <c r="F106" s="99"/>
      <c r="G106" s="99"/>
      <c r="H106" s="99"/>
      <c r="I106" s="99"/>
      <c r="J106" s="99"/>
      <c r="K106" s="99"/>
      <c r="L106" s="99"/>
      <c r="M106" s="99"/>
      <c r="N106" s="99"/>
      <c r="O106" s="99"/>
      <c r="P106" s="99"/>
      <c r="Q106" s="99"/>
      <c r="R106" s="99"/>
      <c r="S106" s="99"/>
      <c r="T106" s="99"/>
      <c r="U106" s="99"/>
      <c r="V106" s="99"/>
      <c r="W106" s="99"/>
      <c r="X106" s="99"/>
      <c r="Y106" s="99"/>
      <c r="Z106" s="99"/>
      <c r="AA106" s="99"/>
      <c r="AB106" s="99"/>
      <c r="AC106" s="99"/>
      <c r="AD106" s="99"/>
      <c r="AE106" s="99"/>
      <c r="AF106" s="99"/>
      <c r="AG106" s="99"/>
      <c r="AH106" s="99"/>
      <c r="AI106" s="99"/>
      <c r="AJ106" s="99"/>
      <c r="AK106" s="99"/>
      <c r="AL106" s="99"/>
      <c r="AM106" s="99"/>
      <c r="AN106" s="99"/>
      <c r="AO106" s="99"/>
      <c r="AP106" s="99"/>
      <c r="AQ106" s="99"/>
      <c r="AR106" s="99"/>
      <c r="AS106" s="99"/>
      <c r="AT106" s="99"/>
      <c r="AU106" s="99"/>
      <c r="AV106" s="99"/>
      <c r="AW106" s="99"/>
      <c r="AX106" s="99"/>
      <c r="AY106" s="99"/>
      <c r="AZ106" s="99"/>
      <c r="BA106" s="99"/>
      <c r="BB106" s="99"/>
      <c r="BC106" s="99"/>
      <c r="BD106" s="99"/>
      <c r="BE106" s="99"/>
      <c r="BF106" s="99"/>
      <c r="BG106" s="99"/>
      <c r="BH106" s="99"/>
      <c r="BI106" s="99"/>
      <c r="BJ106" s="99"/>
      <c r="BK106" s="99"/>
      <c r="BL106" s="99"/>
      <c r="BM106" s="99"/>
      <c r="BN106" s="99"/>
      <c r="BO106" s="99"/>
      <c r="BP106" s="99"/>
      <c r="BQ106" s="99"/>
      <c r="BR106" s="99"/>
      <c r="BS106" s="99"/>
      <c r="BT106" s="99"/>
      <c r="BU106" s="99"/>
      <c r="BV106"/>
      <c r="BW106"/>
      <c r="BX106" s="86"/>
      <c r="BY106" s="86"/>
      <c r="BZ106" s="86"/>
      <c r="CA106" s="86"/>
      <c r="CB106" s="86"/>
      <c r="CC106" s="86"/>
      <c r="CD106" s="86"/>
      <c r="CE106" s="86"/>
      <c r="CF106" s="86"/>
      <c r="CG106"/>
      <c r="CH106"/>
      <c r="CI106"/>
      <c r="CJ106"/>
      <c r="CK106"/>
      <c r="CL106"/>
      <c r="CM106"/>
      <c r="CN106"/>
      <c r="CO106"/>
      <c r="CP106"/>
      <c r="CQ106"/>
      <c r="CR106"/>
    </row>
    <row r="107" spans="1:96" s="19" customFormat="1" ht="15" customHeight="1">
      <c r="A107" s="99"/>
      <c r="B107" s="99"/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99"/>
      <c r="X107" s="99"/>
      <c r="Y107" s="99"/>
      <c r="Z107" s="99"/>
      <c r="AA107" s="99"/>
      <c r="AB107" s="99"/>
      <c r="AC107" s="99"/>
      <c r="AD107" s="99"/>
      <c r="AE107" s="99"/>
      <c r="AF107" s="99"/>
      <c r="AG107" s="99"/>
      <c r="AH107" s="99"/>
      <c r="AI107" s="99"/>
      <c r="AJ107" s="99"/>
      <c r="AK107" s="99"/>
      <c r="AL107" s="99"/>
      <c r="AM107" s="99"/>
      <c r="AN107" s="99"/>
      <c r="AO107" s="99"/>
      <c r="AP107" s="99"/>
      <c r="AQ107" s="99"/>
      <c r="AR107" s="99"/>
      <c r="AS107" s="99"/>
      <c r="AT107" s="99"/>
      <c r="AU107" s="99"/>
      <c r="AV107" s="99"/>
      <c r="AW107" s="99"/>
      <c r="AX107" s="99"/>
      <c r="AY107" s="99"/>
      <c r="AZ107" s="99"/>
      <c r="BA107" s="99"/>
      <c r="BB107" s="99"/>
      <c r="BC107" s="99"/>
      <c r="BD107" s="99"/>
      <c r="BE107" s="99"/>
      <c r="BF107" s="99"/>
      <c r="BG107" s="99"/>
      <c r="BH107" s="99"/>
      <c r="BI107" s="99"/>
      <c r="BJ107" s="99"/>
      <c r="BK107" s="99"/>
      <c r="BL107" s="99"/>
      <c r="BM107" s="99"/>
      <c r="BN107" s="99"/>
      <c r="BO107" s="99"/>
      <c r="BP107" s="99"/>
      <c r="BQ107" s="99"/>
      <c r="BR107" s="99"/>
      <c r="BS107" s="99"/>
      <c r="BT107" s="99"/>
      <c r="BU107" s="99"/>
      <c r="BV107"/>
      <c r="BW107"/>
      <c r="BX107" s="86"/>
      <c r="BY107" s="86"/>
      <c r="BZ107" s="86"/>
      <c r="CA107" s="86"/>
      <c r="CB107" s="86"/>
      <c r="CC107" s="86"/>
      <c r="CD107" s="86"/>
      <c r="CE107" s="86"/>
      <c r="CF107" s="86"/>
      <c r="CG107"/>
      <c r="CH107"/>
      <c r="CI107"/>
      <c r="CJ107"/>
      <c r="CK107"/>
      <c r="CL107"/>
      <c r="CM107"/>
      <c r="CN107"/>
      <c r="CO107"/>
      <c r="CP107"/>
      <c r="CQ107"/>
      <c r="CR107"/>
    </row>
    <row r="108" spans="1:96" s="19" customFormat="1" ht="15" customHeight="1">
      <c r="A108" s="99"/>
      <c r="B108" s="99"/>
      <c r="C108" s="99"/>
      <c r="D108" s="99"/>
      <c r="E108" s="99"/>
      <c r="F108" s="99"/>
      <c r="G108" s="99"/>
      <c r="H108" s="99"/>
      <c r="I108" s="99"/>
      <c r="J108" s="99"/>
      <c r="K108" s="99"/>
      <c r="L108" s="99"/>
      <c r="M108" s="99"/>
      <c r="N108" s="99"/>
      <c r="O108" s="99"/>
      <c r="P108" s="99"/>
      <c r="Q108" s="99"/>
      <c r="R108" s="99"/>
      <c r="S108" s="99"/>
      <c r="T108" s="99"/>
      <c r="U108" s="99"/>
      <c r="V108" s="99"/>
      <c r="W108" s="99"/>
      <c r="X108" s="99"/>
      <c r="Y108" s="99"/>
      <c r="Z108" s="99"/>
      <c r="AA108" s="99"/>
      <c r="AB108" s="99"/>
      <c r="AC108" s="99"/>
      <c r="AD108" s="99"/>
      <c r="AE108" s="99"/>
      <c r="AF108" s="99"/>
      <c r="AG108" s="99"/>
      <c r="AH108" s="99"/>
      <c r="AI108" s="99"/>
      <c r="AJ108" s="99"/>
      <c r="AK108" s="99"/>
      <c r="AL108" s="99"/>
      <c r="AM108" s="99"/>
      <c r="AN108" s="99"/>
      <c r="AO108" s="99"/>
      <c r="AP108" s="99"/>
      <c r="AQ108" s="99"/>
      <c r="AR108" s="99"/>
      <c r="AS108" s="99"/>
      <c r="AT108" s="99"/>
      <c r="AU108" s="99"/>
      <c r="AV108" s="99"/>
      <c r="AW108" s="99"/>
      <c r="AX108" s="99"/>
      <c r="AY108" s="99"/>
      <c r="AZ108" s="99"/>
      <c r="BA108" s="99"/>
      <c r="BB108" s="99"/>
      <c r="BC108" s="99"/>
      <c r="BD108" s="99"/>
      <c r="BE108" s="99"/>
      <c r="BF108" s="99"/>
      <c r="BG108" s="99"/>
      <c r="BH108" s="99"/>
      <c r="BI108" s="99"/>
      <c r="BJ108" s="99"/>
      <c r="BK108" s="99"/>
      <c r="BL108" s="99"/>
      <c r="BM108" s="99"/>
      <c r="BN108" s="99"/>
      <c r="BO108" s="99"/>
      <c r="BP108" s="99"/>
      <c r="BQ108" s="99"/>
      <c r="BR108" s="99"/>
      <c r="BS108" s="99"/>
      <c r="BT108" s="99"/>
      <c r="BU108" s="99"/>
      <c r="BV108"/>
      <c r="BW108"/>
      <c r="BX108" s="86"/>
      <c r="BY108" s="86"/>
      <c r="BZ108" s="86"/>
      <c r="CA108" s="86"/>
      <c r="CB108" s="86"/>
      <c r="CC108" s="86"/>
      <c r="CD108" s="86"/>
      <c r="CE108" s="86"/>
      <c r="CF108" s="86"/>
      <c r="CG108"/>
      <c r="CH108"/>
      <c r="CI108"/>
      <c r="CJ108"/>
      <c r="CK108"/>
      <c r="CL108"/>
      <c r="CM108"/>
      <c r="CN108"/>
      <c r="CO108"/>
      <c r="CP108"/>
      <c r="CQ108"/>
      <c r="CR108"/>
    </row>
    <row r="109" spans="1:96" s="19" customFormat="1" ht="15" customHeight="1">
      <c r="A109" s="99"/>
      <c r="B109" s="99"/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  <c r="AK109" s="99"/>
      <c r="AL109" s="99"/>
      <c r="AM109" s="99"/>
      <c r="AN109" s="99"/>
      <c r="AO109" s="99"/>
      <c r="AP109" s="99"/>
      <c r="AQ109" s="99"/>
      <c r="AR109" s="99"/>
      <c r="AS109" s="99"/>
      <c r="AT109" s="99"/>
      <c r="AU109" s="99"/>
      <c r="AV109" s="99"/>
      <c r="AW109" s="99"/>
      <c r="AX109" s="99"/>
      <c r="AY109" s="99"/>
      <c r="AZ109" s="99"/>
      <c r="BA109" s="99"/>
      <c r="BB109" s="99"/>
      <c r="BC109" s="99"/>
      <c r="BD109" s="99"/>
      <c r="BE109" s="99"/>
      <c r="BF109" s="99"/>
      <c r="BG109" s="99"/>
      <c r="BH109" s="99"/>
      <c r="BI109" s="99"/>
      <c r="BJ109" s="99"/>
      <c r="BK109" s="99"/>
      <c r="BL109" s="99"/>
      <c r="BM109" s="99"/>
      <c r="BN109" s="99"/>
      <c r="BO109" s="99"/>
      <c r="BP109" s="99"/>
      <c r="BQ109" s="99"/>
      <c r="BR109" s="99"/>
      <c r="BS109" s="99"/>
      <c r="BT109" s="99"/>
      <c r="BU109" s="99"/>
      <c r="BV109"/>
      <c r="BW109"/>
      <c r="BX109" s="86"/>
      <c r="BY109" s="86"/>
      <c r="BZ109" s="86"/>
      <c r="CA109" s="86"/>
      <c r="CB109" s="86"/>
      <c r="CC109" s="86"/>
      <c r="CD109" s="86"/>
      <c r="CE109" s="86"/>
      <c r="CF109" s="86"/>
      <c r="CG109"/>
      <c r="CH109"/>
      <c r="CI109"/>
      <c r="CJ109"/>
      <c r="CK109"/>
      <c r="CL109"/>
      <c r="CM109"/>
      <c r="CN109"/>
      <c r="CO109"/>
      <c r="CP109"/>
      <c r="CQ109"/>
      <c r="CR109"/>
    </row>
    <row r="110" spans="1:96" s="19" customFormat="1" ht="15" customHeight="1">
      <c r="A110" s="99"/>
      <c r="B110" s="99"/>
      <c r="C110" s="99"/>
      <c r="D110" s="99"/>
      <c r="E110" s="99"/>
      <c r="F110" s="99"/>
      <c r="G110" s="99"/>
      <c r="H110" s="99"/>
      <c r="I110" s="99"/>
      <c r="J110" s="99"/>
      <c r="K110" s="99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99"/>
      <c r="AG110" s="99"/>
      <c r="AH110" s="99"/>
      <c r="AI110" s="99"/>
      <c r="AJ110" s="99"/>
      <c r="AK110" s="99"/>
      <c r="AL110" s="99"/>
      <c r="AM110" s="99"/>
      <c r="AN110" s="99"/>
      <c r="AO110" s="99"/>
      <c r="AP110" s="99"/>
      <c r="AQ110" s="99"/>
      <c r="AR110" s="99"/>
      <c r="AS110" s="99"/>
      <c r="AT110" s="99"/>
      <c r="AU110" s="99"/>
      <c r="AV110" s="99"/>
      <c r="AW110" s="99"/>
      <c r="AX110" s="99"/>
      <c r="AY110" s="99"/>
      <c r="AZ110" s="99"/>
      <c r="BA110" s="99"/>
      <c r="BB110" s="99"/>
      <c r="BC110" s="99"/>
      <c r="BD110" s="99"/>
      <c r="BE110" s="99"/>
      <c r="BF110" s="99"/>
      <c r="BG110" s="99"/>
      <c r="BH110" s="99"/>
      <c r="BI110" s="99"/>
      <c r="BJ110" s="99"/>
      <c r="BK110" s="99"/>
      <c r="BL110" s="99"/>
      <c r="BM110" s="99"/>
      <c r="BN110" s="99"/>
      <c r="BO110" s="99"/>
      <c r="BP110" s="99"/>
      <c r="BQ110" s="99"/>
      <c r="BR110" s="99"/>
      <c r="BS110" s="99"/>
      <c r="BT110" s="99"/>
      <c r="BU110" s="99"/>
      <c r="BV110"/>
      <c r="BW110"/>
      <c r="BX110" s="86"/>
      <c r="BY110" s="86"/>
      <c r="BZ110" s="86"/>
      <c r="CA110" s="86"/>
      <c r="CB110" s="86"/>
      <c r="CC110" s="86"/>
      <c r="CD110" s="86"/>
      <c r="CE110" s="86"/>
      <c r="CF110" s="86"/>
      <c r="CG110"/>
      <c r="CH110"/>
      <c r="CI110"/>
      <c r="CJ110"/>
      <c r="CK110"/>
      <c r="CL110"/>
      <c r="CM110"/>
      <c r="CN110"/>
      <c r="CO110"/>
      <c r="CP110"/>
      <c r="CQ110"/>
      <c r="CR110"/>
    </row>
    <row r="111" spans="1:96" s="19" customFormat="1" ht="15" customHeight="1">
      <c r="A111" s="99"/>
      <c r="B111" s="99"/>
      <c r="C111" s="99"/>
      <c r="D111" s="99"/>
      <c r="E111" s="99"/>
      <c r="F111" s="99"/>
      <c r="G111" s="99"/>
      <c r="H111" s="99"/>
      <c r="I111" s="99"/>
      <c r="J111" s="99"/>
      <c r="K111" s="99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  <c r="AN111" s="99"/>
      <c r="AO111" s="99"/>
      <c r="AP111" s="99"/>
      <c r="AQ111" s="99"/>
      <c r="AR111" s="99"/>
      <c r="AS111" s="99"/>
      <c r="AT111" s="99"/>
      <c r="AU111" s="99"/>
      <c r="AV111" s="99"/>
      <c r="AW111" s="99"/>
      <c r="AX111" s="99"/>
      <c r="AY111" s="99"/>
      <c r="AZ111" s="99"/>
      <c r="BA111" s="99"/>
      <c r="BB111" s="99"/>
      <c r="BC111" s="99"/>
      <c r="BD111" s="99"/>
      <c r="BE111" s="99"/>
      <c r="BF111" s="99"/>
      <c r="BG111" s="99"/>
      <c r="BH111" s="99"/>
      <c r="BI111" s="99"/>
      <c r="BJ111" s="99"/>
      <c r="BK111" s="99"/>
      <c r="BL111" s="99"/>
      <c r="BM111" s="99"/>
      <c r="BN111" s="99"/>
      <c r="BO111" s="99"/>
      <c r="BP111" s="99"/>
      <c r="BQ111" s="99"/>
      <c r="BR111" s="99"/>
      <c r="BS111" s="99"/>
      <c r="BT111" s="99"/>
      <c r="BU111" s="99"/>
      <c r="BV111"/>
      <c r="BW111"/>
      <c r="BX111" s="86"/>
      <c r="BY111" s="86"/>
      <c r="BZ111" s="86"/>
      <c r="CA111" s="86"/>
      <c r="CB111" s="86"/>
      <c r="CC111" s="86"/>
      <c r="CD111" s="86"/>
      <c r="CE111" s="86"/>
      <c r="CF111" s="86"/>
      <c r="CG111"/>
      <c r="CH111"/>
      <c r="CI111"/>
      <c r="CJ111"/>
      <c r="CK111"/>
      <c r="CL111"/>
      <c r="CM111"/>
      <c r="CN111"/>
      <c r="CO111"/>
      <c r="CP111"/>
      <c r="CQ111"/>
      <c r="CR111"/>
    </row>
    <row r="112" spans="1:96" s="19" customFormat="1" ht="15" customHeight="1">
      <c r="A112" s="99"/>
      <c r="B112" s="99"/>
      <c r="C112" s="99"/>
      <c r="D112" s="99"/>
      <c r="E112" s="99"/>
      <c r="F112" s="99"/>
      <c r="G112" s="99"/>
      <c r="H112" s="99"/>
      <c r="I112" s="99"/>
      <c r="J112" s="99"/>
      <c r="K112" s="99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  <c r="AN112" s="99"/>
      <c r="AO112" s="99"/>
      <c r="AP112" s="99"/>
      <c r="AQ112" s="99"/>
      <c r="AR112" s="99"/>
      <c r="AS112" s="99"/>
      <c r="AT112" s="99"/>
      <c r="AU112" s="99"/>
      <c r="AV112" s="99"/>
      <c r="AW112" s="99"/>
      <c r="AX112" s="99"/>
      <c r="AY112" s="99"/>
      <c r="AZ112" s="99"/>
      <c r="BA112" s="99"/>
      <c r="BB112" s="99"/>
      <c r="BC112" s="99"/>
      <c r="BD112" s="99"/>
      <c r="BE112" s="99"/>
      <c r="BF112" s="99"/>
      <c r="BG112" s="99"/>
      <c r="BH112" s="99"/>
      <c r="BI112" s="99"/>
      <c r="BJ112" s="99"/>
      <c r="BK112" s="99"/>
      <c r="BL112" s="99"/>
      <c r="BM112" s="99"/>
      <c r="BN112" s="99"/>
      <c r="BO112" s="99"/>
      <c r="BP112" s="99"/>
      <c r="BQ112" s="99"/>
      <c r="BR112" s="99"/>
      <c r="BS112" s="99"/>
      <c r="BT112" s="99"/>
      <c r="BU112" s="99"/>
      <c r="BV112"/>
      <c r="BW112"/>
      <c r="BX112" s="86"/>
      <c r="BY112" s="86"/>
      <c r="BZ112" s="86"/>
      <c r="CA112" s="86"/>
      <c r="CB112" s="86"/>
      <c r="CC112" s="86"/>
      <c r="CD112" s="86"/>
      <c r="CE112" s="86"/>
      <c r="CF112" s="86"/>
      <c r="CG112"/>
      <c r="CH112"/>
      <c r="CI112"/>
      <c r="CJ112"/>
      <c r="CK112"/>
      <c r="CL112"/>
      <c r="CM112"/>
      <c r="CN112"/>
      <c r="CO112"/>
      <c r="CP112"/>
      <c r="CQ112"/>
      <c r="CR112"/>
    </row>
    <row r="113" spans="1:96" s="19" customFormat="1" ht="15" customHeight="1">
      <c r="A113" s="99"/>
      <c r="B113" s="99"/>
      <c r="C113" s="99"/>
      <c r="D113" s="99"/>
      <c r="E113" s="99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  <c r="AN113" s="99"/>
      <c r="AO113" s="99"/>
      <c r="AP113" s="99"/>
      <c r="AQ113" s="99"/>
      <c r="AR113" s="99"/>
      <c r="AS113" s="99"/>
      <c r="AT113" s="99"/>
      <c r="AU113" s="99"/>
      <c r="AV113" s="99"/>
      <c r="AW113" s="99"/>
      <c r="AX113" s="99"/>
      <c r="AY113" s="99"/>
      <c r="AZ113" s="99"/>
      <c r="BA113" s="99"/>
      <c r="BB113" s="99"/>
      <c r="BC113" s="99"/>
      <c r="BD113" s="99"/>
      <c r="BE113" s="99"/>
      <c r="BF113" s="99"/>
      <c r="BG113" s="99"/>
      <c r="BH113" s="99"/>
      <c r="BI113" s="99"/>
      <c r="BJ113" s="99"/>
      <c r="BK113" s="99"/>
      <c r="BL113" s="99"/>
      <c r="BM113" s="99"/>
      <c r="BN113" s="99"/>
      <c r="BO113" s="99"/>
      <c r="BP113" s="99"/>
      <c r="BQ113" s="99"/>
      <c r="BR113" s="99"/>
      <c r="BS113" s="99"/>
      <c r="BT113" s="99"/>
      <c r="BU113" s="99"/>
      <c r="BV113"/>
      <c r="BW113"/>
      <c r="BX113" s="86"/>
      <c r="BY113" s="86"/>
      <c r="BZ113" s="86"/>
      <c r="CA113" s="86"/>
      <c r="CB113" s="86"/>
      <c r="CC113" s="86"/>
      <c r="CD113" s="86"/>
      <c r="CE113" s="86"/>
      <c r="CF113" s="86"/>
      <c r="CG113"/>
      <c r="CH113"/>
      <c r="CI113"/>
      <c r="CJ113"/>
      <c r="CK113"/>
      <c r="CL113"/>
      <c r="CM113"/>
      <c r="CN113"/>
      <c r="CO113"/>
      <c r="CP113"/>
      <c r="CQ113"/>
      <c r="CR113"/>
    </row>
    <row r="114" spans="1:96" s="19" customFormat="1" ht="15" customHeight="1">
      <c r="A114" s="99"/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  <c r="AN114" s="99"/>
      <c r="AO114" s="99"/>
      <c r="AP114" s="99"/>
      <c r="AQ114" s="99"/>
      <c r="AR114" s="99"/>
      <c r="AS114" s="99"/>
      <c r="AT114" s="99"/>
      <c r="AU114" s="99"/>
      <c r="AV114" s="99"/>
      <c r="AW114" s="99"/>
      <c r="AX114" s="99"/>
      <c r="AY114" s="99"/>
      <c r="AZ114" s="99"/>
      <c r="BA114" s="99"/>
      <c r="BB114" s="99"/>
      <c r="BC114" s="99"/>
      <c r="BD114" s="99"/>
      <c r="BE114" s="99"/>
      <c r="BF114" s="99"/>
      <c r="BG114" s="99"/>
      <c r="BH114" s="99"/>
      <c r="BI114" s="99"/>
      <c r="BJ114" s="99"/>
      <c r="BK114" s="99"/>
      <c r="BL114" s="99"/>
      <c r="BM114" s="99"/>
      <c r="BN114" s="99"/>
      <c r="BO114" s="99"/>
      <c r="BP114" s="99"/>
      <c r="BQ114" s="99"/>
      <c r="BR114" s="99"/>
      <c r="BS114" s="99"/>
      <c r="BT114" s="99"/>
      <c r="BU114" s="99"/>
      <c r="BV114"/>
      <c r="BW114"/>
      <c r="BX114" s="86"/>
      <c r="BY114" s="86"/>
      <c r="BZ114" s="86"/>
      <c r="CA114" s="86"/>
      <c r="CB114" s="86"/>
      <c r="CC114" s="86"/>
      <c r="CD114" s="86"/>
      <c r="CE114" s="86"/>
      <c r="CF114" s="86"/>
      <c r="CG114"/>
      <c r="CH114"/>
      <c r="CI114"/>
      <c r="CJ114"/>
      <c r="CK114"/>
      <c r="CL114"/>
      <c r="CM114"/>
      <c r="CN114"/>
      <c r="CO114"/>
      <c r="CP114"/>
      <c r="CQ114"/>
      <c r="CR114"/>
    </row>
    <row r="115" spans="1:96" s="19" customFormat="1" ht="15" customHeight="1">
      <c r="A115" s="99"/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99"/>
      <c r="AV115" s="99"/>
      <c r="AW115" s="99"/>
      <c r="AX115" s="99"/>
      <c r="AY115" s="99"/>
      <c r="AZ115" s="99"/>
      <c r="BA115" s="99"/>
      <c r="BB115" s="99"/>
      <c r="BC115" s="99"/>
      <c r="BD115" s="99"/>
      <c r="BE115" s="99"/>
      <c r="BF115" s="99"/>
      <c r="BG115" s="99"/>
      <c r="BH115" s="99"/>
      <c r="BI115" s="99"/>
      <c r="BJ115" s="99"/>
      <c r="BK115" s="99"/>
      <c r="BL115" s="99"/>
      <c r="BM115" s="99"/>
      <c r="BN115" s="99"/>
      <c r="BO115" s="99"/>
      <c r="BP115" s="99"/>
      <c r="BQ115" s="99"/>
      <c r="BR115" s="99"/>
      <c r="BS115" s="99"/>
      <c r="BT115" s="99"/>
      <c r="BU115" s="99"/>
      <c r="BV115"/>
      <c r="BW115"/>
      <c r="BX115" s="86"/>
      <c r="BY115" s="86"/>
      <c r="BZ115" s="86"/>
      <c r="CA115" s="86"/>
      <c r="CB115" s="86"/>
      <c r="CC115" s="86"/>
      <c r="CD115" s="86"/>
      <c r="CE115" s="86"/>
      <c r="CF115" s="86"/>
      <c r="CG115"/>
      <c r="CH115"/>
      <c r="CI115"/>
      <c r="CJ115"/>
      <c r="CK115"/>
      <c r="CL115"/>
      <c r="CM115"/>
      <c r="CN115"/>
      <c r="CO115"/>
      <c r="CP115"/>
      <c r="CQ115"/>
      <c r="CR115"/>
    </row>
    <row r="116" spans="1:96" s="19" customFormat="1" ht="15" customHeight="1">
      <c r="A116" s="99"/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  <c r="AN116" s="99"/>
      <c r="AO116" s="99"/>
      <c r="AP116" s="99"/>
      <c r="AQ116" s="99"/>
      <c r="AR116" s="99"/>
      <c r="AS116" s="99"/>
      <c r="AT116" s="99"/>
      <c r="AU116" s="99"/>
      <c r="AV116" s="99"/>
      <c r="AW116" s="99"/>
      <c r="AX116" s="99"/>
      <c r="AY116" s="99"/>
      <c r="AZ116" s="99"/>
      <c r="BA116" s="99"/>
      <c r="BB116" s="99"/>
      <c r="BC116" s="99"/>
      <c r="BD116" s="99"/>
      <c r="BE116" s="99"/>
      <c r="BF116" s="99"/>
      <c r="BG116" s="99"/>
      <c r="BH116" s="99"/>
      <c r="BI116" s="99"/>
      <c r="BJ116" s="99"/>
      <c r="BK116" s="99"/>
      <c r="BL116" s="99"/>
      <c r="BM116" s="99"/>
      <c r="BN116" s="99"/>
      <c r="BO116" s="99"/>
      <c r="BP116" s="99"/>
      <c r="BQ116" s="99"/>
      <c r="BR116" s="99"/>
      <c r="BS116" s="99"/>
      <c r="BT116" s="99"/>
      <c r="BU116" s="99"/>
      <c r="BV116"/>
      <c r="BW116"/>
      <c r="BX116" s="86"/>
      <c r="BY116" s="86"/>
      <c r="BZ116" s="86"/>
      <c r="CA116" s="86"/>
      <c r="CB116" s="86"/>
      <c r="CC116" s="86"/>
      <c r="CD116" s="86"/>
      <c r="CE116" s="86"/>
      <c r="CF116" s="86"/>
      <c r="CG116"/>
      <c r="CH116"/>
      <c r="CI116"/>
      <c r="CJ116"/>
      <c r="CK116"/>
      <c r="CL116"/>
      <c r="CM116"/>
      <c r="CN116"/>
      <c r="CO116"/>
      <c r="CP116"/>
      <c r="CQ116"/>
      <c r="CR116"/>
    </row>
    <row r="117" spans="1:96" s="19" customFormat="1" ht="15" customHeight="1">
      <c r="A117" s="99"/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99"/>
      <c r="AV117" s="99"/>
      <c r="AW117" s="99"/>
      <c r="AX117" s="99"/>
      <c r="AY117" s="99"/>
      <c r="AZ117" s="99"/>
      <c r="BA117" s="99"/>
      <c r="BB117" s="99"/>
      <c r="BC117" s="99"/>
      <c r="BD117" s="99"/>
      <c r="BE117" s="99"/>
      <c r="BF117" s="99"/>
      <c r="BG117" s="99"/>
      <c r="BH117" s="99"/>
      <c r="BI117" s="99"/>
      <c r="BJ117" s="99"/>
      <c r="BK117" s="99"/>
      <c r="BL117" s="99"/>
      <c r="BM117" s="99"/>
      <c r="BN117" s="99"/>
      <c r="BO117" s="99"/>
      <c r="BP117" s="99"/>
      <c r="BQ117" s="99"/>
      <c r="BR117" s="99"/>
      <c r="BS117" s="99"/>
      <c r="BT117" s="99"/>
      <c r="BU117" s="99"/>
      <c r="BV117"/>
      <c r="BW117"/>
      <c r="BX117" s="86"/>
      <c r="BY117" s="86"/>
      <c r="BZ117" s="86"/>
      <c r="CA117" s="86"/>
      <c r="CB117" s="86"/>
      <c r="CC117" s="86"/>
      <c r="CD117" s="86"/>
      <c r="CE117" s="86"/>
      <c r="CF117" s="86"/>
      <c r="CG117"/>
      <c r="CH117"/>
      <c r="CI117"/>
      <c r="CJ117"/>
      <c r="CK117"/>
      <c r="CL117"/>
      <c r="CM117"/>
      <c r="CN117"/>
      <c r="CO117"/>
      <c r="CP117"/>
      <c r="CQ117"/>
      <c r="CR117"/>
    </row>
    <row r="118" spans="1:96" s="19" customFormat="1" ht="15" customHeight="1">
      <c r="A118" s="99"/>
      <c r="B118" s="99"/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99"/>
      <c r="AQ118" s="99"/>
      <c r="AR118" s="99"/>
      <c r="AS118" s="99"/>
      <c r="AT118" s="99"/>
      <c r="AU118" s="99"/>
      <c r="AV118" s="99"/>
      <c r="AW118" s="99"/>
      <c r="AX118" s="99"/>
      <c r="AY118" s="99"/>
      <c r="AZ118" s="99"/>
      <c r="BA118" s="99"/>
      <c r="BB118" s="99"/>
      <c r="BC118" s="99"/>
      <c r="BD118" s="99"/>
      <c r="BE118" s="99"/>
      <c r="BF118" s="99"/>
      <c r="BG118" s="99"/>
      <c r="BH118" s="99"/>
      <c r="BI118" s="99"/>
      <c r="BJ118" s="99"/>
      <c r="BK118" s="99"/>
      <c r="BL118" s="99"/>
      <c r="BM118" s="99"/>
      <c r="BN118" s="99"/>
      <c r="BO118" s="99"/>
      <c r="BP118" s="99"/>
      <c r="BQ118" s="99"/>
      <c r="BR118" s="99"/>
      <c r="BS118" s="99"/>
      <c r="BT118" s="99"/>
      <c r="BU118" s="99"/>
      <c r="BV118"/>
      <c r="BW118"/>
      <c r="BX118" s="86"/>
      <c r="BY118" s="86"/>
      <c r="BZ118" s="86"/>
      <c r="CA118" s="86"/>
      <c r="CB118" s="86"/>
      <c r="CC118" s="86"/>
      <c r="CD118" s="86"/>
      <c r="CE118" s="86"/>
      <c r="CF118" s="86"/>
      <c r="CG118"/>
      <c r="CH118"/>
      <c r="CI118"/>
      <c r="CJ118"/>
      <c r="CK118"/>
      <c r="CL118"/>
      <c r="CM118"/>
      <c r="CN118"/>
      <c r="CO118"/>
      <c r="CP118"/>
      <c r="CQ118"/>
      <c r="CR118"/>
    </row>
    <row r="119" spans="1:96" s="19" customFormat="1" ht="15" customHeight="1">
      <c r="A119" s="99"/>
      <c r="B119" s="99"/>
      <c r="C119" s="99"/>
      <c r="D119" s="99"/>
      <c r="E119" s="99"/>
      <c r="F119" s="99"/>
      <c r="G119" s="99"/>
      <c r="H119" s="99"/>
      <c r="I119" s="99"/>
      <c r="J119" s="99"/>
      <c r="K119" s="99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99"/>
      <c r="AO119" s="99"/>
      <c r="AP119" s="99"/>
      <c r="AQ119" s="99"/>
      <c r="AR119" s="99"/>
      <c r="AS119" s="99"/>
      <c r="AT119" s="99"/>
      <c r="AU119" s="99"/>
      <c r="AV119" s="99"/>
      <c r="AW119" s="99"/>
      <c r="AX119" s="99"/>
      <c r="AY119" s="99"/>
      <c r="AZ119" s="99"/>
      <c r="BA119" s="99"/>
      <c r="BB119" s="99"/>
      <c r="BC119" s="99"/>
      <c r="BD119" s="99"/>
      <c r="BE119" s="99"/>
      <c r="BF119" s="99"/>
      <c r="BG119" s="99"/>
      <c r="BH119" s="99"/>
      <c r="BI119" s="99"/>
      <c r="BJ119" s="99"/>
      <c r="BK119" s="99"/>
      <c r="BL119" s="99"/>
      <c r="BM119" s="99"/>
      <c r="BN119" s="99"/>
      <c r="BO119" s="99"/>
      <c r="BP119" s="99"/>
      <c r="BQ119" s="99"/>
      <c r="BR119" s="99"/>
      <c r="BS119" s="99"/>
      <c r="BT119" s="99"/>
      <c r="BU119" s="99"/>
      <c r="BV119"/>
      <c r="BW119"/>
      <c r="BX119" s="86"/>
      <c r="BY119" s="86"/>
      <c r="BZ119" s="86"/>
      <c r="CA119" s="86"/>
      <c r="CB119" s="86"/>
      <c r="CC119" s="86"/>
      <c r="CD119" s="86"/>
      <c r="CE119" s="86"/>
      <c r="CF119" s="86"/>
      <c r="CG119"/>
      <c r="CH119"/>
      <c r="CI119"/>
      <c r="CJ119"/>
      <c r="CK119"/>
      <c r="CL119"/>
      <c r="CM119"/>
      <c r="CN119"/>
      <c r="CO119"/>
      <c r="CP119"/>
      <c r="CQ119"/>
      <c r="CR119"/>
    </row>
    <row r="120" spans="1:96" s="19" customFormat="1" ht="15" customHeight="1">
      <c r="A120" s="99"/>
      <c r="B120" s="99"/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99"/>
      <c r="AT120" s="99"/>
      <c r="AU120" s="99"/>
      <c r="AV120" s="99"/>
      <c r="AW120" s="99"/>
      <c r="AX120" s="99"/>
      <c r="AY120" s="99"/>
      <c r="AZ120" s="99"/>
      <c r="BA120" s="99"/>
      <c r="BB120" s="99"/>
      <c r="BC120" s="99"/>
      <c r="BD120" s="99"/>
      <c r="BE120" s="99"/>
      <c r="BF120" s="99"/>
      <c r="BG120" s="99"/>
      <c r="BH120" s="99"/>
      <c r="BI120" s="99"/>
      <c r="BJ120" s="99"/>
      <c r="BK120" s="99"/>
      <c r="BL120" s="99"/>
      <c r="BM120" s="99"/>
      <c r="BN120" s="99"/>
      <c r="BO120" s="99"/>
      <c r="BP120" s="99"/>
      <c r="BQ120" s="99"/>
      <c r="BR120" s="99"/>
      <c r="BS120" s="99"/>
      <c r="BT120" s="99"/>
      <c r="BU120" s="99"/>
      <c r="BV120"/>
      <c r="BW120"/>
      <c r="BX120" s="86"/>
      <c r="BY120" s="86"/>
      <c r="BZ120" s="86"/>
      <c r="CA120" s="86"/>
      <c r="CB120" s="86"/>
      <c r="CC120" s="86"/>
      <c r="CD120" s="86"/>
      <c r="CE120" s="86"/>
      <c r="CF120" s="86"/>
      <c r="CG120"/>
      <c r="CH120"/>
      <c r="CI120"/>
      <c r="CJ120"/>
      <c r="CK120"/>
      <c r="CL120"/>
      <c r="CM120"/>
      <c r="CN120"/>
      <c r="CO120"/>
      <c r="CP120"/>
      <c r="CQ120"/>
      <c r="CR120"/>
    </row>
    <row r="121" spans="1:96" s="19" customFormat="1" ht="15" customHeight="1">
      <c r="A121" s="99"/>
      <c r="B121" s="99"/>
      <c r="C121" s="99"/>
      <c r="D121" s="9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99"/>
      <c r="AU121" s="99"/>
      <c r="AV121" s="99"/>
      <c r="AW121" s="99"/>
      <c r="AX121" s="99"/>
      <c r="AY121" s="99"/>
      <c r="AZ121" s="99"/>
      <c r="BA121" s="99"/>
      <c r="BB121" s="99"/>
      <c r="BC121" s="99"/>
      <c r="BD121" s="99"/>
      <c r="BE121" s="99"/>
      <c r="BF121" s="99"/>
      <c r="BG121" s="99"/>
      <c r="BH121" s="99"/>
      <c r="BI121" s="99"/>
      <c r="BJ121" s="99"/>
      <c r="BK121" s="99"/>
      <c r="BL121" s="99"/>
      <c r="BM121" s="99"/>
      <c r="BN121" s="99"/>
      <c r="BO121" s="99"/>
      <c r="BP121" s="99"/>
      <c r="BQ121" s="99"/>
      <c r="BR121" s="99"/>
      <c r="BS121" s="99"/>
      <c r="BT121" s="99"/>
      <c r="BU121" s="99"/>
      <c r="BV121"/>
      <c r="BW121"/>
      <c r="BX121" s="86"/>
      <c r="BY121" s="86"/>
      <c r="BZ121" s="86"/>
      <c r="CA121" s="86"/>
      <c r="CB121" s="86"/>
      <c r="CC121" s="86"/>
      <c r="CD121" s="86"/>
      <c r="CE121" s="86"/>
      <c r="CF121" s="86"/>
      <c r="CG121"/>
      <c r="CH121"/>
      <c r="CI121"/>
      <c r="CJ121"/>
      <c r="CK121"/>
      <c r="CL121"/>
      <c r="CM121"/>
      <c r="CN121"/>
      <c r="CO121"/>
      <c r="CP121"/>
      <c r="CQ121"/>
      <c r="CR121"/>
    </row>
    <row r="122" spans="1:96" s="19" customFormat="1" ht="15" customHeight="1">
      <c r="A122" s="99"/>
      <c r="B122" s="99"/>
      <c r="C122" s="99"/>
      <c r="D122" s="99"/>
      <c r="E122" s="99"/>
      <c r="F122" s="99"/>
      <c r="G122" s="99"/>
      <c r="H122" s="99"/>
      <c r="I122" s="99"/>
      <c r="J122" s="99"/>
      <c r="K122" s="99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99"/>
      <c r="AU122" s="99"/>
      <c r="AV122" s="99"/>
      <c r="AW122" s="99"/>
      <c r="AX122" s="99"/>
      <c r="AY122" s="99"/>
      <c r="AZ122" s="99"/>
      <c r="BA122" s="99"/>
      <c r="BB122" s="99"/>
      <c r="BC122" s="99"/>
      <c r="BD122" s="99"/>
      <c r="BE122" s="99"/>
      <c r="BF122" s="99"/>
      <c r="BG122" s="99"/>
      <c r="BH122" s="99"/>
      <c r="BI122" s="99"/>
      <c r="BJ122" s="99"/>
      <c r="BK122" s="99"/>
      <c r="BL122" s="99"/>
      <c r="BM122" s="99"/>
      <c r="BN122" s="99"/>
      <c r="BO122" s="99"/>
      <c r="BP122" s="99"/>
      <c r="BQ122" s="99"/>
      <c r="BR122" s="99"/>
      <c r="BS122" s="99"/>
      <c r="BT122" s="99"/>
      <c r="BU122" s="99"/>
      <c r="BV122"/>
      <c r="BW122"/>
      <c r="BX122" s="86"/>
      <c r="BY122" s="86"/>
      <c r="BZ122" s="86"/>
      <c r="CA122" s="86"/>
      <c r="CB122" s="86"/>
      <c r="CC122" s="86"/>
      <c r="CD122" s="86"/>
      <c r="CE122" s="86"/>
      <c r="CF122" s="86"/>
      <c r="CG122"/>
      <c r="CH122"/>
      <c r="CI122"/>
      <c r="CJ122"/>
      <c r="CK122"/>
      <c r="CL122"/>
      <c r="CM122"/>
      <c r="CN122"/>
      <c r="CO122"/>
      <c r="CP122"/>
      <c r="CQ122"/>
      <c r="CR122"/>
    </row>
    <row r="123" spans="1:96" s="19" customFormat="1" ht="15" customHeight="1">
      <c r="A123" s="99"/>
      <c r="B123" s="99"/>
      <c r="C123" s="99"/>
      <c r="D123" s="99"/>
      <c r="E123" s="99"/>
      <c r="F123" s="99"/>
      <c r="G123" s="99"/>
      <c r="H123" s="99"/>
      <c r="I123" s="99"/>
      <c r="J123" s="99"/>
      <c r="K123" s="99"/>
      <c r="L123" s="99"/>
      <c r="M123" s="99"/>
      <c r="N123" s="99"/>
      <c r="O123" s="99"/>
      <c r="P123" s="99"/>
      <c r="Q123" s="99"/>
      <c r="R123" s="99"/>
      <c r="S123" s="99"/>
      <c r="T123" s="99"/>
      <c r="U123" s="99"/>
      <c r="V123" s="99"/>
      <c r="W123" s="99"/>
      <c r="X123" s="99"/>
      <c r="Y123" s="99"/>
      <c r="Z123" s="99"/>
      <c r="AA123" s="99"/>
      <c r="AB123" s="99"/>
      <c r="AC123" s="99"/>
      <c r="AD123" s="99"/>
      <c r="AE123" s="99"/>
      <c r="AF123" s="99"/>
      <c r="AG123" s="99"/>
      <c r="AH123" s="99"/>
      <c r="AI123" s="99"/>
      <c r="AJ123" s="99"/>
      <c r="AK123" s="99"/>
      <c r="AL123" s="99"/>
      <c r="AM123" s="99"/>
      <c r="AN123" s="99"/>
      <c r="AO123" s="99"/>
      <c r="AP123" s="99"/>
      <c r="AQ123" s="99"/>
      <c r="AR123" s="99"/>
      <c r="AS123" s="99"/>
      <c r="AT123" s="99"/>
      <c r="AU123" s="99"/>
      <c r="AV123" s="99"/>
      <c r="AW123" s="99"/>
      <c r="AX123" s="99"/>
      <c r="AY123" s="99"/>
      <c r="AZ123" s="99"/>
      <c r="BA123" s="99"/>
      <c r="BB123" s="99"/>
      <c r="BC123" s="99"/>
      <c r="BD123" s="99"/>
      <c r="BE123" s="99"/>
      <c r="BF123" s="99"/>
      <c r="BG123" s="99"/>
      <c r="BH123" s="99"/>
      <c r="BI123" s="99"/>
      <c r="BJ123" s="99"/>
      <c r="BK123" s="99"/>
      <c r="BL123" s="99"/>
      <c r="BM123" s="99"/>
      <c r="BN123" s="99"/>
      <c r="BO123" s="99"/>
      <c r="BP123" s="99"/>
      <c r="BQ123" s="99"/>
      <c r="BR123" s="99"/>
      <c r="BS123" s="99"/>
      <c r="BT123" s="99"/>
      <c r="BU123" s="99"/>
      <c r="BV123"/>
      <c r="BW123"/>
      <c r="BX123" s="86"/>
      <c r="BY123" s="86"/>
      <c r="BZ123" s="86"/>
      <c r="CA123" s="86"/>
      <c r="CB123" s="86"/>
      <c r="CC123" s="86"/>
      <c r="CD123" s="86"/>
      <c r="CE123" s="86"/>
      <c r="CF123" s="86"/>
      <c r="CG123"/>
      <c r="CH123"/>
      <c r="CI123"/>
      <c r="CJ123"/>
      <c r="CK123"/>
      <c r="CL123"/>
      <c r="CM123"/>
      <c r="CN123"/>
      <c r="CO123"/>
      <c r="CP123"/>
      <c r="CQ123"/>
      <c r="CR123"/>
    </row>
    <row r="124" spans="1:96" s="19" customFormat="1" ht="15" customHeight="1">
      <c r="A124" s="99"/>
      <c r="B124" s="99"/>
      <c r="C124" s="99"/>
      <c r="D124" s="99"/>
      <c r="E124" s="99"/>
      <c r="F124" s="99"/>
      <c r="G124" s="99"/>
      <c r="H124" s="99"/>
      <c r="I124" s="99"/>
      <c r="J124" s="99"/>
      <c r="K124" s="99"/>
      <c r="L124" s="99"/>
      <c r="M124" s="99"/>
      <c r="N124" s="99"/>
      <c r="O124" s="99"/>
      <c r="P124" s="99"/>
      <c r="Q124" s="99"/>
      <c r="R124" s="99"/>
      <c r="S124" s="99"/>
      <c r="T124" s="99"/>
      <c r="U124" s="99"/>
      <c r="V124" s="99"/>
      <c r="W124" s="99"/>
      <c r="X124" s="99"/>
      <c r="Y124" s="99"/>
      <c r="Z124" s="99"/>
      <c r="AA124" s="99"/>
      <c r="AB124" s="99"/>
      <c r="AC124" s="99"/>
      <c r="AD124" s="99"/>
      <c r="AE124" s="99"/>
      <c r="AF124" s="99"/>
      <c r="AG124" s="99"/>
      <c r="AH124" s="99"/>
      <c r="AI124" s="99"/>
      <c r="AJ124" s="99"/>
      <c r="AK124" s="99"/>
      <c r="AL124" s="99"/>
      <c r="AM124" s="99"/>
      <c r="AN124" s="99"/>
      <c r="AO124" s="99"/>
      <c r="AP124" s="99"/>
      <c r="AQ124" s="99"/>
      <c r="AR124" s="99"/>
      <c r="AS124" s="99"/>
      <c r="AT124" s="99"/>
      <c r="AU124" s="99"/>
      <c r="AV124" s="99"/>
      <c r="AW124" s="99"/>
      <c r="AX124" s="99"/>
      <c r="AY124" s="99"/>
      <c r="AZ124" s="99"/>
      <c r="BA124" s="99"/>
      <c r="BB124" s="99"/>
      <c r="BC124" s="99"/>
      <c r="BD124" s="99"/>
      <c r="BE124" s="99"/>
      <c r="BF124" s="99"/>
      <c r="BG124" s="99"/>
      <c r="BH124" s="99"/>
      <c r="BI124" s="99"/>
      <c r="BJ124" s="99"/>
      <c r="BK124" s="99"/>
      <c r="BL124" s="99"/>
      <c r="BM124" s="99"/>
      <c r="BN124" s="99"/>
      <c r="BO124" s="99"/>
      <c r="BP124" s="99"/>
      <c r="BQ124" s="99"/>
      <c r="BR124" s="99"/>
      <c r="BS124" s="99"/>
      <c r="BT124" s="99"/>
      <c r="BU124" s="99"/>
      <c r="BV124"/>
      <c r="BW124"/>
      <c r="BX124" s="86"/>
      <c r="BY124" s="86"/>
      <c r="BZ124" s="86"/>
      <c r="CA124" s="86"/>
      <c r="CB124" s="86"/>
      <c r="CC124" s="86"/>
      <c r="CD124" s="86"/>
      <c r="CE124" s="86"/>
      <c r="CF124" s="86"/>
      <c r="CG124"/>
      <c r="CH124"/>
      <c r="CI124"/>
      <c r="CJ124"/>
      <c r="CK124"/>
      <c r="CL124"/>
      <c r="CM124"/>
      <c r="CN124"/>
      <c r="CO124"/>
      <c r="CP124"/>
      <c r="CQ124"/>
      <c r="CR124"/>
    </row>
    <row r="125" spans="1:96" s="19" customFormat="1" ht="15" customHeight="1">
      <c r="A125" s="99"/>
      <c r="B125" s="99"/>
      <c r="C125" s="99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99"/>
      <c r="S125" s="99"/>
      <c r="T125" s="99"/>
      <c r="U125" s="99"/>
      <c r="V125" s="99"/>
      <c r="W125" s="99"/>
      <c r="X125" s="99"/>
      <c r="Y125" s="99"/>
      <c r="Z125" s="99"/>
      <c r="AA125" s="99"/>
      <c r="AB125" s="99"/>
      <c r="AC125" s="99"/>
      <c r="AD125" s="99"/>
      <c r="AE125" s="99"/>
      <c r="AF125" s="99"/>
      <c r="AG125" s="99"/>
      <c r="AH125" s="99"/>
      <c r="AI125" s="99"/>
      <c r="AJ125" s="99"/>
      <c r="AK125" s="99"/>
      <c r="AL125" s="99"/>
      <c r="AM125" s="99"/>
      <c r="AN125" s="99"/>
      <c r="AO125" s="99"/>
      <c r="AP125" s="99"/>
      <c r="AQ125" s="99"/>
      <c r="AR125" s="99"/>
      <c r="AS125" s="99"/>
      <c r="AT125" s="99"/>
      <c r="AU125" s="99"/>
      <c r="AV125" s="99"/>
      <c r="AW125" s="99"/>
      <c r="AX125" s="99"/>
      <c r="AY125" s="99"/>
      <c r="AZ125" s="99"/>
      <c r="BA125" s="99"/>
      <c r="BB125" s="99"/>
      <c r="BC125" s="99"/>
      <c r="BD125" s="99"/>
      <c r="BE125" s="99"/>
      <c r="BF125" s="99"/>
      <c r="BG125" s="99"/>
      <c r="BH125" s="99"/>
      <c r="BI125" s="99"/>
      <c r="BJ125" s="99"/>
      <c r="BK125" s="99"/>
      <c r="BL125" s="99"/>
      <c r="BM125" s="99"/>
      <c r="BN125" s="99"/>
      <c r="BO125" s="99"/>
      <c r="BP125" s="99"/>
      <c r="BQ125" s="99"/>
      <c r="BR125" s="99"/>
      <c r="BS125" s="99"/>
      <c r="BT125" s="99"/>
      <c r="BU125" s="99"/>
      <c r="BV125"/>
      <c r="BW125"/>
      <c r="BX125" s="86"/>
      <c r="BY125" s="86"/>
      <c r="BZ125" s="86"/>
      <c r="CA125" s="86"/>
      <c r="CB125" s="86"/>
      <c r="CC125" s="86"/>
      <c r="CD125" s="86"/>
      <c r="CE125" s="86"/>
      <c r="CF125" s="86"/>
      <c r="CG125"/>
      <c r="CH125"/>
      <c r="CI125"/>
      <c r="CJ125"/>
      <c r="CK125"/>
      <c r="CL125"/>
      <c r="CM125"/>
      <c r="CN125"/>
      <c r="CO125"/>
      <c r="CP125"/>
      <c r="CQ125"/>
      <c r="CR125"/>
    </row>
    <row r="126" spans="1:96" s="19" customFormat="1" ht="15" customHeight="1">
      <c r="A126" s="99"/>
      <c r="B126" s="99"/>
      <c r="C126" s="99"/>
      <c r="D126" s="99"/>
      <c r="E126" s="99"/>
      <c r="F126" s="99"/>
      <c r="G126" s="99"/>
      <c r="H126" s="99"/>
      <c r="I126" s="99"/>
      <c r="J126" s="99"/>
      <c r="K126" s="99"/>
      <c r="L126" s="99"/>
      <c r="M126" s="99"/>
      <c r="N126" s="99"/>
      <c r="O126" s="99"/>
      <c r="P126" s="99"/>
      <c r="Q126" s="99"/>
      <c r="R126" s="99"/>
      <c r="S126" s="99"/>
      <c r="T126" s="99"/>
      <c r="U126" s="99"/>
      <c r="V126" s="99"/>
      <c r="W126" s="99"/>
      <c r="X126" s="99"/>
      <c r="Y126" s="99"/>
      <c r="Z126" s="99"/>
      <c r="AA126" s="99"/>
      <c r="AB126" s="99"/>
      <c r="AC126" s="99"/>
      <c r="AD126" s="99"/>
      <c r="AE126" s="99"/>
      <c r="AF126" s="99"/>
      <c r="AG126" s="99"/>
      <c r="AH126" s="99"/>
      <c r="AI126" s="99"/>
      <c r="AJ126" s="99"/>
      <c r="AK126" s="99"/>
      <c r="AL126" s="99"/>
      <c r="AM126" s="99"/>
      <c r="AN126" s="99"/>
      <c r="AO126" s="99"/>
      <c r="AP126" s="99"/>
      <c r="AQ126" s="99"/>
      <c r="AR126" s="99"/>
      <c r="AS126" s="99"/>
      <c r="AT126" s="99"/>
      <c r="AU126" s="99"/>
      <c r="AV126" s="99"/>
      <c r="AW126" s="99"/>
      <c r="AX126" s="99"/>
      <c r="AY126" s="99"/>
      <c r="AZ126" s="99"/>
      <c r="BA126" s="99"/>
      <c r="BB126" s="99"/>
      <c r="BC126" s="99"/>
      <c r="BD126" s="99"/>
      <c r="BE126" s="99"/>
      <c r="BF126" s="99"/>
      <c r="BG126" s="99"/>
      <c r="BH126" s="99"/>
      <c r="BI126" s="99"/>
      <c r="BJ126" s="99"/>
      <c r="BK126" s="99"/>
      <c r="BL126" s="99"/>
      <c r="BM126" s="99"/>
      <c r="BN126" s="99"/>
      <c r="BO126" s="99"/>
      <c r="BP126" s="99"/>
      <c r="BQ126" s="99"/>
      <c r="BR126" s="99"/>
      <c r="BS126" s="99"/>
      <c r="BT126" s="99"/>
      <c r="BU126" s="99"/>
      <c r="BV126"/>
      <c r="BW126"/>
      <c r="BX126" s="86"/>
      <c r="BY126" s="86"/>
      <c r="BZ126" s="86"/>
      <c r="CA126" s="86"/>
      <c r="CB126" s="86"/>
      <c r="CC126" s="86"/>
      <c r="CD126" s="86"/>
      <c r="CE126" s="86"/>
      <c r="CF126" s="86"/>
      <c r="CG126"/>
      <c r="CH126"/>
      <c r="CI126"/>
      <c r="CJ126"/>
      <c r="CK126"/>
      <c r="CL126"/>
      <c r="CM126"/>
      <c r="CN126"/>
      <c r="CO126"/>
      <c r="CP126"/>
      <c r="CQ126"/>
      <c r="CR126"/>
    </row>
    <row r="127" spans="1:96" s="19" customFormat="1" ht="15" customHeight="1">
      <c r="A127" s="99"/>
      <c r="B127" s="99"/>
      <c r="C127" s="99"/>
      <c r="D127" s="99"/>
      <c r="E127" s="99"/>
      <c r="F127" s="99"/>
      <c r="G127" s="99"/>
      <c r="H127" s="99"/>
      <c r="I127" s="99"/>
      <c r="J127" s="99"/>
      <c r="K127" s="99"/>
      <c r="L127" s="99"/>
      <c r="M127" s="99"/>
      <c r="N127" s="99"/>
      <c r="O127" s="99"/>
      <c r="P127" s="99"/>
      <c r="Q127" s="99"/>
      <c r="R127" s="99"/>
      <c r="S127" s="99"/>
      <c r="T127" s="99"/>
      <c r="U127" s="99"/>
      <c r="V127" s="99"/>
      <c r="W127" s="99"/>
      <c r="X127" s="99"/>
      <c r="Y127" s="99"/>
      <c r="Z127" s="99"/>
      <c r="AA127" s="99"/>
      <c r="AB127" s="99"/>
      <c r="AC127" s="99"/>
      <c r="AD127" s="99"/>
      <c r="AE127" s="99"/>
      <c r="AF127" s="99"/>
      <c r="AG127" s="99"/>
      <c r="AH127" s="99"/>
      <c r="AI127" s="99"/>
      <c r="AJ127" s="99"/>
      <c r="AK127" s="99"/>
      <c r="AL127" s="99"/>
      <c r="AM127" s="99"/>
      <c r="AN127" s="99"/>
      <c r="AO127" s="99"/>
      <c r="AP127" s="99"/>
      <c r="AQ127" s="99"/>
      <c r="AR127" s="99"/>
      <c r="AS127" s="99"/>
      <c r="AT127" s="99"/>
      <c r="AU127" s="99"/>
      <c r="AV127" s="99"/>
      <c r="AW127" s="99"/>
      <c r="AX127" s="99"/>
      <c r="AY127" s="99"/>
      <c r="AZ127" s="99"/>
      <c r="BA127" s="99"/>
      <c r="BB127" s="99"/>
      <c r="BC127" s="99"/>
      <c r="BD127" s="99"/>
      <c r="BE127" s="99"/>
      <c r="BF127" s="99"/>
      <c r="BG127" s="99"/>
      <c r="BH127" s="99"/>
      <c r="BI127" s="99"/>
      <c r="BJ127" s="99"/>
      <c r="BK127" s="99"/>
      <c r="BL127" s="99"/>
      <c r="BM127" s="99"/>
      <c r="BN127" s="99"/>
      <c r="BO127" s="99"/>
      <c r="BP127" s="99"/>
      <c r="BQ127" s="99"/>
      <c r="BR127" s="99"/>
      <c r="BS127" s="99"/>
      <c r="BT127" s="99"/>
      <c r="BU127" s="99"/>
      <c r="BV127"/>
      <c r="BW127"/>
      <c r="BX127" s="86"/>
      <c r="BY127" s="86"/>
      <c r="BZ127" s="86"/>
      <c r="CA127" s="86"/>
      <c r="CB127" s="86"/>
      <c r="CC127" s="86"/>
      <c r="CD127" s="86"/>
      <c r="CE127" s="86"/>
      <c r="CF127" s="86"/>
      <c r="CG127"/>
      <c r="CH127"/>
      <c r="CI127"/>
      <c r="CJ127"/>
      <c r="CK127"/>
      <c r="CL127"/>
      <c r="CM127"/>
      <c r="CN127"/>
      <c r="CO127"/>
      <c r="CP127"/>
      <c r="CQ127"/>
      <c r="CR127"/>
    </row>
    <row r="128" spans="1:96" s="19" customFormat="1" ht="15" customHeight="1">
      <c r="A128" s="99"/>
      <c r="B128" s="99"/>
      <c r="C128" s="99"/>
      <c r="D128" s="99"/>
      <c r="E128" s="99"/>
      <c r="F128" s="99"/>
      <c r="G128" s="99"/>
      <c r="H128" s="99"/>
      <c r="I128" s="99"/>
      <c r="J128" s="99"/>
      <c r="K128" s="99"/>
      <c r="L128" s="99"/>
      <c r="M128" s="99"/>
      <c r="N128" s="99"/>
      <c r="O128" s="99"/>
      <c r="P128" s="99"/>
      <c r="Q128" s="99"/>
      <c r="R128" s="99"/>
      <c r="S128" s="99"/>
      <c r="T128" s="99"/>
      <c r="U128" s="99"/>
      <c r="V128" s="99"/>
      <c r="W128" s="99"/>
      <c r="X128" s="99"/>
      <c r="Y128" s="99"/>
      <c r="Z128" s="99"/>
      <c r="AA128" s="99"/>
      <c r="AB128" s="99"/>
      <c r="AC128" s="99"/>
      <c r="AD128" s="99"/>
      <c r="AE128" s="99"/>
      <c r="AF128" s="99"/>
      <c r="AG128" s="99"/>
      <c r="AH128" s="99"/>
      <c r="AI128" s="99"/>
      <c r="AJ128" s="99"/>
      <c r="AK128" s="99"/>
      <c r="AL128" s="99"/>
      <c r="AM128" s="99"/>
      <c r="AN128" s="99"/>
      <c r="AO128" s="99"/>
      <c r="AP128" s="99"/>
      <c r="AQ128" s="99"/>
      <c r="AR128" s="99"/>
      <c r="AS128" s="99"/>
      <c r="AT128" s="99"/>
      <c r="AU128" s="99"/>
      <c r="AV128" s="99"/>
      <c r="AW128" s="99"/>
      <c r="AX128" s="99"/>
      <c r="AY128" s="99"/>
      <c r="AZ128" s="99"/>
      <c r="BA128" s="99"/>
      <c r="BB128" s="99"/>
      <c r="BC128" s="99"/>
      <c r="BD128" s="99"/>
      <c r="BE128" s="99"/>
      <c r="BF128" s="99"/>
      <c r="BG128" s="99"/>
      <c r="BH128" s="99"/>
      <c r="BI128" s="99"/>
      <c r="BJ128" s="99"/>
      <c r="BK128" s="99"/>
      <c r="BL128" s="99"/>
      <c r="BM128" s="99"/>
      <c r="BN128" s="99"/>
      <c r="BO128" s="99"/>
      <c r="BP128" s="99"/>
      <c r="BQ128" s="99"/>
      <c r="BR128" s="99"/>
      <c r="BS128" s="99"/>
      <c r="BT128" s="99"/>
      <c r="BU128" s="99"/>
      <c r="BV128"/>
      <c r="BW128"/>
      <c r="BX128" s="86"/>
      <c r="BY128" s="86"/>
      <c r="BZ128" s="86"/>
      <c r="CA128" s="86"/>
      <c r="CB128" s="86"/>
      <c r="CC128" s="86"/>
      <c r="CD128" s="86"/>
      <c r="CE128" s="86"/>
      <c r="CF128" s="86"/>
      <c r="CG128"/>
      <c r="CH128"/>
      <c r="CI128"/>
      <c r="CJ128"/>
      <c r="CK128"/>
      <c r="CL128"/>
      <c r="CM128"/>
      <c r="CN128"/>
      <c r="CO128"/>
      <c r="CP128"/>
      <c r="CQ128"/>
      <c r="CR128"/>
    </row>
    <row r="129" spans="1:96" s="19" customFormat="1" ht="15" customHeight="1">
      <c r="A129" s="99"/>
      <c r="B129" s="99"/>
      <c r="C129" s="99"/>
      <c r="D129" s="99"/>
      <c r="E129" s="99"/>
      <c r="F129" s="99"/>
      <c r="G129" s="99"/>
      <c r="H129" s="99"/>
      <c r="I129" s="99"/>
      <c r="J129" s="99"/>
      <c r="K129" s="99"/>
      <c r="L129" s="99"/>
      <c r="M129" s="99"/>
      <c r="N129" s="99"/>
      <c r="O129" s="99"/>
      <c r="P129" s="99"/>
      <c r="Q129" s="99"/>
      <c r="R129" s="99"/>
      <c r="S129" s="99"/>
      <c r="T129" s="99"/>
      <c r="U129" s="99"/>
      <c r="V129" s="99"/>
      <c r="W129" s="99"/>
      <c r="X129" s="99"/>
      <c r="Y129" s="99"/>
      <c r="Z129" s="99"/>
      <c r="AA129" s="99"/>
      <c r="AB129" s="99"/>
      <c r="AC129" s="99"/>
      <c r="AD129" s="99"/>
      <c r="AE129" s="99"/>
      <c r="AF129" s="99"/>
      <c r="AG129" s="99"/>
      <c r="AH129" s="99"/>
      <c r="AI129" s="99"/>
      <c r="AJ129" s="99"/>
      <c r="AK129" s="99"/>
      <c r="AL129" s="99"/>
      <c r="AM129" s="99"/>
      <c r="AN129" s="99"/>
      <c r="AO129" s="99"/>
      <c r="AP129" s="99"/>
      <c r="AQ129" s="99"/>
      <c r="AR129" s="99"/>
      <c r="AS129" s="99"/>
      <c r="AT129" s="99"/>
      <c r="AU129" s="99"/>
      <c r="AV129" s="99"/>
      <c r="AW129" s="99"/>
      <c r="AX129" s="99"/>
      <c r="AY129" s="99"/>
      <c r="AZ129" s="99"/>
      <c r="BA129" s="99"/>
      <c r="BB129" s="99"/>
      <c r="BC129" s="99"/>
      <c r="BD129" s="99"/>
      <c r="BE129" s="99"/>
      <c r="BF129" s="99"/>
      <c r="BG129" s="99"/>
      <c r="BH129" s="99"/>
      <c r="BI129" s="99"/>
      <c r="BJ129" s="99"/>
      <c r="BK129" s="99"/>
      <c r="BL129" s="99"/>
      <c r="BM129" s="99"/>
      <c r="BN129" s="99"/>
      <c r="BO129" s="99"/>
      <c r="BP129" s="99"/>
      <c r="BQ129" s="99"/>
      <c r="BR129" s="99"/>
      <c r="BS129" s="99"/>
      <c r="BT129" s="99"/>
      <c r="BU129" s="99"/>
      <c r="BV129"/>
      <c r="BW129"/>
      <c r="BX129" s="86"/>
      <c r="BY129" s="86"/>
      <c r="BZ129" s="86"/>
      <c r="CA129" s="86"/>
      <c r="CB129" s="86"/>
      <c r="CC129" s="86"/>
      <c r="CD129" s="86"/>
      <c r="CE129" s="86"/>
      <c r="CF129" s="86"/>
      <c r="CG129"/>
      <c r="CH129"/>
      <c r="CI129"/>
      <c r="CJ129"/>
      <c r="CK129"/>
      <c r="CL129"/>
      <c r="CM129"/>
      <c r="CN129"/>
      <c r="CO129"/>
      <c r="CP129"/>
      <c r="CQ129"/>
      <c r="CR129"/>
    </row>
    <row r="130" spans="1:96" s="19" customFormat="1" ht="15" customHeight="1">
      <c r="A130" s="99"/>
      <c r="B130" s="99"/>
      <c r="C130" s="99"/>
      <c r="D130" s="99"/>
      <c r="E130" s="99"/>
      <c r="F130" s="99"/>
      <c r="G130" s="99"/>
      <c r="H130" s="99"/>
      <c r="I130" s="99"/>
      <c r="J130" s="99"/>
      <c r="K130" s="99"/>
      <c r="L130" s="99"/>
      <c r="M130" s="99"/>
      <c r="N130" s="99"/>
      <c r="O130" s="99"/>
      <c r="P130" s="99"/>
      <c r="Q130" s="99"/>
      <c r="R130" s="99"/>
      <c r="S130" s="99"/>
      <c r="T130" s="99"/>
      <c r="U130" s="99"/>
      <c r="V130" s="99"/>
      <c r="W130" s="99"/>
      <c r="X130" s="99"/>
      <c r="Y130" s="99"/>
      <c r="Z130" s="99"/>
      <c r="AA130" s="99"/>
      <c r="AB130" s="99"/>
      <c r="AC130" s="99"/>
      <c r="AD130" s="99"/>
      <c r="AE130" s="99"/>
      <c r="AF130" s="99"/>
      <c r="AG130" s="99"/>
      <c r="AH130" s="99"/>
      <c r="AI130" s="99"/>
      <c r="AJ130" s="99"/>
      <c r="AK130" s="99"/>
      <c r="AL130" s="99"/>
      <c r="AM130" s="99"/>
      <c r="AN130" s="99"/>
      <c r="AO130" s="99"/>
      <c r="AP130" s="99"/>
      <c r="AQ130" s="99"/>
      <c r="AR130" s="99"/>
      <c r="AS130" s="99"/>
      <c r="AT130" s="99"/>
      <c r="AU130" s="99"/>
      <c r="AV130" s="99"/>
      <c r="AW130" s="99"/>
      <c r="AX130" s="99"/>
      <c r="AY130" s="99"/>
      <c r="AZ130" s="99"/>
      <c r="BA130" s="99"/>
      <c r="BB130" s="99"/>
      <c r="BC130" s="99"/>
      <c r="BD130" s="99"/>
      <c r="BE130" s="99"/>
      <c r="BF130" s="99"/>
      <c r="BG130" s="99"/>
      <c r="BH130" s="99"/>
      <c r="BI130" s="99"/>
      <c r="BJ130" s="99"/>
      <c r="BK130" s="99"/>
      <c r="BL130" s="99"/>
      <c r="BM130" s="99"/>
      <c r="BN130" s="99"/>
      <c r="BO130" s="99"/>
      <c r="BP130" s="99"/>
      <c r="BQ130" s="99"/>
      <c r="BR130" s="99"/>
      <c r="BS130" s="99"/>
      <c r="BT130" s="99"/>
      <c r="BU130" s="99"/>
      <c r="BV130"/>
      <c r="BW130"/>
      <c r="BX130" s="86"/>
      <c r="BY130" s="86"/>
      <c r="BZ130" s="86"/>
      <c r="CA130" s="86"/>
      <c r="CB130" s="86"/>
      <c r="CC130" s="86"/>
      <c r="CD130" s="86"/>
      <c r="CE130" s="86"/>
      <c r="CF130" s="86"/>
      <c r="CG130"/>
      <c r="CH130"/>
      <c r="CI130"/>
      <c r="CJ130"/>
      <c r="CK130"/>
      <c r="CL130"/>
      <c r="CM130"/>
      <c r="CN130"/>
      <c r="CO130"/>
      <c r="CP130"/>
      <c r="CQ130"/>
      <c r="CR130"/>
    </row>
    <row r="131" spans="1:96" s="19" customFormat="1" ht="15" customHeight="1">
      <c r="A131" s="99"/>
      <c r="B131" s="99"/>
      <c r="C131" s="99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  <c r="AD131" s="99"/>
      <c r="AE131" s="99"/>
      <c r="AF131" s="99"/>
      <c r="AG131" s="99"/>
      <c r="AH131" s="99"/>
      <c r="AI131" s="99"/>
      <c r="AJ131" s="99"/>
      <c r="AK131" s="99"/>
      <c r="AL131" s="99"/>
      <c r="AM131" s="99"/>
      <c r="AN131" s="99"/>
      <c r="AO131" s="99"/>
      <c r="AP131" s="99"/>
      <c r="AQ131" s="99"/>
      <c r="AR131" s="99"/>
      <c r="AS131" s="99"/>
      <c r="AT131" s="99"/>
      <c r="AU131" s="99"/>
      <c r="AV131" s="99"/>
      <c r="AW131" s="99"/>
      <c r="AX131" s="99"/>
      <c r="AY131" s="99"/>
      <c r="AZ131" s="99"/>
      <c r="BA131" s="99"/>
      <c r="BB131" s="99"/>
      <c r="BC131" s="99"/>
      <c r="BD131" s="99"/>
      <c r="BE131" s="99"/>
      <c r="BF131" s="99"/>
      <c r="BG131" s="99"/>
      <c r="BH131" s="99"/>
      <c r="BI131" s="99"/>
      <c r="BJ131" s="99"/>
      <c r="BK131" s="99"/>
      <c r="BL131" s="99"/>
      <c r="BM131" s="99"/>
      <c r="BN131" s="99"/>
      <c r="BO131" s="99"/>
      <c r="BP131" s="99"/>
      <c r="BQ131" s="99"/>
      <c r="BR131" s="99"/>
      <c r="BS131" s="99"/>
      <c r="BT131" s="99"/>
      <c r="BU131" s="99"/>
      <c r="BV131"/>
      <c r="BW131"/>
      <c r="BX131" s="86"/>
      <c r="BY131" s="86"/>
      <c r="BZ131" s="86"/>
      <c r="CA131" s="86"/>
      <c r="CB131" s="86"/>
      <c r="CC131" s="86"/>
      <c r="CD131" s="86"/>
      <c r="CE131" s="86"/>
      <c r="CF131" s="86"/>
      <c r="CG131"/>
      <c r="CH131"/>
      <c r="CI131"/>
      <c r="CJ131"/>
      <c r="CK131"/>
      <c r="CL131"/>
      <c r="CM131"/>
      <c r="CN131"/>
      <c r="CO131"/>
      <c r="CP131"/>
      <c r="CQ131"/>
      <c r="CR131"/>
    </row>
    <row r="132" spans="1:96" s="19" customFormat="1" ht="15" customHeight="1">
      <c r="A132" s="99"/>
      <c r="B132" s="99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99"/>
      <c r="AJ132" s="99"/>
      <c r="AK132" s="99"/>
      <c r="AL132" s="99"/>
      <c r="AM132" s="99"/>
      <c r="AN132" s="99"/>
      <c r="AO132" s="99"/>
      <c r="AP132" s="99"/>
      <c r="AQ132" s="99"/>
      <c r="AR132" s="99"/>
      <c r="AS132" s="99"/>
      <c r="AT132" s="99"/>
      <c r="AU132" s="99"/>
      <c r="AV132" s="99"/>
      <c r="AW132" s="99"/>
      <c r="AX132" s="99"/>
      <c r="AY132" s="99"/>
      <c r="AZ132" s="99"/>
      <c r="BA132" s="99"/>
      <c r="BB132" s="99"/>
      <c r="BC132" s="99"/>
      <c r="BD132" s="99"/>
      <c r="BE132" s="99"/>
      <c r="BF132" s="99"/>
      <c r="BG132" s="99"/>
      <c r="BH132" s="99"/>
      <c r="BI132" s="99"/>
      <c r="BJ132" s="99"/>
      <c r="BK132" s="99"/>
      <c r="BL132" s="99"/>
      <c r="BM132" s="99"/>
      <c r="BN132" s="99"/>
      <c r="BO132" s="99"/>
      <c r="BP132" s="99"/>
      <c r="BQ132" s="99"/>
      <c r="BR132" s="99"/>
      <c r="BS132" s="99"/>
      <c r="BT132" s="99"/>
      <c r="BU132" s="99"/>
      <c r="BV132"/>
      <c r="BW132"/>
      <c r="BX132" s="86"/>
      <c r="BY132" s="86"/>
      <c r="BZ132" s="86"/>
      <c r="CA132" s="86"/>
      <c r="CB132" s="86"/>
      <c r="CC132" s="86"/>
      <c r="CD132" s="86"/>
      <c r="CE132" s="86"/>
      <c r="CF132" s="86"/>
      <c r="CG132"/>
      <c r="CH132"/>
      <c r="CI132"/>
      <c r="CJ132"/>
      <c r="CK132"/>
      <c r="CL132"/>
      <c r="CM132"/>
      <c r="CN132"/>
      <c r="CO132"/>
      <c r="CP132"/>
      <c r="CQ132"/>
      <c r="CR132"/>
    </row>
    <row r="133" spans="1:96" s="19" customFormat="1" ht="15" customHeight="1">
      <c r="A133" s="99"/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99"/>
      <c r="T133" s="99"/>
      <c r="U133" s="99"/>
      <c r="V133" s="99"/>
      <c r="W133" s="99"/>
      <c r="X133" s="99"/>
      <c r="Y133" s="99"/>
      <c r="Z133" s="99"/>
      <c r="AA133" s="99"/>
      <c r="AB133" s="99"/>
      <c r="AC133" s="99"/>
      <c r="AD133" s="99"/>
      <c r="AE133" s="99"/>
      <c r="AF133" s="99"/>
      <c r="AG133" s="99"/>
      <c r="AH133" s="99"/>
      <c r="AI133" s="99"/>
      <c r="AJ133" s="99"/>
      <c r="AK133" s="99"/>
      <c r="AL133" s="99"/>
      <c r="AM133" s="99"/>
      <c r="AN133" s="99"/>
      <c r="AO133" s="99"/>
      <c r="AP133" s="99"/>
      <c r="AQ133" s="99"/>
      <c r="AR133" s="99"/>
      <c r="AS133" s="99"/>
      <c r="AT133" s="99"/>
      <c r="AU133" s="99"/>
      <c r="AV133" s="99"/>
      <c r="AW133" s="99"/>
      <c r="AX133" s="99"/>
      <c r="AY133" s="99"/>
      <c r="AZ133" s="99"/>
      <c r="BA133" s="99"/>
      <c r="BB133" s="99"/>
      <c r="BC133" s="99"/>
      <c r="BD133" s="99"/>
      <c r="BE133" s="99"/>
      <c r="BF133" s="99"/>
      <c r="BG133" s="99"/>
      <c r="BH133" s="99"/>
      <c r="BI133" s="99"/>
      <c r="BJ133" s="99"/>
      <c r="BK133" s="99"/>
      <c r="BL133" s="99"/>
      <c r="BM133" s="99"/>
      <c r="BN133" s="99"/>
      <c r="BO133" s="99"/>
      <c r="BP133" s="99"/>
      <c r="BQ133" s="99"/>
      <c r="BR133" s="99"/>
      <c r="BS133" s="99"/>
      <c r="BT133" s="99"/>
      <c r="BU133" s="99"/>
      <c r="BV133"/>
      <c r="BW133"/>
      <c r="BX133" s="86"/>
      <c r="BY133" s="86"/>
      <c r="BZ133" s="86"/>
      <c r="CA133" s="86"/>
      <c r="CB133" s="86"/>
      <c r="CC133" s="86"/>
      <c r="CD133" s="86"/>
      <c r="CE133" s="86"/>
      <c r="CF133" s="86"/>
      <c r="CG133"/>
      <c r="CH133"/>
      <c r="CI133"/>
      <c r="CJ133"/>
      <c r="CK133"/>
      <c r="CL133"/>
      <c r="CM133"/>
      <c r="CN133"/>
      <c r="CO133"/>
      <c r="CP133"/>
      <c r="CQ133"/>
      <c r="CR133"/>
    </row>
    <row r="134" spans="1:96" s="19" customFormat="1" ht="15" customHeight="1">
      <c r="A134" s="99"/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99"/>
      <c r="T134" s="99"/>
      <c r="U134" s="99"/>
      <c r="V134" s="99"/>
      <c r="W134" s="99"/>
      <c r="X134" s="99"/>
      <c r="Y134" s="99"/>
      <c r="Z134" s="99"/>
      <c r="AA134" s="99"/>
      <c r="AB134" s="99"/>
      <c r="AC134" s="99"/>
      <c r="AD134" s="99"/>
      <c r="AE134" s="99"/>
      <c r="AF134" s="99"/>
      <c r="AG134" s="99"/>
      <c r="AH134" s="99"/>
      <c r="AI134" s="99"/>
      <c r="AJ134" s="99"/>
      <c r="AK134" s="99"/>
      <c r="AL134" s="99"/>
      <c r="AM134" s="99"/>
      <c r="AN134" s="99"/>
      <c r="AO134" s="99"/>
      <c r="AP134" s="99"/>
      <c r="AQ134" s="99"/>
      <c r="AR134" s="99"/>
      <c r="AS134" s="99"/>
      <c r="AT134" s="99"/>
      <c r="AU134" s="99"/>
      <c r="AV134" s="99"/>
      <c r="AW134" s="99"/>
      <c r="AX134" s="99"/>
      <c r="AY134" s="99"/>
      <c r="AZ134" s="99"/>
      <c r="BA134" s="99"/>
      <c r="BB134" s="99"/>
      <c r="BC134" s="99"/>
      <c r="BD134" s="99"/>
      <c r="BE134" s="99"/>
      <c r="BF134" s="99"/>
      <c r="BG134" s="99"/>
      <c r="BH134" s="99"/>
      <c r="BI134" s="99"/>
      <c r="BJ134" s="99"/>
      <c r="BK134" s="99"/>
      <c r="BL134" s="99"/>
      <c r="BM134" s="99"/>
      <c r="BN134" s="99"/>
      <c r="BO134" s="99"/>
      <c r="BP134" s="99"/>
      <c r="BQ134" s="99"/>
      <c r="BR134" s="99"/>
      <c r="BS134" s="99"/>
      <c r="BT134" s="99"/>
      <c r="BU134" s="99"/>
      <c r="BV134"/>
      <c r="BW134"/>
      <c r="BX134" s="86"/>
      <c r="BY134" s="86"/>
      <c r="BZ134" s="86"/>
      <c r="CA134" s="86"/>
      <c r="CB134" s="86"/>
      <c r="CC134" s="86"/>
      <c r="CD134" s="86"/>
      <c r="CE134" s="86"/>
      <c r="CF134" s="86"/>
      <c r="CG134"/>
      <c r="CH134"/>
      <c r="CI134"/>
      <c r="CJ134"/>
      <c r="CK134"/>
      <c r="CL134"/>
      <c r="CM134"/>
      <c r="CN134"/>
      <c r="CO134"/>
      <c r="CP134"/>
      <c r="CQ134"/>
      <c r="CR134"/>
    </row>
    <row r="135" spans="1:96" s="19" customFormat="1" ht="15" customHeight="1">
      <c r="A135" s="99"/>
      <c r="B135" s="99"/>
      <c r="C135" s="99"/>
      <c r="D135" s="99"/>
      <c r="E135" s="99"/>
      <c r="F135" s="99"/>
      <c r="G135" s="99"/>
      <c r="H135" s="99"/>
      <c r="I135" s="99"/>
      <c r="J135" s="99"/>
      <c r="K135" s="99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9"/>
      <c r="AN135" s="99"/>
      <c r="AO135" s="99"/>
      <c r="AP135" s="99"/>
      <c r="AQ135" s="99"/>
      <c r="AR135" s="99"/>
      <c r="AS135" s="99"/>
      <c r="AT135" s="99"/>
      <c r="AU135" s="99"/>
      <c r="AV135" s="99"/>
      <c r="AW135" s="99"/>
      <c r="AX135" s="99"/>
      <c r="AY135" s="99"/>
      <c r="AZ135" s="99"/>
      <c r="BA135" s="99"/>
      <c r="BB135" s="99"/>
      <c r="BC135" s="99"/>
      <c r="BD135" s="99"/>
      <c r="BE135" s="99"/>
      <c r="BF135" s="99"/>
      <c r="BG135" s="99"/>
      <c r="BH135" s="99"/>
      <c r="BI135" s="99"/>
      <c r="BJ135" s="99"/>
      <c r="BK135" s="99"/>
      <c r="BL135" s="99"/>
      <c r="BM135" s="99"/>
      <c r="BN135" s="99"/>
      <c r="BO135" s="99"/>
      <c r="BP135" s="99"/>
      <c r="BQ135" s="99"/>
      <c r="BR135" s="99"/>
      <c r="BS135" s="99"/>
      <c r="BT135" s="99"/>
      <c r="BU135" s="99"/>
      <c r="BV135"/>
      <c r="BW135"/>
      <c r="BX135" s="86"/>
      <c r="BY135" s="86"/>
      <c r="BZ135" s="86"/>
      <c r="CA135" s="86"/>
      <c r="CB135" s="86"/>
      <c r="CC135" s="86"/>
      <c r="CD135" s="86"/>
      <c r="CE135" s="86"/>
      <c r="CF135" s="86"/>
      <c r="CG135"/>
      <c r="CH135"/>
      <c r="CI135"/>
      <c r="CJ135"/>
      <c r="CK135"/>
      <c r="CL135"/>
      <c r="CM135"/>
      <c r="CN135"/>
      <c r="CO135"/>
      <c r="CP135"/>
      <c r="CQ135"/>
      <c r="CR135"/>
    </row>
    <row r="136" spans="1:96" s="19" customFormat="1" ht="15" customHeight="1">
      <c r="A136" s="99"/>
      <c r="B136" s="99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99"/>
      <c r="AD136" s="99"/>
      <c r="AE136" s="99"/>
      <c r="AF136" s="99"/>
      <c r="AG136" s="99"/>
      <c r="AH136" s="99"/>
      <c r="AI136" s="99"/>
      <c r="AJ136" s="99"/>
      <c r="AK136" s="99"/>
      <c r="AL136" s="99"/>
      <c r="AM136" s="99"/>
      <c r="AN136" s="99"/>
      <c r="AO136" s="99"/>
      <c r="AP136" s="99"/>
      <c r="AQ136" s="99"/>
      <c r="AR136" s="99"/>
      <c r="AS136" s="99"/>
      <c r="AT136" s="99"/>
      <c r="AU136" s="99"/>
      <c r="AV136" s="99"/>
      <c r="AW136" s="99"/>
      <c r="AX136" s="99"/>
      <c r="AY136" s="99"/>
      <c r="AZ136" s="99"/>
      <c r="BA136" s="99"/>
      <c r="BB136" s="99"/>
      <c r="BC136" s="99"/>
      <c r="BD136" s="99"/>
      <c r="BE136" s="99"/>
      <c r="BF136" s="99"/>
      <c r="BG136" s="99"/>
      <c r="BH136" s="99"/>
      <c r="BI136" s="99"/>
      <c r="BJ136" s="99"/>
      <c r="BK136" s="99"/>
      <c r="BL136" s="99"/>
      <c r="BM136" s="99"/>
      <c r="BN136" s="99"/>
      <c r="BO136" s="99"/>
      <c r="BP136" s="99"/>
      <c r="BQ136" s="99"/>
      <c r="BR136" s="99"/>
      <c r="BS136" s="99"/>
      <c r="BT136" s="99"/>
      <c r="BU136" s="99"/>
      <c r="BV136"/>
      <c r="BW136"/>
      <c r="BX136" s="86"/>
      <c r="BY136" s="86"/>
      <c r="BZ136" s="86"/>
      <c r="CA136" s="86"/>
      <c r="CB136" s="86"/>
      <c r="CC136" s="86"/>
      <c r="CD136" s="86"/>
      <c r="CE136" s="86"/>
      <c r="CF136" s="86"/>
      <c r="CG136"/>
      <c r="CH136"/>
      <c r="CI136"/>
      <c r="CJ136"/>
      <c r="CK136"/>
      <c r="CL136"/>
      <c r="CM136"/>
      <c r="CN136"/>
      <c r="CO136"/>
      <c r="CP136"/>
      <c r="CQ136"/>
      <c r="CR136"/>
    </row>
    <row r="137" spans="1:96" s="19" customFormat="1" ht="15" customHeight="1">
      <c r="A137" s="99"/>
      <c r="B137" s="99"/>
      <c r="C137" s="99"/>
      <c r="D137" s="99"/>
      <c r="E137" s="99"/>
      <c r="F137" s="99"/>
      <c r="G137" s="99"/>
      <c r="H137" s="99"/>
      <c r="I137" s="99"/>
      <c r="J137" s="99"/>
      <c r="K137" s="99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99"/>
      <c r="AC137" s="99"/>
      <c r="AD137" s="99"/>
      <c r="AE137" s="99"/>
      <c r="AF137" s="99"/>
      <c r="AG137" s="99"/>
      <c r="AH137" s="99"/>
      <c r="AI137" s="99"/>
      <c r="AJ137" s="99"/>
      <c r="AK137" s="99"/>
      <c r="AL137" s="99"/>
      <c r="AM137" s="99"/>
      <c r="AN137" s="99"/>
      <c r="AO137" s="99"/>
      <c r="AP137" s="99"/>
      <c r="AQ137" s="99"/>
      <c r="AR137" s="99"/>
      <c r="AS137" s="99"/>
      <c r="AT137" s="99"/>
      <c r="AU137" s="99"/>
      <c r="AV137" s="99"/>
      <c r="AW137" s="99"/>
      <c r="AX137" s="99"/>
      <c r="AY137" s="99"/>
      <c r="AZ137" s="99"/>
      <c r="BA137" s="99"/>
      <c r="BB137" s="99"/>
      <c r="BC137" s="99"/>
      <c r="BD137" s="99"/>
      <c r="BE137" s="99"/>
      <c r="BF137" s="99"/>
      <c r="BG137" s="99"/>
      <c r="BH137" s="99"/>
      <c r="BI137" s="99"/>
      <c r="BJ137" s="99"/>
      <c r="BK137" s="99"/>
      <c r="BL137" s="99"/>
      <c r="BM137" s="99"/>
      <c r="BN137" s="99"/>
      <c r="BO137" s="99"/>
      <c r="BP137" s="99"/>
      <c r="BQ137" s="99"/>
      <c r="BR137" s="99"/>
      <c r="BS137" s="99"/>
      <c r="BT137" s="99"/>
      <c r="BU137" s="99"/>
      <c r="BV137"/>
      <c r="BW137"/>
      <c r="BX137" s="86"/>
      <c r="BY137" s="86"/>
      <c r="BZ137" s="86"/>
      <c r="CA137" s="86"/>
      <c r="CB137" s="86"/>
      <c r="CC137" s="86"/>
      <c r="CD137" s="86"/>
      <c r="CE137" s="86"/>
      <c r="CF137" s="86"/>
      <c r="CG137"/>
      <c r="CH137"/>
      <c r="CI137"/>
      <c r="CJ137"/>
      <c r="CK137"/>
      <c r="CL137"/>
      <c r="CM137"/>
      <c r="CN137"/>
      <c r="CO137"/>
      <c r="CP137"/>
      <c r="CQ137"/>
      <c r="CR137"/>
    </row>
    <row r="138" spans="1:96" s="19" customFormat="1" ht="15" customHeight="1">
      <c r="A138" s="99"/>
      <c r="B138" s="99"/>
      <c r="C138" s="99"/>
      <c r="D138" s="99"/>
      <c r="E138" s="99"/>
      <c r="F138" s="99"/>
      <c r="G138" s="99"/>
      <c r="H138" s="99"/>
      <c r="I138" s="99"/>
      <c r="J138" s="99"/>
      <c r="K138" s="99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99"/>
      <c r="AL138" s="99"/>
      <c r="AM138" s="99"/>
      <c r="AN138" s="99"/>
      <c r="AO138" s="99"/>
      <c r="AP138" s="99"/>
      <c r="AQ138" s="99"/>
      <c r="AR138" s="99"/>
      <c r="AS138" s="99"/>
      <c r="AT138" s="99"/>
      <c r="AU138" s="99"/>
      <c r="AV138" s="99"/>
      <c r="AW138" s="99"/>
      <c r="AX138" s="99"/>
      <c r="AY138" s="99"/>
      <c r="AZ138" s="99"/>
      <c r="BA138" s="99"/>
      <c r="BB138" s="99"/>
      <c r="BC138" s="99"/>
      <c r="BD138" s="99"/>
      <c r="BE138" s="99"/>
      <c r="BF138" s="99"/>
      <c r="BG138" s="99"/>
      <c r="BH138" s="99"/>
      <c r="BI138" s="99"/>
      <c r="BJ138" s="99"/>
      <c r="BK138" s="99"/>
      <c r="BL138" s="99"/>
      <c r="BM138" s="99"/>
      <c r="BN138" s="99"/>
      <c r="BO138" s="99"/>
      <c r="BP138" s="99"/>
      <c r="BQ138" s="99"/>
      <c r="BR138" s="99"/>
      <c r="BS138" s="99"/>
      <c r="BT138" s="99"/>
      <c r="BU138" s="99"/>
      <c r="BV138"/>
      <c r="BW138"/>
      <c r="BX138" s="86"/>
      <c r="BY138" s="86"/>
      <c r="BZ138" s="86"/>
      <c r="CA138" s="86"/>
      <c r="CB138" s="86"/>
      <c r="CC138" s="86"/>
      <c r="CD138" s="86"/>
      <c r="CE138" s="86"/>
      <c r="CF138" s="86"/>
      <c r="CG138"/>
      <c r="CH138"/>
      <c r="CI138"/>
      <c r="CJ138"/>
      <c r="CK138"/>
      <c r="CL138"/>
      <c r="CM138"/>
      <c r="CN138"/>
      <c r="CO138"/>
      <c r="CP138"/>
      <c r="CQ138"/>
      <c r="CR138"/>
    </row>
    <row r="139" spans="1:96" s="19" customFormat="1" ht="15" customHeight="1">
      <c r="A139" s="99"/>
      <c r="B139" s="99"/>
      <c r="C139" s="99"/>
      <c r="D139" s="99"/>
      <c r="E139" s="99"/>
      <c r="F139" s="99"/>
      <c r="G139" s="99"/>
      <c r="H139" s="99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H139" s="99"/>
      <c r="AI139" s="99"/>
      <c r="AJ139" s="99"/>
      <c r="AK139" s="99"/>
      <c r="AL139" s="99"/>
      <c r="AM139" s="99"/>
      <c r="AN139" s="99"/>
      <c r="AO139" s="99"/>
      <c r="AP139" s="99"/>
      <c r="AQ139" s="99"/>
      <c r="AR139" s="99"/>
      <c r="AS139" s="99"/>
      <c r="AT139" s="99"/>
      <c r="AU139" s="99"/>
      <c r="AV139" s="99"/>
      <c r="AW139" s="99"/>
      <c r="AX139" s="99"/>
      <c r="AY139" s="99"/>
      <c r="AZ139" s="99"/>
      <c r="BA139" s="99"/>
      <c r="BB139" s="99"/>
      <c r="BC139" s="99"/>
      <c r="BD139" s="99"/>
      <c r="BE139" s="99"/>
      <c r="BF139" s="99"/>
      <c r="BG139" s="99"/>
      <c r="BH139" s="99"/>
      <c r="BI139" s="99"/>
      <c r="BJ139" s="99"/>
      <c r="BK139" s="99"/>
      <c r="BL139" s="99"/>
      <c r="BM139" s="99"/>
      <c r="BN139" s="99"/>
      <c r="BO139" s="99"/>
      <c r="BP139" s="99"/>
      <c r="BQ139" s="99"/>
      <c r="BR139" s="99"/>
      <c r="BS139" s="99"/>
      <c r="BT139" s="99"/>
      <c r="BU139" s="99"/>
      <c r="BV139"/>
      <c r="BW139"/>
      <c r="BX139" s="86"/>
      <c r="BY139" s="86"/>
      <c r="BZ139" s="86"/>
      <c r="CA139" s="86"/>
      <c r="CB139" s="86"/>
      <c r="CC139" s="86"/>
      <c r="CD139" s="86"/>
      <c r="CE139" s="86"/>
      <c r="CF139" s="86"/>
      <c r="CG139"/>
      <c r="CH139"/>
      <c r="CI139"/>
      <c r="CJ139"/>
      <c r="CK139"/>
      <c r="CL139"/>
      <c r="CM139"/>
      <c r="CN139"/>
      <c r="CO139"/>
      <c r="CP139"/>
      <c r="CQ139"/>
      <c r="CR139"/>
    </row>
    <row r="140" spans="1:96" s="19" customFormat="1" ht="15" customHeight="1">
      <c r="A140" s="99"/>
      <c r="B140" s="99"/>
      <c r="C140" s="99"/>
      <c r="D140" s="99"/>
      <c r="E140" s="99"/>
      <c r="F140" s="99"/>
      <c r="G140" s="99"/>
      <c r="H140" s="99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99"/>
      <c r="AK140" s="99"/>
      <c r="AL140" s="99"/>
      <c r="AM140" s="99"/>
      <c r="AN140" s="99"/>
      <c r="AO140" s="99"/>
      <c r="AP140" s="99"/>
      <c r="AQ140" s="99"/>
      <c r="AR140" s="99"/>
      <c r="AS140" s="99"/>
      <c r="AT140" s="99"/>
      <c r="AU140" s="99"/>
      <c r="AV140" s="99"/>
      <c r="AW140" s="99"/>
      <c r="AX140" s="99"/>
      <c r="AY140" s="99"/>
      <c r="AZ140" s="99"/>
      <c r="BA140" s="99"/>
      <c r="BB140" s="99"/>
      <c r="BC140" s="99"/>
      <c r="BD140" s="99"/>
      <c r="BE140" s="99"/>
      <c r="BF140" s="99"/>
      <c r="BG140" s="99"/>
      <c r="BH140" s="99"/>
      <c r="BI140" s="99"/>
      <c r="BJ140" s="99"/>
      <c r="BK140" s="99"/>
      <c r="BL140" s="99"/>
      <c r="BM140" s="99"/>
      <c r="BN140" s="99"/>
      <c r="BO140" s="99"/>
      <c r="BP140" s="99"/>
      <c r="BQ140" s="99"/>
      <c r="BR140" s="99"/>
      <c r="BS140" s="99"/>
      <c r="BT140" s="99"/>
      <c r="BU140" s="99"/>
      <c r="BV140"/>
      <c r="BW140"/>
      <c r="BX140" s="86"/>
      <c r="BY140" s="86"/>
      <c r="BZ140" s="86"/>
      <c r="CA140" s="86"/>
      <c r="CB140" s="86"/>
      <c r="CC140" s="86"/>
      <c r="CD140" s="86"/>
      <c r="CE140" s="86"/>
      <c r="CF140" s="86"/>
      <c r="CG140"/>
      <c r="CH140"/>
      <c r="CI140"/>
      <c r="CJ140"/>
      <c r="CK140"/>
      <c r="CL140"/>
      <c r="CM140"/>
      <c r="CN140"/>
      <c r="CO140"/>
      <c r="CP140"/>
      <c r="CQ140"/>
      <c r="CR140"/>
    </row>
    <row r="141" spans="1:96" s="19" customFormat="1" ht="15" customHeight="1">
      <c r="A141" s="99"/>
      <c r="B141" s="99"/>
      <c r="C141" s="99"/>
      <c r="D141" s="99"/>
      <c r="E141" s="99"/>
      <c r="F141" s="99"/>
      <c r="G141" s="99"/>
      <c r="H141" s="99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99"/>
      <c r="AK141" s="99"/>
      <c r="AL141" s="99"/>
      <c r="AM141" s="99"/>
      <c r="AN141" s="99"/>
      <c r="AO141" s="99"/>
      <c r="AP141" s="99"/>
      <c r="AQ141" s="99"/>
      <c r="AR141" s="99"/>
      <c r="AS141" s="99"/>
      <c r="AT141" s="99"/>
      <c r="AU141" s="99"/>
      <c r="AV141" s="99"/>
      <c r="AW141" s="99"/>
      <c r="AX141" s="99"/>
      <c r="AY141" s="99"/>
      <c r="AZ141" s="99"/>
      <c r="BA141" s="99"/>
      <c r="BB141" s="99"/>
      <c r="BC141" s="99"/>
      <c r="BD141" s="99"/>
      <c r="BE141" s="99"/>
      <c r="BF141" s="99"/>
      <c r="BG141" s="99"/>
      <c r="BH141" s="99"/>
      <c r="BI141" s="99"/>
      <c r="BJ141" s="99"/>
      <c r="BK141" s="99"/>
      <c r="BL141" s="99"/>
      <c r="BM141" s="99"/>
      <c r="BN141" s="99"/>
      <c r="BO141" s="99"/>
      <c r="BP141" s="99"/>
      <c r="BQ141" s="99"/>
      <c r="BR141" s="99"/>
      <c r="BS141" s="99"/>
      <c r="BT141" s="99"/>
      <c r="BU141" s="99"/>
      <c r="BV141"/>
      <c r="BW141"/>
      <c r="BX141" s="86"/>
      <c r="BY141" s="86"/>
      <c r="BZ141" s="86"/>
      <c r="CA141" s="86"/>
      <c r="CB141" s="86"/>
      <c r="CC141" s="86"/>
      <c r="CD141" s="86"/>
      <c r="CE141" s="86"/>
      <c r="CF141" s="86"/>
      <c r="CG141"/>
      <c r="CH141"/>
      <c r="CI141"/>
      <c r="CJ141"/>
      <c r="CK141"/>
      <c r="CL141"/>
      <c r="CM141"/>
      <c r="CN141"/>
      <c r="CO141"/>
      <c r="CP141"/>
      <c r="CQ141"/>
      <c r="CR141"/>
    </row>
    <row r="142" spans="1:96" s="19" customFormat="1" ht="15" customHeight="1">
      <c r="A142" s="99"/>
      <c r="B142" s="99"/>
      <c r="C142" s="99"/>
      <c r="D142" s="99"/>
      <c r="E142" s="99"/>
      <c r="F142" s="99"/>
      <c r="G142" s="99"/>
      <c r="H142" s="99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99"/>
      <c r="AK142" s="99"/>
      <c r="AL142" s="99"/>
      <c r="AM142" s="99"/>
      <c r="AN142" s="99"/>
      <c r="AO142" s="99"/>
      <c r="AP142" s="99"/>
      <c r="AQ142" s="99"/>
      <c r="AR142" s="99"/>
      <c r="AS142" s="99"/>
      <c r="AT142" s="99"/>
      <c r="AU142" s="99"/>
      <c r="AV142" s="99"/>
      <c r="AW142" s="99"/>
      <c r="AX142" s="99"/>
      <c r="AY142" s="99"/>
      <c r="AZ142" s="99"/>
      <c r="BA142" s="99"/>
      <c r="BB142" s="99"/>
      <c r="BC142" s="99"/>
      <c r="BD142" s="99"/>
      <c r="BE142" s="99"/>
      <c r="BF142" s="99"/>
      <c r="BG142" s="99"/>
      <c r="BH142" s="99"/>
      <c r="BI142" s="99"/>
      <c r="BJ142" s="99"/>
      <c r="BK142" s="99"/>
      <c r="BL142" s="99"/>
      <c r="BM142" s="99"/>
      <c r="BN142" s="99"/>
      <c r="BO142" s="99"/>
      <c r="BP142" s="99"/>
      <c r="BQ142" s="99"/>
      <c r="BR142" s="99"/>
      <c r="BS142" s="99"/>
      <c r="BT142" s="99"/>
      <c r="BU142" s="99"/>
      <c r="BV142"/>
      <c r="BW142"/>
      <c r="BX142" s="86"/>
      <c r="BY142" s="86"/>
      <c r="BZ142" s="86"/>
      <c r="CA142" s="86"/>
      <c r="CB142" s="86"/>
      <c r="CC142" s="86"/>
      <c r="CD142" s="86"/>
      <c r="CE142" s="86"/>
      <c r="CF142" s="86"/>
      <c r="CG142"/>
      <c r="CH142"/>
      <c r="CI142"/>
      <c r="CJ142"/>
      <c r="CK142"/>
      <c r="CL142"/>
      <c r="CM142"/>
      <c r="CN142"/>
      <c r="CO142"/>
      <c r="CP142"/>
      <c r="CQ142"/>
      <c r="CR142"/>
    </row>
    <row r="143" spans="1:96" s="19" customFormat="1" ht="15" customHeight="1">
      <c r="A143" s="99"/>
      <c r="B143" s="99"/>
      <c r="C143" s="99"/>
      <c r="D143" s="99"/>
      <c r="E143" s="99"/>
      <c r="F143" s="99"/>
      <c r="G143" s="99"/>
      <c r="H143" s="99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99"/>
      <c r="AK143" s="99"/>
      <c r="AL143" s="99"/>
      <c r="AM143" s="99"/>
      <c r="AN143" s="99"/>
      <c r="AO143" s="99"/>
      <c r="AP143" s="99"/>
      <c r="AQ143" s="99"/>
      <c r="AR143" s="99"/>
      <c r="AS143" s="99"/>
      <c r="AT143" s="99"/>
      <c r="AU143" s="99"/>
      <c r="AV143" s="99"/>
      <c r="AW143" s="99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99"/>
      <c r="BJ143" s="99"/>
      <c r="BK143" s="99"/>
      <c r="BL143" s="99"/>
      <c r="BM143" s="99"/>
      <c r="BN143" s="99"/>
      <c r="BO143" s="99"/>
      <c r="BP143" s="99"/>
      <c r="BQ143" s="99"/>
      <c r="BR143" s="99"/>
      <c r="BS143" s="99"/>
      <c r="BT143" s="99"/>
      <c r="BU143" s="99"/>
      <c r="BV143"/>
      <c r="BW143"/>
      <c r="BX143" s="86"/>
      <c r="BY143" s="86"/>
      <c r="BZ143" s="86"/>
      <c r="CA143" s="86"/>
      <c r="CB143" s="86"/>
      <c r="CC143" s="86"/>
      <c r="CD143" s="86"/>
      <c r="CE143" s="86"/>
      <c r="CF143" s="86"/>
      <c r="CG143"/>
      <c r="CH143"/>
      <c r="CI143"/>
      <c r="CJ143"/>
      <c r="CK143"/>
      <c r="CL143"/>
      <c r="CM143"/>
      <c r="CN143"/>
      <c r="CO143"/>
      <c r="CP143"/>
      <c r="CQ143"/>
      <c r="CR143"/>
    </row>
    <row r="144" spans="1:96" s="19" customFormat="1" ht="15" customHeight="1">
      <c r="A144" s="99"/>
      <c r="B144" s="99"/>
      <c r="C144" s="99"/>
      <c r="D144" s="99"/>
      <c r="E144" s="99"/>
      <c r="F144" s="99"/>
      <c r="G144" s="99"/>
      <c r="H144" s="99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  <c r="AN144" s="99"/>
      <c r="AO144" s="99"/>
      <c r="AP144" s="99"/>
      <c r="AQ144" s="99"/>
      <c r="AR144" s="99"/>
      <c r="AS144" s="99"/>
      <c r="AT144" s="99"/>
      <c r="AU144" s="99"/>
      <c r="AV144" s="99"/>
      <c r="AW144" s="99"/>
      <c r="AX144" s="99"/>
      <c r="AY144" s="99"/>
      <c r="AZ144" s="99"/>
      <c r="BA144" s="99"/>
      <c r="BB144" s="99"/>
      <c r="BC144" s="99"/>
      <c r="BD144" s="99"/>
      <c r="BE144" s="99"/>
      <c r="BF144" s="99"/>
      <c r="BG144" s="99"/>
      <c r="BH144" s="99"/>
      <c r="BI144" s="99"/>
      <c r="BJ144" s="99"/>
      <c r="BK144" s="99"/>
      <c r="BL144" s="99"/>
      <c r="BM144" s="99"/>
      <c r="BN144" s="99"/>
      <c r="BO144" s="99"/>
      <c r="BP144" s="99"/>
      <c r="BQ144" s="99"/>
      <c r="BR144" s="99"/>
      <c r="BS144" s="99"/>
      <c r="BT144" s="99"/>
      <c r="BU144" s="99"/>
      <c r="BV144"/>
      <c r="BW144"/>
      <c r="BX144" s="86"/>
      <c r="BY144" s="86"/>
      <c r="BZ144" s="86"/>
      <c r="CA144" s="86"/>
      <c r="CB144" s="86"/>
      <c r="CC144" s="86"/>
      <c r="CD144" s="86"/>
      <c r="CE144" s="86"/>
      <c r="CF144" s="86"/>
      <c r="CG144"/>
      <c r="CH144"/>
      <c r="CI144"/>
      <c r="CJ144"/>
      <c r="CK144"/>
      <c r="CL144"/>
      <c r="CM144"/>
      <c r="CN144"/>
      <c r="CO144"/>
      <c r="CP144"/>
      <c r="CQ144"/>
      <c r="CR144"/>
    </row>
    <row r="145" spans="1:96" s="19" customFormat="1" ht="15" customHeight="1">
      <c r="A145" s="99"/>
      <c r="B145" s="99"/>
      <c r="C145" s="99"/>
      <c r="D145" s="99"/>
      <c r="E145" s="99"/>
      <c r="F145" s="99"/>
      <c r="G145" s="99"/>
      <c r="H145" s="99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  <c r="AQ145" s="99"/>
      <c r="AR145" s="99"/>
      <c r="AS145" s="99"/>
      <c r="AT145" s="99"/>
      <c r="AU145" s="99"/>
      <c r="AV145" s="99"/>
      <c r="AW145" s="99"/>
      <c r="AX145" s="99"/>
      <c r="AY145" s="99"/>
      <c r="AZ145" s="99"/>
      <c r="BA145" s="99"/>
      <c r="BB145" s="99"/>
      <c r="BC145" s="99"/>
      <c r="BD145" s="99"/>
      <c r="BE145" s="99"/>
      <c r="BF145" s="99"/>
      <c r="BG145" s="99"/>
      <c r="BH145" s="99"/>
      <c r="BI145" s="99"/>
      <c r="BJ145" s="99"/>
      <c r="BK145" s="99"/>
      <c r="BL145" s="99"/>
      <c r="BM145" s="99"/>
      <c r="BN145" s="99"/>
      <c r="BO145" s="99"/>
      <c r="BP145" s="99"/>
      <c r="BQ145" s="99"/>
      <c r="BR145" s="99"/>
      <c r="BS145" s="99"/>
      <c r="BT145" s="99"/>
      <c r="BU145" s="99"/>
      <c r="BV145"/>
      <c r="BW145"/>
      <c r="BX145" s="86"/>
      <c r="BY145" s="86"/>
      <c r="BZ145" s="86"/>
      <c r="CA145" s="86"/>
      <c r="CB145" s="86"/>
      <c r="CC145" s="86"/>
      <c r="CD145" s="86"/>
      <c r="CE145" s="86"/>
      <c r="CF145" s="86"/>
      <c r="CG145"/>
      <c r="CH145"/>
      <c r="CI145"/>
      <c r="CJ145"/>
      <c r="CK145"/>
      <c r="CL145"/>
      <c r="CM145"/>
      <c r="CN145"/>
      <c r="CO145"/>
      <c r="CP145"/>
      <c r="CQ145"/>
      <c r="CR145"/>
    </row>
    <row r="146" spans="1:96" s="19" customFormat="1" ht="15" customHeight="1">
      <c r="A146" s="99"/>
      <c r="B146" s="99"/>
      <c r="C146" s="99"/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  <c r="AT146" s="99"/>
      <c r="AU146" s="99"/>
      <c r="AV146" s="99"/>
      <c r="AW146" s="99"/>
      <c r="AX146" s="99"/>
      <c r="AY146" s="99"/>
      <c r="AZ146" s="99"/>
      <c r="BA146" s="99"/>
      <c r="BB146" s="99"/>
      <c r="BC146" s="99"/>
      <c r="BD146" s="99"/>
      <c r="BE146" s="99"/>
      <c r="BF146" s="99"/>
      <c r="BG146" s="99"/>
      <c r="BH146" s="99"/>
      <c r="BI146" s="99"/>
      <c r="BJ146" s="99"/>
      <c r="BK146" s="99"/>
      <c r="BL146" s="99"/>
      <c r="BM146" s="99"/>
      <c r="BN146" s="99"/>
      <c r="BO146" s="99"/>
      <c r="BP146" s="99"/>
      <c r="BQ146" s="99"/>
      <c r="BR146" s="99"/>
      <c r="BS146" s="99"/>
      <c r="BT146" s="99"/>
      <c r="BU146" s="99"/>
      <c r="BV146"/>
      <c r="BW146"/>
      <c r="BX146" s="86"/>
      <c r="BY146" s="86"/>
      <c r="BZ146" s="86"/>
      <c r="CA146" s="86"/>
      <c r="CB146" s="86"/>
      <c r="CC146" s="86"/>
      <c r="CD146" s="86"/>
      <c r="CE146" s="86"/>
      <c r="CF146" s="86"/>
      <c r="CG146"/>
      <c r="CH146"/>
      <c r="CI146"/>
      <c r="CJ146"/>
      <c r="CK146"/>
      <c r="CL146"/>
      <c r="CM146"/>
      <c r="CN146"/>
      <c r="CO146"/>
      <c r="CP146"/>
      <c r="CQ146"/>
      <c r="CR146"/>
    </row>
    <row r="147" spans="1:96" s="19" customFormat="1" ht="15" customHeight="1">
      <c r="A147" s="99"/>
      <c r="B147" s="99"/>
      <c r="C147" s="99"/>
      <c r="D147" s="99"/>
      <c r="E147" s="99"/>
      <c r="F147" s="99"/>
      <c r="G147" s="99"/>
      <c r="H147" s="99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99"/>
      <c r="AU147" s="99"/>
      <c r="AV147" s="99"/>
      <c r="AW147" s="99"/>
      <c r="AX147" s="99"/>
      <c r="AY147" s="99"/>
      <c r="AZ147" s="99"/>
      <c r="BA147" s="99"/>
      <c r="BB147" s="99"/>
      <c r="BC147" s="99"/>
      <c r="BD147" s="99"/>
      <c r="BE147" s="99"/>
      <c r="BF147" s="99"/>
      <c r="BG147" s="99"/>
      <c r="BH147" s="99"/>
      <c r="BI147" s="99"/>
      <c r="BJ147" s="99"/>
      <c r="BK147" s="99"/>
      <c r="BL147" s="99"/>
      <c r="BM147" s="99"/>
      <c r="BN147" s="99"/>
      <c r="BO147" s="99"/>
      <c r="BP147" s="99"/>
      <c r="BQ147" s="99"/>
      <c r="BR147" s="99"/>
      <c r="BS147" s="99"/>
      <c r="BT147" s="99"/>
      <c r="BU147" s="99"/>
      <c r="BV147"/>
      <c r="BW147"/>
      <c r="BX147" s="86"/>
      <c r="BY147" s="86"/>
      <c r="BZ147" s="86"/>
      <c r="CA147" s="86"/>
      <c r="CB147" s="86"/>
      <c r="CC147" s="86"/>
      <c r="CD147" s="86"/>
      <c r="CE147" s="86"/>
      <c r="CF147" s="86"/>
      <c r="CG147"/>
      <c r="CH147"/>
      <c r="CI147"/>
      <c r="CJ147"/>
      <c r="CK147"/>
      <c r="CL147"/>
      <c r="CM147"/>
      <c r="CN147"/>
      <c r="CO147"/>
      <c r="CP147"/>
      <c r="CQ147"/>
      <c r="CR147"/>
    </row>
    <row r="148" spans="1:96" s="19" customFormat="1" ht="15" customHeight="1">
      <c r="A148" s="99"/>
      <c r="B148" s="99"/>
      <c r="C148" s="99"/>
      <c r="D148" s="99"/>
      <c r="E148" s="99"/>
      <c r="F148" s="99"/>
      <c r="G148" s="99"/>
      <c r="H148" s="99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/>
      <c r="AM148" s="99"/>
      <c r="AN148" s="99"/>
      <c r="AO148" s="99"/>
      <c r="AP148" s="99"/>
      <c r="AQ148" s="99"/>
      <c r="AR148" s="99"/>
      <c r="AS148" s="99"/>
      <c r="AT148" s="99"/>
      <c r="AU148" s="99"/>
      <c r="AV148" s="99"/>
      <c r="AW148" s="99"/>
      <c r="AX148" s="99"/>
      <c r="AY148" s="99"/>
      <c r="AZ148" s="99"/>
      <c r="BA148" s="99"/>
      <c r="BB148" s="99"/>
      <c r="BC148" s="99"/>
      <c r="BD148" s="99"/>
      <c r="BE148" s="99"/>
      <c r="BF148" s="99"/>
      <c r="BG148" s="99"/>
      <c r="BH148" s="99"/>
      <c r="BI148" s="99"/>
      <c r="BJ148" s="99"/>
      <c r="BK148" s="99"/>
      <c r="BL148" s="99"/>
      <c r="BM148" s="99"/>
      <c r="BN148" s="99"/>
      <c r="BO148" s="99"/>
      <c r="BP148" s="99"/>
      <c r="BQ148" s="99"/>
      <c r="BR148" s="99"/>
      <c r="BS148" s="99"/>
      <c r="BT148" s="99"/>
      <c r="BU148" s="99"/>
      <c r="BV148"/>
      <c r="BW148"/>
      <c r="BX148" s="86"/>
      <c r="BY148" s="86"/>
      <c r="BZ148" s="86"/>
      <c r="CA148" s="86"/>
      <c r="CB148" s="86"/>
      <c r="CC148" s="86"/>
      <c r="CD148" s="86"/>
      <c r="CE148" s="86"/>
      <c r="CF148" s="86"/>
      <c r="CG148"/>
      <c r="CH148"/>
      <c r="CI148"/>
      <c r="CJ148"/>
      <c r="CK148"/>
      <c r="CL148"/>
      <c r="CM148"/>
      <c r="CN148"/>
      <c r="CO148"/>
      <c r="CP148"/>
      <c r="CQ148"/>
      <c r="CR148"/>
    </row>
    <row r="149" spans="1:96" s="19" customFormat="1" ht="15" customHeight="1">
      <c r="A149" s="99"/>
      <c r="B149" s="99"/>
      <c r="C149" s="99"/>
      <c r="D149" s="99"/>
      <c r="E149" s="99"/>
      <c r="F149" s="99"/>
      <c r="G149" s="99"/>
      <c r="H149" s="99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99"/>
      <c r="AP149" s="99"/>
      <c r="AQ149" s="99"/>
      <c r="AR149" s="99"/>
      <c r="AS149" s="99"/>
      <c r="AT149" s="99"/>
      <c r="AU149" s="99"/>
      <c r="AV149" s="99"/>
      <c r="AW149" s="99"/>
      <c r="AX149" s="99"/>
      <c r="AY149" s="99"/>
      <c r="AZ149" s="99"/>
      <c r="BA149" s="99"/>
      <c r="BB149" s="99"/>
      <c r="BC149" s="99"/>
      <c r="BD149" s="99"/>
      <c r="BE149" s="99"/>
      <c r="BF149" s="99"/>
      <c r="BG149" s="99"/>
      <c r="BH149" s="99"/>
      <c r="BI149" s="99"/>
      <c r="BJ149" s="99"/>
      <c r="BK149" s="99"/>
      <c r="BL149" s="99"/>
      <c r="BM149" s="99"/>
      <c r="BN149" s="99"/>
      <c r="BO149" s="99"/>
      <c r="BP149" s="99"/>
      <c r="BQ149" s="99"/>
      <c r="BR149" s="99"/>
      <c r="BS149" s="99"/>
      <c r="BT149" s="99"/>
      <c r="BU149" s="99"/>
      <c r="BV149"/>
      <c r="BW149"/>
      <c r="BX149" s="86"/>
      <c r="BY149" s="86"/>
      <c r="BZ149" s="86"/>
      <c r="CA149" s="86"/>
      <c r="CB149" s="86"/>
      <c r="CC149" s="86"/>
      <c r="CD149" s="86"/>
      <c r="CE149" s="86"/>
      <c r="CF149" s="86"/>
      <c r="CG149"/>
      <c r="CH149"/>
      <c r="CI149"/>
      <c r="CJ149"/>
      <c r="CK149"/>
      <c r="CL149"/>
      <c r="CM149"/>
      <c r="CN149"/>
      <c r="CO149"/>
      <c r="CP149"/>
      <c r="CQ149"/>
      <c r="CR149"/>
    </row>
    <row r="150" spans="1:96" s="19" customFormat="1" ht="15" customHeight="1">
      <c r="A150" s="99"/>
      <c r="B150" s="99"/>
      <c r="C150" s="99"/>
      <c r="D150" s="99"/>
      <c r="E150" s="99"/>
      <c r="F150" s="99"/>
      <c r="G150" s="99"/>
      <c r="H150" s="99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99"/>
      <c r="AK150" s="99"/>
      <c r="AL150" s="99"/>
      <c r="AM150" s="99"/>
      <c r="AN150" s="99"/>
      <c r="AO150" s="99"/>
      <c r="AP150" s="99"/>
      <c r="AQ150" s="99"/>
      <c r="AR150" s="99"/>
      <c r="AS150" s="99"/>
      <c r="AT150" s="99"/>
      <c r="AU150" s="99"/>
      <c r="AV150" s="99"/>
      <c r="AW150" s="99"/>
      <c r="AX150" s="99"/>
      <c r="AY150" s="99"/>
      <c r="AZ150" s="99"/>
      <c r="BA150" s="99"/>
      <c r="BB150" s="99"/>
      <c r="BC150" s="99"/>
      <c r="BD150" s="99"/>
      <c r="BE150" s="99"/>
      <c r="BF150" s="99"/>
      <c r="BG150" s="99"/>
      <c r="BH150" s="99"/>
      <c r="BI150" s="99"/>
      <c r="BJ150" s="99"/>
      <c r="BK150" s="99"/>
      <c r="BL150" s="99"/>
      <c r="BM150" s="99"/>
      <c r="BN150" s="99"/>
      <c r="BO150" s="99"/>
      <c r="BP150" s="99"/>
      <c r="BQ150" s="99"/>
      <c r="BR150" s="99"/>
      <c r="BS150" s="99"/>
      <c r="BT150" s="99"/>
      <c r="BU150" s="99"/>
      <c r="BV150"/>
      <c r="BW150"/>
      <c r="BX150" s="86"/>
      <c r="BY150" s="86"/>
      <c r="BZ150" s="86"/>
      <c r="CA150" s="86"/>
      <c r="CB150" s="86"/>
      <c r="CC150" s="86"/>
      <c r="CD150" s="86"/>
      <c r="CE150" s="86"/>
      <c r="CF150" s="86"/>
      <c r="CG150"/>
      <c r="CH150"/>
      <c r="CI150"/>
      <c r="CJ150"/>
      <c r="CK150"/>
      <c r="CL150"/>
      <c r="CM150"/>
      <c r="CN150"/>
      <c r="CO150"/>
      <c r="CP150"/>
      <c r="CQ150"/>
      <c r="CR150"/>
    </row>
    <row r="151" spans="1:96" s="19" customFormat="1" ht="15" customHeight="1">
      <c r="A151" s="99"/>
      <c r="B151" s="99"/>
      <c r="C151" s="99"/>
      <c r="D151" s="99"/>
      <c r="E151" s="99"/>
      <c r="F151" s="99"/>
      <c r="G151" s="99"/>
      <c r="H151" s="99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99"/>
      <c r="AK151" s="99"/>
      <c r="AL151" s="99"/>
      <c r="AM151" s="99"/>
      <c r="AN151" s="99"/>
      <c r="AO151" s="99"/>
      <c r="AP151" s="99"/>
      <c r="AQ151" s="99"/>
      <c r="AR151" s="99"/>
      <c r="AS151" s="99"/>
      <c r="AT151" s="99"/>
      <c r="AU151" s="99"/>
      <c r="AV151" s="99"/>
      <c r="AW151" s="99"/>
      <c r="AX151" s="99"/>
      <c r="AY151" s="99"/>
      <c r="AZ151" s="99"/>
      <c r="BA151" s="99"/>
      <c r="BB151" s="99"/>
      <c r="BC151" s="99"/>
      <c r="BD151" s="99"/>
      <c r="BE151" s="99"/>
      <c r="BF151" s="99"/>
      <c r="BG151" s="99"/>
      <c r="BH151" s="99"/>
      <c r="BI151" s="99"/>
      <c r="BJ151" s="99"/>
      <c r="BK151" s="99"/>
      <c r="BL151" s="99"/>
      <c r="BM151" s="99"/>
      <c r="BN151" s="99"/>
      <c r="BO151" s="99"/>
      <c r="BP151" s="99"/>
      <c r="BQ151" s="99"/>
      <c r="BR151" s="99"/>
      <c r="BS151" s="99"/>
      <c r="BT151" s="99"/>
      <c r="BU151" s="99"/>
      <c r="BV151"/>
      <c r="BW151"/>
      <c r="BX151" s="86"/>
      <c r="BY151" s="86"/>
      <c r="BZ151" s="86"/>
      <c r="CA151" s="86"/>
      <c r="CB151" s="86"/>
      <c r="CC151" s="86"/>
      <c r="CD151" s="86"/>
      <c r="CE151" s="86"/>
      <c r="CF151" s="86"/>
      <c r="CG151"/>
      <c r="CH151"/>
      <c r="CI151"/>
      <c r="CJ151"/>
      <c r="CK151"/>
      <c r="CL151"/>
      <c r="CM151"/>
      <c r="CN151"/>
      <c r="CO151"/>
      <c r="CP151"/>
      <c r="CQ151"/>
      <c r="CR151"/>
    </row>
    <row r="152" spans="1:96" s="19" customFormat="1" ht="15" customHeight="1">
      <c r="A152" s="99"/>
      <c r="B152" s="99"/>
      <c r="C152" s="99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/>
      <c r="AP152" s="99"/>
      <c r="AQ152" s="99"/>
      <c r="AR152" s="99"/>
      <c r="AS152" s="99"/>
      <c r="AT152" s="99"/>
      <c r="AU152" s="99"/>
      <c r="AV152" s="99"/>
      <c r="AW152" s="99"/>
      <c r="AX152" s="99"/>
      <c r="AY152" s="99"/>
      <c r="AZ152" s="99"/>
      <c r="BA152" s="99"/>
      <c r="BB152" s="99"/>
      <c r="BC152" s="99"/>
      <c r="BD152" s="99"/>
      <c r="BE152" s="99"/>
      <c r="BF152" s="99"/>
      <c r="BG152" s="99"/>
      <c r="BH152" s="99"/>
      <c r="BI152" s="99"/>
      <c r="BJ152" s="99"/>
      <c r="BK152" s="99"/>
      <c r="BL152" s="99"/>
      <c r="BM152" s="99"/>
      <c r="BN152" s="99"/>
      <c r="BO152" s="99"/>
      <c r="BP152" s="99"/>
      <c r="BQ152" s="99"/>
      <c r="BR152" s="99"/>
      <c r="BS152" s="99"/>
      <c r="BT152" s="99"/>
      <c r="BU152" s="99"/>
      <c r="BV152"/>
      <c r="BW152"/>
      <c r="BX152" s="86"/>
      <c r="BY152" s="86"/>
      <c r="BZ152" s="86"/>
      <c r="CA152" s="86"/>
      <c r="CB152" s="86"/>
      <c r="CC152" s="86"/>
      <c r="CD152" s="86"/>
      <c r="CE152" s="86"/>
      <c r="CF152" s="86"/>
      <c r="CG152"/>
      <c r="CH152"/>
      <c r="CI152"/>
      <c r="CJ152"/>
      <c r="CK152"/>
      <c r="CL152"/>
      <c r="CM152"/>
      <c r="CN152"/>
      <c r="CO152"/>
      <c r="CP152"/>
      <c r="CQ152"/>
      <c r="CR152"/>
    </row>
    <row r="153" spans="1:96" s="19" customFormat="1" ht="15" customHeight="1">
      <c r="A153" s="99"/>
      <c r="B153" s="99"/>
      <c r="C153" s="99"/>
      <c r="D153" s="99"/>
      <c r="E153" s="99"/>
      <c r="F153" s="99"/>
      <c r="G153" s="99"/>
      <c r="H153" s="99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99"/>
      <c r="AP153" s="99"/>
      <c r="AQ153" s="99"/>
      <c r="AR153" s="99"/>
      <c r="AS153" s="99"/>
      <c r="AT153" s="99"/>
      <c r="AU153" s="99"/>
      <c r="AV153" s="99"/>
      <c r="AW153" s="99"/>
      <c r="AX153" s="99"/>
      <c r="AY153" s="99"/>
      <c r="AZ153" s="99"/>
      <c r="BA153" s="99"/>
      <c r="BB153" s="99"/>
      <c r="BC153" s="99"/>
      <c r="BD153" s="99"/>
      <c r="BE153" s="99"/>
      <c r="BF153" s="99"/>
      <c r="BG153" s="99"/>
      <c r="BH153" s="99"/>
      <c r="BI153" s="99"/>
      <c r="BJ153" s="99"/>
      <c r="BK153" s="99"/>
      <c r="BL153" s="99"/>
      <c r="BM153" s="99"/>
      <c r="BN153" s="99"/>
      <c r="BO153" s="99"/>
      <c r="BP153" s="99"/>
      <c r="BQ153" s="99"/>
      <c r="BR153" s="99"/>
      <c r="BS153" s="99"/>
      <c r="BT153" s="99"/>
      <c r="BU153" s="99"/>
      <c r="BV153"/>
      <c r="BW153"/>
      <c r="BX153" s="86"/>
      <c r="BY153" s="86"/>
      <c r="BZ153" s="86"/>
      <c r="CA153" s="86"/>
      <c r="CB153" s="86"/>
      <c r="CC153" s="86"/>
      <c r="CD153" s="86"/>
      <c r="CE153" s="86"/>
      <c r="CF153" s="86"/>
      <c r="CG153"/>
      <c r="CH153"/>
      <c r="CI153"/>
      <c r="CJ153"/>
      <c r="CK153"/>
      <c r="CL153"/>
      <c r="CM153"/>
      <c r="CN153"/>
      <c r="CO153"/>
      <c r="CP153"/>
      <c r="CQ153"/>
      <c r="CR153"/>
    </row>
    <row r="154" spans="1:96" s="19" customFormat="1" ht="15" customHeight="1">
      <c r="A154" s="99"/>
      <c r="B154" s="99"/>
      <c r="C154" s="99"/>
      <c r="D154" s="99"/>
      <c r="E154" s="99"/>
      <c r="F154" s="99"/>
      <c r="G154" s="99"/>
      <c r="H154" s="99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9"/>
      <c r="AW154" s="99"/>
      <c r="AX154" s="99"/>
      <c r="AY154" s="99"/>
      <c r="AZ154" s="99"/>
      <c r="BA154" s="99"/>
      <c r="BB154" s="99"/>
      <c r="BC154" s="99"/>
      <c r="BD154" s="99"/>
      <c r="BE154" s="99"/>
      <c r="BF154" s="99"/>
      <c r="BG154" s="99"/>
      <c r="BH154" s="99"/>
      <c r="BI154" s="99"/>
      <c r="BJ154" s="99"/>
      <c r="BK154" s="99"/>
      <c r="BL154" s="99"/>
      <c r="BM154" s="99"/>
      <c r="BN154" s="99"/>
      <c r="BO154" s="99"/>
      <c r="BP154" s="99"/>
      <c r="BQ154" s="99"/>
      <c r="BR154" s="99"/>
      <c r="BS154" s="99"/>
      <c r="BT154" s="99"/>
      <c r="BU154" s="99"/>
      <c r="BV154"/>
      <c r="BW154"/>
      <c r="BX154" s="86"/>
      <c r="BY154" s="86"/>
      <c r="BZ154" s="86"/>
      <c r="CA154" s="86"/>
      <c r="CB154" s="86"/>
      <c r="CC154" s="86"/>
      <c r="CD154" s="86"/>
      <c r="CE154" s="86"/>
      <c r="CF154" s="86"/>
      <c r="CG154"/>
      <c r="CH154"/>
      <c r="CI154"/>
      <c r="CJ154"/>
      <c r="CK154"/>
      <c r="CL154"/>
      <c r="CM154"/>
      <c r="CN154"/>
      <c r="CO154"/>
      <c r="CP154"/>
      <c r="CQ154"/>
      <c r="CR154"/>
    </row>
    <row r="155" spans="1:96" s="19" customFormat="1" ht="15" customHeight="1">
      <c r="A155" s="99"/>
      <c r="B155" s="99"/>
      <c r="C155" s="99"/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  <c r="AZ155" s="99"/>
      <c r="BA155" s="99"/>
      <c r="BB155" s="99"/>
      <c r="BC155" s="99"/>
      <c r="BD155" s="99"/>
      <c r="BE155" s="99"/>
      <c r="BF155" s="99"/>
      <c r="BG155" s="99"/>
      <c r="BH155" s="99"/>
      <c r="BI155" s="99"/>
      <c r="BJ155" s="99"/>
      <c r="BK155" s="99"/>
      <c r="BL155" s="99"/>
      <c r="BM155" s="99"/>
      <c r="BN155" s="99"/>
      <c r="BO155" s="99"/>
      <c r="BP155" s="99"/>
      <c r="BQ155" s="99"/>
      <c r="BR155" s="99"/>
      <c r="BS155" s="99"/>
      <c r="BT155" s="99"/>
      <c r="BU155" s="99"/>
      <c r="BV155"/>
      <c r="BW155"/>
      <c r="BX155" s="86"/>
      <c r="BY155" s="86"/>
      <c r="BZ155" s="86"/>
      <c r="CA155" s="86"/>
      <c r="CB155" s="86"/>
      <c r="CC155" s="86"/>
      <c r="CD155" s="86"/>
      <c r="CE155" s="86"/>
      <c r="CF155" s="86"/>
      <c r="CG155"/>
      <c r="CH155"/>
      <c r="CI155"/>
      <c r="CJ155"/>
      <c r="CK155"/>
      <c r="CL155"/>
      <c r="CM155"/>
      <c r="CN155"/>
      <c r="CO155"/>
      <c r="CP155"/>
      <c r="CQ155"/>
      <c r="CR155"/>
    </row>
    <row r="156" spans="1:96" s="19" customFormat="1" ht="15" customHeight="1">
      <c r="A156" s="99"/>
      <c r="B156" s="99"/>
      <c r="C156" s="99"/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99"/>
      <c r="AY156" s="99"/>
      <c r="AZ156" s="99"/>
      <c r="BA156" s="99"/>
      <c r="BB156" s="99"/>
      <c r="BC156" s="99"/>
      <c r="BD156" s="99"/>
      <c r="BE156" s="99"/>
      <c r="BF156" s="99"/>
      <c r="BG156" s="99"/>
      <c r="BH156" s="99"/>
      <c r="BI156" s="99"/>
      <c r="BJ156" s="99"/>
      <c r="BK156" s="99"/>
      <c r="BL156" s="99"/>
      <c r="BM156" s="99"/>
      <c r="BN156" s="99"/>
      <c r="BO156" s="99"/>
      <c r="BP156" s="99"/>
      <c r="BQ156" s="99"/>
      <c r="BR156" s="99"/>
      <c r="BS156" s="99"/>
      <c r="BT156" s="99"/>
      <c r="BU156" s="99"/>
      <c r="BV156"/>
      <c r="BW156"/>
      <c r="BX156" s="86"/>
      <c r="BY156" s="86"/>
      <c r="BZ156" s="86"/>
      <c r="CA156" s="86"/>
      <c r="CB156" s="86"/>
      <c r="CC156" s="86"/>
      <c r="CD156" s="86"/>
      <c r="CE156" s="86"/>
      <c r="CF156" s="86"/>
      <c r="CG156"/>
      <c r="CH156"/>
      <c r="CI156"/>
      <c r="CJ156"/>
      <c r="CK156"/>
      <c r="CL156"/>
      <c r="CM156"/>
      <c r="CN156"/>
      <c r="CO156"/>
      <c r="CP156"/>
      <c r="CQ156"/>
      <c r="CR156"/>
    </row>
    <row r="157" spans="1:96" s="19" customFormat="1" ht="15" customHeight="1">
      <c r="A157" s="99"/>
      <c r="B157" s="99"/>
      <c r="C157" s="99"/>
      <c r="D157" s="99"/>
      <c r="E157" s="99"/>
      <c r="F157" s="99"/>
      <c r="G157" s="99"/>
      <c r="H157" s="99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99"/>
      <c r="AP157" s="99"/>
      <c r="AQ157" s="99"/>
      <c r="AR157" s="99"/>
      <c r="AS157" s="99"/>
      <c r="AT157" s="99"/>
      <c r="AU157" s="99"/>
      <c r="AV157" s="99"/>
      <c r="AW157" s="99"/>
      <c r="AX157" s="99"/>
      <c r="AY157" s="99"/>
      <c r="AZ157" s="99"/>
      <c r="BA157" s="99"/>
      <c r="BB157" s="99"/>
      <c r="BC157" s="99"/>
      <c r="BD157" s="99"/>
      <c r="BE157" s="99"/>
      <c r="BF157" s="99"/>
      <c r="BG157" s="99"/>
      <c r="BH157" s="99"/>
      <c r="BI157" s="99"/>
      <c r="BJ157" s="99"/>
      <c r="BK157" s="99"/>
      <c r="BL157" s="99"/>
      <c r="BM157" s="99"/>
      <c r="BN157" s="99"/>
      <c r="BO157" s="99"/>
      <c r="BP157" s="99"/>
      <c r="BQ157" s="99"/>
      <c r="BR157" s="99"/>
      <c r="BS157" s="99"/>
      <c r="BT157" s="99"/>
      <c r="BU157" s="99"/>
      <c r="BV157"/>
      <c r="BW157"/>
      <c r="BX157" s="86"/>
      <c r="BY157" s="86"/>
      <c r="BZ157" s="86"/>
      <c r="CA157" s="86"/>
      <c r="CB157" s="86"/>
      <c r="CC157" s="86"/>
      <c r="CD157" s="86"/>
      <c r="CE157" s="86"/>
      <c r="CF157" s="86"/>
      <c r="CG157"/>
      <c r="CH157"/>
      <c r="CI157"/>
      <c r="CJ157"/>
      <c r="CK157"/>
      <c r="CL157"/>
      <c r="CM157"/>
      <c r="CN157"/>
      <c r="CO157"/>
      <c r="CP157"/>
      <c r="CQ157"/>
      <c r="CR157"/>
    </row>
    <row r="158" spans="1:96" s="19" customFormat="1" ht="15" customHeight="1">
      <c r="A158" s="99"/>
      <c r="B158" s="99"/>
      <c r="C158" s="99"/>
      <c r="D158" s="99"/>
      <c r="E158" s="99"/>
      <c r="F158" s="99"/>
      <c r="G158" s="99"/>
      <c r="H158" s="99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99"/>
      <c r="AK158" s="99"/>
      <c r="AL158" s="99"/>
      <c r="AM158" s="99"/>
      <c r="AN158" s="99"/>
      <c r="AO158" s="99"/>
      <c r="AP158" s="99"/>
      <c r="AQ158" s="99"/>
      <c r="AR158" s="99"/>
      <c r="AS158" s="99"/>
      <c r="AT158" s="99"/>
      <c r="AU158" s="99"/>
      <c r="AV158" s="99"/>
      <c r="AW158" s="99"/>
      <c r="AX158" s="99"/>
      <c r="AY158" s="99"/>
      <c r="AZ158" s="99"/>
      <c r="BA158" s="99"/>
      <c r="BB158" s="99"/>
      <c r="BC158" s="99"/>
      <c r="BD158" s="99"/>
      <c r="BE158" s="99"/>
      <c r="BF158" s="99"/>
      <c r="BG158" s="99"/>
      <c r="BH158" s="99"/>
      <c r="BI158" s="99"/>
      <c r="BJ158" s="99"/>
      <c r="BK158" s="99"/>
      <c r="BL158" s="99"/>
      <c r="BM158" s="99"/>
      <c r="BN158" s="99"/>
      <c r="BO158" s="99"/>
      <c r="BP158" s="99"/>
      <c r="BQ158" s="99"/>
      <c r="BR158" s="99"/>
      <c r="BS158" s="99"/>
      <c r="BT158" s="99"/>
      <c r="BU158" s="99"/>
      <c r="BV158"/>
      <c r="BW158"/>
      <c r="BX158" s="86"/>
      <c r="BY158" s="86"/>
      <c r="BZ158" s="86"/>
      <c r="CA158" s="86"/>
      <c r="CB158" s="86"/>
      <c r="CC158" s="86"/>
      <c r="CD158" s="86"/>
      <c r="CE158" s="86"/>
      <c r="CF158" s="86"/>
      <c r="CG158"/>
      <c r="CH158"/>
      <c r="CI158"/>
      <c r="CJ158"/>
      <c r="CK158"/>
      <c r="CL158"/>
      <c r="CM158"/>
      <c r="CN158"/>
      <c r="CO158"/>
      <c r="CP158"/>
      <c r="CQ158"/>
      <c r="CR158"/>
    </row>
    <row r="159" spans="1:96" s="19" customFormat="1" ht="15" customHeight="1">
      <c r="A159" s="99"/>
      <c r="B159" s="99"/>
      <c r="C159" s="99"/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99"/>
      <c r="AY159" s="99"/>
      <c r="AZ159" s="99"/>
      <c r="BA159" s="99"/>
      <c r="BB159" s="99"/>
      <c r="BC159" s="99"/>
      <c r="BD159" s="99"/>
      <c r="BE159" s="99"/>
      <c r="BF159" s="99"/>
      <c r="BG159" s="99"/>
      <c r="BH159" s="99"/>
      <c r="BI159" s="99"/>
      <c r="BJ159" s="99"/>
      <c r="BK159" s="99"/>
      <c r="BL159" s="99"/>
      <c r="BM159" s="99"/>
      <c r="BN159" s="99"/>
      <c r="BO159" s="99"/>
      <c r="BP159" s="99"/>
      <c r="BQ159" s="99"/>
      <c r="BR159" s="99"/>
      <c r="BS159" s="99"/>
      <c r="BT159" s="99"/>
      <c r="BU159" s="99"/>
      <c r="BV159"/>
      <c r="BW159"/>
      <c r="BX159" s="86"/>
      <c r="BY159" s="86"/>
      <c r="BZ159" s="86"/>
      <c r="CA159" s="86"/>
      <c r="CB159" s="86"/>
      <c r="CC159" s="86"/>
      <c r="CD159" s="86"/>
      <c r="CE159" s="86"/>
      <c r="CF159" s="86"/>
      <c r="CG159"/>
      <c r="CH159"/>
      <c r="CI159"/>
      <c r="CJ159"/>
      <c r="CK159"/>
      <c r="CL159"/>
      <c r="CM159"/>
      <c r="CN159"/>
      <c r="CO159"/>
      <c r="CP159"/>
      <c r="CQ159"/>
      <c r="CR159"/>
    </row>
    <row r="160" spans="1:96" s="19" customFormat="1" ht="15" customHeight="1">
      <c r="A160" s="99"/>
      <c r="B160" s="99"/>
      <c r="C160" s="99"/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/>
      <c r="AP160" s="99"/>
      <c r="AQ160" s="99"/>
      <c r="AR160" s="99"/>
      <c r="AS160" s="99"/>
      <c r="AT160" s="99"/>
      <c r="AU160" s="99"/>
      <c r="AV160" s="99"/>
      <c r="AW160" s="99"/>
      <c r="AX160" s="99"/>
      <c r="AY160" s="99"/>
      <c r="AZ160" s="99"/>
      <c r="BA160" s="99"/>
      <c r="BB160" s="99"/>
      <c r="BC160" s="99"/>
      <c r="BD160" s="99"/>
      <c r="BE160" s="99"/>
      <c r="BF160" s="99"/>
      <c r="BG160" s="99"/>
      <c r="BH160" s="99"/>
      <c r="BI160" s="99"/>
      <c r="BJ160" s="99"/>
      <c r="BK160" s="99"/>
      <c r="BL160" s="99"/>
      <c r="BM160" s="99"/>
      <c r="BN160" s="99"/>
      <c r="BO160" s="99"/>
      <c r="BP160" s="99"/>
      <c r="BQ160" s="99"/>
      <c r="BR160" s="99"/>
      <c r="BS160" s="99"/>
      <c r="BT160" s="99"/>
      <c r="BU160" s="99"/>
      <c r="BV160"/>
      <c r="BW160"/>
      <c r="BX160" s="86"/>
      <c r="BY160" s="86"/>
      <c r="BZ160" s="86"/>
      <c r="CA160" s="86"/>
      <c r="CB160" s="86"/>
      <c r="CC160" s="86"/>
      <c r="CD160" s="86"/>
      <c r="CE160" s="86"/>
      <c r="CF160" s="86"/>
      <c r="CG160"/>
      <c r="CH160"/>
      <c r="CI160"/>
      <c r="CJ160"/>
      <c r="CK160"/>
      <c r="CL160"/>
      <c r="CM160"/>
      <c r="CN160"/>
      <c r="CO160"/>
      <c r="CP160"/>
      <c r="CQ160"/>
      <c r="CR160"/>
    </row>
    <row r="161" spans="1:96" s="19" customFormat="1" ht="15" customHeight="1">
      <c r="A161" s="99"/>
      <c r="B161" s="99"/>
      <c r="C161" s="99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  <c r="AN161" s="99"/>
      <c r="AO161" s="99"/>
      <c r="AP161" s="99"/>
      <c r="AQ161" s="99"/>
      <c r="AR161" s="99"/>
      <c r="AS161" s="99"/>
      <c r="AT161" s="99"/>
      <c r="AU161" s="99"/>
      <c r="AV161" s="99"/>
      <c r="AW161" s="99"/>
      <c r="AX161" s="99"/>
      <c r="AY161" s="99"/>
      <c r="AZ161" s="99"/>
      <c r="BA161" s="99"/>
      <c r="BB161" s="99"/>
      <c r="BC161" s="99"/>
      <c r="BD161" s="99"/>
      <c r="BE161" s="99"/>
      <c r="BF161" s="99"/>
      <c r="BG161" s="99"/>
      <c r="BH161" s="99"/>
      <c r="BI161" s="99"/>
      <c r="BJ161" s="99"/>
      <c r="BK161" s="99"/>
      <c r="BL161" s="99"/>
      <c r="BM161" s="99"/>
      <c r="BN161" s="99"/>
      <c r="BO161" s="99"/>
      <c r="BP161" s="99"/>
      <c r="BQ161" s="99"/>
      <c r="BR161" s="99"/>
      <c r="BS161" s="99"/>
      <c r="BT161" s="99"/>
      <c r="BU161" s="99"/>
      <c r="BV161"/>
      <c r="BW161"/>
      <c r="BX161" s="86"/>
      <c r="BY161" s="86"/>
      <c r="BZ161" s="86"/>
      <c r="CA161" s="86"/>
      <c r="CB161" s="86"/>
      <c r="CC161" s="86"/>
      <c r="CD161" s="86"/>
      <c r="CE161" s="86"/>
      <c r="CF161" s="86"/>
      <c r="CG161"/>
      <c r="CH161"/>
      <c r="CI161"/>
      <c r="CJ161"/>
      <c r="CK161"/>
      <c r="CL161"/>
      <c r="CM161"/>
      <c r="CN161"/>
      <c r="CO161"/>
      <c r="CP161"/>
      <c r="CQ161"/>
      <c r="CR161"/>
    </row>
    <row r="162" spans="1:96" s="19" customFormat="1" ht="15" customHeight="1">
      <c r="A162" s="99"/>
      <c r="B162" s="99"/>
      <c r="C162" s="99"/>
      <c r="D162" s="99"/>
      <c r="E162" s="99"/>
      <c r="F162" s="99"/>
      <c r="G162" s="99"/>
      <c r="H162" s="99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99"/>
      <c r="AP162" s="99"/>
      <c r="AQ162" s="99"/>
      <c r="AR162" s="99"/>
      <c r="AS162" s="99"/>
      <c r="AT162" s="99"/>
      <c r="AU162" s="99"/>
      <c r="AV162" s="99"/>
      <c r="AW162" s="99"/>
      <c r="AX162" s="99"/>
      <c r="AY162" s="99"/>
      <c r="AZ162" s="99"/>
      <c r="BA162" s="99"/>
      <c r="BB162" s="99"/>
      <c r="BC162" s="99"/>
      <c r="BD162" s="99"/>
      <c r="BE162" s="99"/>
      <c r="BF162" s="99"/>
      <c r="BG162" s="99"/>
      <c r="BH162" s="99"/>
      <c r="BI162" s="99"/>
      <c r="BJ162" s="99"/>
      <c r="BK162" s="99"/>
      <c r="BL162" s="99"/>
      <c r="BM162" s="99"/>
      <c r="BN162" s="99"/>
      <c r="BO162" s="99"/>
      <c r="BP162" s="99"/>
      <c r="BQ162" s="99"/>
      <c r="BR162" s="99"/>
      <c r="BS162" s="99"/>
      <c r="BT162" s="99"/>
      <c r="BU162" s="99"/>
      <c r="BV162"/>
      <c r="BW162"/>
      <c r="BX162" s="86"/>
      <c r="BY162" s="86"/>
      <c r="BZ162" s="86"/>
      <c r="CA162" s="86"/>
      <c r="CB162" s="86"/>
      <c r="CC162" s="86"/>
      <c r="CD162" s="86"/>
      <c r="CE162" s="86"/>
      <c r="CF162" s="86"/>
      <c r="CG162"/>
      <c r="CH162"/>
      <c r="CI162"/>
      <c r="CJ162"/>
      <c r="CK162"/>
      <c r="CL162"/>
      <c r="CM162"/>
      <c r="CN162"/>
      <c r="CO162"/>
      <c r="CP162"/>
      <c r="CQ162"/>
      <c r="CR162"/>
    </row>
    <row r="163" spans="1:96" s="19" customFormat="1" ht="15" customHeight="1">
      <c r="A163" s="99"/>
      <c r="B163" s="99"/>
      <c r="C163" s="99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  <c r="AQ163" s="99"/>
      <c r="AR163" s="99"/>
      <c r="AS163" s="99"/>
      <c r="AT163" s="99"/>
      <c r="AU163" s="99"/>
      <c r="AV163" s="99"/>
      <c r="AW163" s="99"/>
      <c r="AX163" s="99"/>
      <c r="AY163" s="99"/>
      <c r="AZ163" s="99"/>
      <c r="BA163" s="99"/>
      <c r="BB163" s="99"/>
      <c r="BC163" s="99"/>
      <c r="BD163" s="99"/>
      <c r="BE163" s="99"/>
      <c r="BF163" s="99"/>
      <c r="BG163" s="99"/>
      <c r="BH163" s="99"/>
      <c r="BI163" s="99"/>
      <c r="BJ163" s="99"/>
      <c r="BK163" s="99"/>
      <c r="BL163" s="99"/>
      <c r="BM163" s="99"/>
      <c r="BN163" s="99"/>
      <c r="BO163" s="99"/>
      <c r="BP163" s="99"/>
      <c r="BQ163" s="99"/>
      <c r="BR163" s="99"/>
      <c r="BS163" s="99"/>
      <c r="BT163" s="99"/>
      <c r="BU163" s="99"/>
      <c r="BV163"/>
      <c r="BW163"/>
      <c r="BX163" s="86"/>
      <c r="BY163" s="86"/>
      <c r="BZ163" s="86"/>
      <c r="CA163" s="86"/>
      <c r="CB163" s="86"/>
      <c r="CC163" s="86"/>
      <c r="CD163" s="86"/>
      <c r="CE163" s="86"/>
      <c r="CF163" s="86"/>
      <c r="CG163"/>
      <c r="CH163"/>
      <c r="CI163"/>
      <c r="CJ163"/>
      <c r="CK163"/>
      <c r="CL163"/>
      <c r="CM163"/>
      <c r="CN163"/>
      <c r="CO163"/>
      <c r="CP163"/>
      <c r="CQ163"/>
      <c r="CR163"/>
    </row>
    <row r="164" spans="1:96" s="19" customFormat="1" ht="15" customHeight="1">
      <c r="A164" s="99"/>
      <c r="B164" s="99"/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99"/>
      <c r="AV164" s="99"/>
      <c r="AW164" s="99"/>
      <c r="AX164" s="99"/>
      <c r="AY164" s="99"/>
      <c r="AZ164" s="99"/>
      <c r="BA164" s="99"/>
      <c r="BB164" s="99"/>
      <c r="BC164" s="99"/>
      <c r="BD164" s="99"/>
      <c r="BE164" s="99"/>
      <c r="BF164" s="99"/>
      <c r="BG164" s="99"/>
      <c r="BH164" s="99"/>
      <c r="BI164" s="99"/>
      <c r="BJ164" s="99"/>
      <c r="BK164" s="99"/>
      <c r="BL164" s="99"/>
      <c r="BM164" s="99"/>
      <c r="BN164" s="99"/>
      <c r="BO164" s="99"/>
      <c r="BP164" s="99"/>
      <c r="BQ164" s="99"/>
      <c r="BR164" s="99"/>
      <c r="BS164" s="99"/>
      <c r="BT164" s="99"/>
      <c r="BU164" s="99"/>
      <c r="BV164"/>
      <c r="BW164"/>
      <c r="BX164" s="86"/>
      <c r="BY164" s="86"/>
      <c r="BZ164" s="86"/>
      <c r="CA164" s="86"/>
      <c r="CB164" s="86"/>
      <c r="CC164" s="86"/>
      <c r="CD164" s="86"/>
      <c r="CE164" s="86"/>
      <c r="CF164" s="86"/>
      <c r="CG164"/>
      <c r="CH164"/>
      <c r="CI164"/>
      <c r="CJ164"/>
      <c r="CK164"/>
      <c r="CL164"/>
      <c r="CM164"/>
      <c r="CN164"/>
      <c r="CO164"/>
      <c r="CP164"/>
      <c r="CQ164"/>
      <c r="CR164"/>
    </row>
    <row r="165" spans="1:96" s="19" customFormat="1" ht="15" customHeight="1">
      <c r="A165" s="99"/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99"/>
      <c r="AV165" s="99"/>
      <c r="AW165" s="99"/>
      <c r="AX165" s="99"/>
      <c r="AY165" s="99"/>
      <c r="AZ165" s="99"/>
      <c r="BA165" s="99"/>
      <c r="BB165" s="99"/>
      <c r="BC165" s="99"/>
      <c r="BD165" s="99"/>
      <c r="BE165" s="99"/>
      <c r="BF165" s="99"/>
      <c r="BG165" s="99"/>
      <c r="BH165" s="99"/>
      <c r="BI165" s="99"/>
      <c r="BJ165" s="99"/>
      <c r="BK165" s="99"/>
      <c r="BL165" s="99"/>
      <c r="BM165" s="99"/>
      <c r="BN165" s="99"/>
      <c r="BO165" s="99"/>
      <c r="BP165" s="99"/>
      <c r="BQ165" s="99"/>
      <c r="BR165" s="99"/>
      <c r="BS165" s="99"/>
      <c r="BT165" s="99"/>
      <c r="BU165" s="99"/>
      <c r="BV165"/>
      <c r="BW165"/>
      <c r="BX165" s="86"/>
      <c r="BY165" s="86"/>
      <c r="BZ165" s="86"/>
      <c r="CA165" s="86"/>
      <c r="CB165" s="86"/>
      <c r="CC165" s="86"/>
      <c r="CD165" s="86"/>
      <c r="CE165" s="86"/>
      <c r="CF165" s="86"/>
      <c r="CG165"/>
      <c r="CH165"/>
      <c r="CI165"/>
      <c r="CJ165"/>
      <c r="CK165"/>
      <c r="CL165"/>
      <c r="CM165"/>
      <c r="CN165"/>
      <c r="CO165"/>
      <c r="CP165"/>
      <c r="CQ165"/>
      <c r="CR165"/>
    </row>
    <row r="166" spans="1:96" s="19" customFormat="1" ht="15" customHeight="1">
      <c r="A166" s="99"/>
      <c r="B166" s="99"/>
      <c r="C166" s="99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99"/>
      <c r="AV166" s="99"/>
      <c r="AW166" s="99"/>
      <c r="AX166" s="99"/>
      <c r="AY166" s="99"/>
      <c r="AZ166" s="99"/>
      <c r="BA166" s="99"/>
      <c r="BB166" s="99"/>
      <c r="BC166" s="99"/>
      <c r="BD166" s="99"/>
      <c r="BE166" s="99"/>
      <c r="BF166" s="99"/>
      <c r="BG166" s="99"/>
      <c r="BH166" s="99"/>
      <c r="BI166" s="99"/>
      <c r="BJ166" s="99"/>
      <c r="BK166" s="99"/>
      <c r="BL166" s="99"/>
      <c r="BM166" s="99"/>
      <c r="BN166" s="99"/>
      <c r="BO166" s="99"/>
      <c r="BP166" s="99"/>
      <c r="BQ166" s="99"/>
      <c r="BR166" s="99"/>
      <c r="BS166" s="99"/>
      <c r="BT166" s="99"/>
      <c r="BU166" s="99"/>
      <c r="BV166"/>
      <c r="BW166"/>
      <c r="BX166" s="86"/>
      <c r="BY166" s="86"/>
      <c r="BZ166" s="86"/>
      <c r="CA166" s="86"/>
      <c r="CB166" s="86"/>
      <c r="CC166" s="86"/>
      <c r="CD166" s="86"/>
      <c r="CE166" s="86"/>
      <c r="CF166" s="86"/>
      <c r="CG166"/>
      <c r="CH166"/>
      <c r="CI166"/>
      <c r="CJ166"/>
      <c r="CK166"/>
      <c r="CL166"/>
      <c r="CM166"/>
      <c r="CN166"/>
      <c r="CO166"/>
      <c r="CP166"/>
      <c r="CQ166"/>
      <c r="CR166"/>
    </row>
    <row r="167" spans="1:96" s="19" customFormat="1" ht="15" customHeight="1">
      <c r="A167" s="99"/>
      <c r="B167" s="99"/>
      <c r="C167" s="99"/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99"/>
      <c r="AD167" s="99"/>
      <c r="AE167" s="99"/>
      <c r="AF167" s="99"/>
      <c r="AG167" s="99"/>
      <c r="AH167" s="99"/>
      <c r="AI167" s="99"/>
      <c r="AJ167" s="99"/>
      <c r="AK167" s="99"/>
      <c r="AL167" s="99"/>
      <c r="AM167" s="99"/>
      <c r="AN167" s="99"/>
      <c r="AO167" s="99"/>
      <c r="AP167" s="99"/>
      <c r="AQ167" s="99"/>
      <c r="AR167" s="99"/>
      <c r="AS167" s="99"/>
      <c r="AT167" s="99"/>
      <c r="AU167" s="99"/>
      <c r="AV167" s="99"/>
      <c r="AW167" s="99"/>
      <c r="AX167" s="99"/>
      <c r="AY167" s="99"/>
      <c r="AZ167" s="99"/>
      <c r="BA167" s="99"/>
      <c r="BB167" s="99"/>
      <c r="BC167" s="99"/>
      <c r="BD167" s="99"/>
      <c r="BE167" s="99"/>
      <c r="BF167" s="99"/>
      <c r="BG167" s="99"/>
      <c r="BH167" s="99"/>
      <c r="BI167" s="99"/>
      <c r="BJ167" s="99"/>
      <c r="BK167" s="99"/>
      <c r="BL167" s="99"/>
      <c r="BM167" s="99"/>
      <c r="BN167" s="99"/>
      <c r="BO167" s="99"/>
      <c r="BP167" s="99"/>
      <c r="BQ167" s="99"/>
      <c r="BR167" s="99"/>
      <c r="BS167" s="99"/>
      <c r="BT167" s="99"/>
      <c r="BU167" s="99"/>
      <c r="BV167"/>
      <c r="BW167"/>
      <c r="BX167" s="86"/>
      <c r="BY167" s="86"/>
      <c r="BZ167" s="86"/>
      <c r="CA167" s="86"/>
      <c r="CB167" s="86"/>
      <c r="CC167" s="86"/>
      <c r="CD167" s="86"/>
      <c r="CE167" s="86"/>
      <c r="CF167" s="86"/>
      <c r="CG167"/>
      <c r="CH167"/>
      <c r="CI167"/>
      <c r="CJ167"/>
      <c r="CK167"/>
      <c r="CL167"/>
      <c r="CM167"/>
      <c r="CN167"/>
      <c r="CO167"/>
      <c r="CP167"/>
      <c r="CQ167"/>
      <c r="CR167"/>
    </row>
    <row r="168" spans="1:96" s="19" customFormat="1" ht="15" customHeight="1">
      <c r="A168" s="99"/>
      <c r="B168" s="99"/>
      <c r="C168" s="99"/>
      <c r="D168" s="99"/>
      <c r="E168" s="99"/>
      <c r="F168" s="99"/>
      <c r="G168" s="99"/>
      <c r="H168" s="99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99"/>
      <c r="AL168" s="99"/>
      <c r="AM168" s="99"/>
      <c r="AN168" s="99"/>
      <c r="AO168" s="99"/>
      <c r="AP168" s="99"/>
      <c r="AQ168" s="99"/>
      <c r="AR168" s="99"/>
      <c r="AS168" s="99"/>
      <c r="AT168" s="99"/>
      <c r="AU168" s="99"/>
      <c r="AV168" s="99"/>
      <c r="AW168" s="99"/>
      <c r="AX168" s="99"/>
      <c r="AY168" s="99"/>
      <c r="AZ168" s="99"/>
      <c r="BA168" s="99"/>
      <c r="BB168" s="99"/>
      <c r="BC168" s="99"/>
      <c r="BD168" s="99"/>
      <c r="BE168" s="99"/>
      <c r="BF168" s="99"/>
      <c r="BG168" s="99"/>
      <c r="BH168" s="99"/>
      <c r="BI168" s="99"/>
      <c r="BJ168" s="99"/>
      <c r="BK168" s="99"/>
      <c r="BL168" s="99"/>
      <c r="BM168" s="99"/>
      <c r="BN168" s="99"/>
      <c r="BO168" s="99"/>
      <c r="BP168" s="99"/>
      <c r="BQ168" s="99"/>
      <c r="BR168" s="99"/>
      <c r="BS168" s="99"/>
      <c r="BT168" s="99"/>
      <c r="BU168" s="99"/>
      <c r="BV168"/>
      <c r="BW168"/>
      <c r="BX168" s="86"/>
      <c r="BY168" s="86"/>
      <c r="BZ168" s="86"/>
      <c r="CA168" s="86"/>
      <c r="CB168" s="86"/>
      <c r="CC168" s="86"/>
      <c r="CD168" s="86"/>
      <c r="CE168" s="86"/>
      <c r="CF168" s="86"/>
      <c r="CG168"/>
      <c r="CH168"/>
      <c r="CI168"/>
      <c r="CJ168"/>
      <c r="CK168"/>
      <c r="CL168"/>
      <c r="CM168"/>
      <c r="CN168"/>
      <c r="CO168"/>
      <c r="CP168"/>
      <c r="CQ168"/>
      <c r="CR168"/>
    </row>
    <row r="169" spans="1:96" s="19" customFormat="1" ht="15" customHeight="1">
      <c r="A169" s="99"/>
      <c r="B169" s="99"/>
      <c r="C169" s="99"/>
      <c r="D169" s="99"/>
      <c r="E169" s="99"/>
      <c r="F169" s="99"/>
      <c r="G169" s="99"/>
      <c r="H169" s="99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99"/>
      <c r="AD169" s="99"/>
      <c r="AE169" s="99"/>
      <c r="AF169" s="99"/>
      <c r="AG169" s="99"/>
      <c r="AH169" s="99"/>
      <c r="AI169" s="99"/>
      <c r="AJ169" s="99"/>
      <c r="AK169" s="99"/>
      <c r="AL169" s="99"/>
      <c r="AM169" s="99"/>
      <c r="AN169" s="99"/>
      <c r="AO169" s="99"/>
      <c r="AP169" s="99"/>
      <c r="AQ169" s="99"/>
      <c r="AR169" s="99"/>
      <c r="AS169" s="99"/>
      <c r="AT169" s="99"/>
      <c r="AU169" s="99"/>
      <c r="AV169" s="99"/>
      <c r="AW169" s="99"/>
      <c r="AX169" s="99"/>
      <c r="AY169" s="99"/>
      <c r="AZ169" s="99"/>
      <c r="BA169" s="99"/>
      <c r="BB169" s="99"/>
      <c r="BC169" s="99"/>
      <c r="BD169" s="99"/>
      <c r="BE169" s="99"/>
      <c r="BF169" s="99"/>
      <c r="BG169" s="99"/>
      <c r="BH169" s="99"/>
      <c r="BI169" s="99"/>
      <c r="BJ169" s="99"/>
      <c r="BK169" s="99"/>
      <c r="BL169" s="99"/>
      <c r="BM169" s="99"/>
      <c r="BN169" s="99"/>
      <c r="BO169" s="99"/>
      <c r="BP169" s="99"/>
      <c r="BQ169" s="99"/>
      <c r="BR169" s="99"/>
      <c r="BS169" s="99"/>
      <c r="BT169" s="99"/>
      <c r="BU169" s="99"/>
      <c r="BV169"/>
      <c r="BW169"/>
      <c r="BX169" s="86"/>
      <c r="BY169" s="86"/>
      <c r="BZ169" s="86"/>
      <c r="CA169" s="86"/>
      <c r="CB169" s="86"/>
      <c r="CC169" s="86"/>
      <c r="CD169" s="86"/>
      <c r="CE169" s="86"/>
      <c r="CF169" s="86"/>
      <c r="CG169"/>
      <c r="CH169"/>
      <c r="CI169"/>
      <c r="CJ169"/>
      <c r="CK169"/>
      <c r="CL169"/>
      <c r="CM169"/>
      <c r="CN169"/>
      <c r="CO169"/>
      <c r="CP169"/>
      <c r="CQ169"/>
      <c r="CR169"/>
    </row>
    <row r="170" spans="1:96" s="19" customFormat="1" ht="15" customHeight="1">
      <c r="A170" s="99"/>
      <c r="B170" s="99"/>
      <c r="C170" s="99"/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  <c r="AN170" s="99"/>
      <c r="AO170" s="99"/>
      <c r="AP170" s="99"/>
      <c r="AQ170" s="99"/>
      <c r="AR170" s="99"/>
      <c r="AS170" s="99"/>
      <c r="AT170" s="99"/>
      <c r="AU170" s="99"/>
      <c r="AV170" s="99"/>
      <c r="AW170" s="99"/>
      <c r="AX170" s="99"/>
      <c r="AY170" s="99"/>
      <c r="AZ170" s="99"/>
      <c r="BA170" s="99"/>
      <c r="BB170" s="99"/>
      <c r="BC170" s="99"/>
      <c r="BD170" s="99"/>
      <c r="BE170" s="99"/>
      <c r="BF170" s="99"/>
      <c r="BG170" s="99"/>
      <c r="BH170" s="99"/>
      <c r="BI170" s="99"/>
      <c r="BJ170" s="99"/>
      <c r="BK170" s="99"/>
      <c r="BL170" s="99"/>
      <c r="BM170" s="99"/>
      <c r="BN170" s="99"/>
      <c r="BO170" s="99"/>
      <c r="BP170" s="99"/>
      <c r="BQ170" s="99"/>
      <c r="BR170" s="99"/>
      <c r="BS170" s="99"/>
      <c r="BT170" s="99"/>
      <c r="BU170" s="99"/>
      <c r="BV170"/>
      <c r="BW170"/>
      <c r="BX170" s="86"/>
      <c r="BY170" s="86"/>
      <c r="BZ170" s="86"/>
      <c r="CA170" s="86"/>
      <c r="CB170" s="86"/>
      <c r="CC170" s="86"/>
      <c r="CD170" s="86"/>
      <c r="CE170" s="86"/>
      <c r="CF170" s="86"/>
      <c r="CG170"/>
      <c r="CH170"/>
      <c r="CI170"/>
      <c r="CJ170"/>
      <c r="CK170"/>
      <c r="CL170"/>
      <c r="CM170"/>
      <c r="CN170"/>
      <c r="CO170"/>
      <c r="CP170"/>
      <c r="CQ170"/>
      <c r="CR170"/>
    </row>
    <row r="171" spans="1:96" s="19" customFormat="1" ht="15" customHeight="1">
      <c r="A171" s="99"/>
      <c r="B171" s="99"/>
      <c r="C171" s="99"/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  <c r="AN171" s="99"/>
      <c r="AO171" s="99"/>
      <c r="AP171" s="99"/>
      <c r="AQ171" s="99"/>
      <c r="AR171" s="99"/>
      <c r="AS171" s="99"/>
      <c r="AT171" s="99"/>
      <c r="AU171" s="99"/>
      <c r="AV171" s="99"/>
      <c r="AW171" s="99"/>
      <c r="AX171" s="99"/>
      <c r="AY171" s="99"/>
      <c r="AZ171" s="99"/>
      <c r="BA171" s="99"/>
      <c r="BB171" s="99"/>
      <c r="BC171" s="99"/>
      <c r="BD171" s="99"/>
      <c r="BE171" s="99"/>
      <c r="BF171" s="99"/>
      <c r="BG171" s="99"/>
      <c r="BH171" s="99"/>
      <c r="BI171" s="99"/>
      <c r="BJ171" s="99"/>
      <c r="BK171" s="99"/>
      <c r="BL171" s="99"/>
      <c r="BM171" s="99"/>
      <c r="BN171" s="99"/>
      <c r="BO171" s="99"/>
      <c r="BP171" s="99"/>
      <c r="BQ171" s="99"/>
      <c r="BR171" s="99"/>
      <c r="BS171" s="99"/>
      <c r="BT171" s="99"/>
      <c r="BU171" s="99"/>
      <c r="BV171"/>
      <c r="BW171"/>
      <c r="BX171" s="86"/>
      <c r="BY171" s="86"/>
      <c r="BZ171" s="86"/>
      <c r="CA171" s="86"/>
      <c r="CB171" s="86"/>
      <c r="CC171" s="86"/>
      <c r="CD171" s="86"/>
      <c r="CE171" s="86"/>
      <c r="CF171" s="86"/>
      <c r="CG171"/>
      <c r="CH171"/>
      <c r="CI171"/>
      <c r="CJ171"/>
      <c r="CK171"/>
      <c r="CL171"/>
      <c r="CM171"/>
      <c r="CN171"/>
      <c r="CO171"/>
      <c r="CP171"/>
      <c r="CQ171"/>
      <c r="CR171"/>
    </row>
    <row r="172" spans="1:96" s="19" customFormat="1" ht="15" customHeight="1">
      <c r="A172" s="99"/>
      <c r="B172" s="99"/>
      <c r="C172" s="99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99"/>
      <c r="AV172" s="99"/>
      <c r="AW172" s="99"/>
      <c r="AX172" s="99"/>
      <c r="AY172" s="99"/>
      <c r="AZ172" s="99"/>
      <c r="BA172" s="99"/>
      <c r="BB172" s="99"/>
      <c r="BC172" s="99"/>
      <c r="BD172" s="99"/>
      <c r="BE172" s="99"/>
      <c r="BF172" s="99"/>
      <c r="BG172" s="99"/>
      <c r="BH172" s="99"/>
      <c r="BI172" s="99"/>
      <c r="BJ172" s="99"/>
      <c r="BK172" s="99"/>
      <c r="BL172" s="99"/>
      <c r="BM172" s="99"/>
      <c r="BN172" s="99"/>
      <c r="BO172" s="99"/>
      <c r="BP172" s="99"/>
      <c r="BQ172" s="99"/>
      <c r="BR172" s="99"/>
      <c r="BS172" s="99"/>
      <c r="BT172" s="99"/>
      <c r="BU172" s="99"/>
      <c r="BV172"/>
      <c r="BW172"/>
      <c r="BX172" s="86"/>
      <c r="BY172" s="86"/>
      <c r="BZ172" s="86"/>
      <c r="CA172" s="86"/>
      <c r="CB172" s="86"/>
      <c r="CC172" s="86"/>
      <c r="CD172" s="86"/>
      <c r="CE172" s="86"/>
      <c r="CF172" s="86"/>
      <c r="CG172"/>
      <c r="CH172"/>
      <c r="CI172"/>
      <c r="CJ172"/>
      <c r="CK172"/>
      <c r="CL172"/>
      <c r="CM172"/>
      <c r="CN172"/>
      <c r="CO172"/>
      <c r="CP172"/>
      <c r="CQ172"/>
      <c r="CR172"/>
    </row>
    <row r="173" spans="1:96" s="19" customFormat="1" ht="15" customHeight="1">
      <c r="A173" s="99"/>
      <c r="B173" s="99"/>
      <c r="C173" s="99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99"/>
      <c r="AD173" s="99"/>
      <c r="AE173" s="99"/>
      <c r="AF173" s="99"/>
      <c r="AG173" s="99"/>
      <c r="AH173" s="99"/>
      <c r="AI173" s="99"/>
      <c r="AJ173" s="99"/>
      <c r="AK173" s="99"/>
      <c r="AL173" s="99"/>
      <c r="AM173" s="99"/>
      <c r="AN173" s="99"/>
      <c r="AO173" s="99"/>
      <c r="AP173" s="99"/>
      <c r="AQ173" s="99"/>
      <c r="AR173" s="99"/>
      <c r="AS173" s="99"/>
      <c r="AT173" s="99"/>
      <c r="AU173" s="99"/>
      <c r="AV173" s="99"/>
      <c r="AW173" s="99"/>
      <c r="AX173" s="99"/>
      <c r="AY173" s="99"/>
      <c r="AZ173" s="99"/>
      <c r="BA173" s="99"/>
      <c r="BB173" s="99"/>
      <c r="BC173" s="99"/>
      <c r="BD173" s="99"/>
      <c r="BE173" s="99"/>
      <c r="BF173" s="99"/>
      <c r="BG173" s="99"/>
      <c r="BH173" s="99"/>
      <c r="BI173" s="99"/>
      <c r="BJ173" s="99"/>
      <c r="BK173" s="99"/>
      <c r="BL173" s="99"/>
      <c r="BM173" s="99"/>
      <c r="BN173" s="99"/>
      <c r="BO173" s="99"/>
      <c r="BP173" s="99"/>
      <c r="BQ173" s="99"/>
      <c r="BR173" s="99"/>
      <c r="BS173" s="99"/>
      <c r="BT173" s="99"/>
      <c r="BU173" s="99"/>
      <c r="BV173"/>
      <c r="BW173"/>
      <c r="BX173" s="86"/>
      <c r="BY173" s="86"/>
      <c r="BZ173" s="86"/>
      <c r="CA173" s="86"/>
      <c r="CB173" s="86"/>
      <c r="CC173" s="86"/>
      <c r="CD173" s="86"/>
      <c r="CE173" s="86"/>
      <c r="CF173" s="86"/>
      <c r="CG173"/>
      <c r="CH173"/>
      <c r="CI173"/>
      <c r="CJ173"/>
      <c r="CK173"/>
      <c r="CL173"/>
      <c r="CM173"/>
      <c r="CN173"/>
      <c r="CO173"/>
      <c r="CP173"/>
      <c r="CQ173"/>
      <c r="CR173"/>
    </row>
    <row r="174" spans="1:96" s="19" customFormat="1" ht="15" customHeight="1">
      <c r="A174" s="99"/>
      <c r="B174" s="99"/>
      <c r="C174" s="99"/>
      <c r="D174" s="99"/>
      <c r="E174" s="99"/>
      <c r="F174" s="99"/>
      <c r="G174" s="99"/>
      <c r="H174" s="99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  <c r="AD174" s="99"/>
      <c r="AE174" s="99"/>
      <c r="AF174" s="99"/>
      <c r="AG174" s="99"/>
      <c r="AH174" s="99"/>
      <c r="AI174" s="99"/>
      <c r="AJ174" s="99"/>
      <c r="AK174" s="99"/>
      <c r="AL174" s="99"/>
      <c r="AM174" s="99"/>
      <c r="AN174" s="99"/>
      <c r="AO174" s="99"/>
      <c r="AP174" s="99"/>
      <c r="AQ174" s="99"/>
      <c r="AR174" s="99"/>
      <c r="AS174" s="99"/>
      <c r="AT174" s="99"/>
      <c r="AU174" s="99"/>
      <c r="AV174" s="99"/>
      <c r="AW174" s="99"/>
      <c r="AX174" s="99"/>
      <c r="AY174" s="99"/>
      <c r="AZ174" s="99"/>
      <c r="BA174" s="99"/>
      <c r="BB174" s="99"/>
      <c r="BC174" s="99"/>
      <c r="BD174" s="99"/>
      <c r="BE174" s="99"/>
      <c r="BF174" s="99"/>
      <c r="BG174" s="99"/>
      <c r="BH174" s="99"/>
      <c r="BI174" s="99"/>
      <c r="BJ174" s="99"/>
      <c r="BK174" s="99"/>
      <c r="BL174" s="99"/>
      <c r="BM174" s="99"/>
      <c r="BN174" s="99"/>
      <c r="BO174" s="99"/>
      <c r="BP174" s="99"/>
      <c r="BQ174" s="99"/>
      <c r="BR174" s="99"/>
      <c r="BS174" s="99"/>
      <c r="BT174" s="99"/>
      <c r="BU174" s="99"/>
      <c r="BV174"/>
      <c r="BW174"/>
      <c r="BX174" s="86"/>
      <c r="BY174" s="86"/>
      <c r="BZ174" s="86"/>
      <c r="CA174" s="86"/>
      <c r="CB174" s="86"/>
      <c r="CC174" s="86"/>
      <c r="CD174" s="86"/>
      <c r="CE174" s="86"/>
      <c r="CF174" s="86"/>
      <c r="CG174"/>
      <c r="CH174"/>
      <c r="CI174"/>
      <c r="CJ174"/>
      <c r="CK174"/>
      <c r="CL174"/>
      <c r="CM174"/>
      <c r="CN174"/>
      <c r="CO174"/>
      <c r="CP174"/>
      <c r="CQ174"/>
      <c r="CR174"/>
    </row>
    <row r="175" spans="1:96" s="19" customFormat="1" ht="15" customHeight="1">
      <c r="A175" s="99"/>
      <c r="B175" s="99"/>
      <c r="C175" s="99"/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  <c r="AU175" s="99"/>
      <c r="AV175" s="99"/>
      <c r="AW175" s="99"/>
      <c r="AX175" s="99"/>
      <c r="AY175" s="99"/>
      <c r="AZ175" s="99"/>
      <c r="BA175" s="99"/>
      <c r="BB175" s="99"/>
      <c r="BC175" s="99"/>
      <c r="BD175" s="99"/>
      <c r="BE175" s="99"/>
      <c r="BF175" s="99"/>
      <c r="BG175" s="99"/>
      <c r="BH175" s="99"/>
      <c r="BI175" s="99"/>
      <c r="BJ175" s="99"/>
      <c r="BK175" s="99"/>
      <c r="BL175" s="99"/>
      <c r="BM175" s="99"/>
      <c r="BN175" s="99"/>
      <c r="BO175" s="99"/>
      <c r="BP175" s="99"/>
      <c r="BQ175" s="99"/>
      <c r="BR175" s="99"/>
      <c r="BS175" s="99"/>
      <c r="BT175" s="99"/>
      <c r="BU175" s="99"/>
      <c r="BV175"/>
      <c r="BW175"/>
      <c r="BX175" s="86"/>
      <c r="BY175" s="86"/>
      <c r="BZ175" s="86"/>
      <c r="CA175" s="86"/>
      <c r="CB175" s="86"/>
      <c r="CC175" s="86"/>
      <c r="CD175" s="86"/>
      <c r="CE175" s="86"/>
      <c r="CF175" s="86"/>
      <c r="CG175"/>
      <c r="CH175"/>
      <c r="CI175"/>
      <c r="CJ175"/>
      <c r="CK175"/>
      <c r="CL175"/>
      <c r="CM175"/>
      <c r="CN175"/>
      <c r="CO175"/>
      <c r="CP175"/>
      <c r="CQ175"/>
      <c r="CR175"/>
    </row>
    <row r="176" spans="1:96" s="19" customFormat="1" ht="15" customHeight="1">
      <c r="A176" s="99"/>
      <c r="B176" s="99"/>
      <c r="C176" s="99"/>
      <c r="D176" s="99"/>
      <c r="E176" s="99"/>
      <c r="F176" s="99"/>
      <c r="G176" s="99"/>
      <c r="H176" s="99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  <c r="AU176" s="99"/>
      <c r="AV176" s="99"/>
      <c r="AW176" s="99"/>
      <c r="AX176" s="99"/>
      <c r="AY176" s="99"/>
      <c r="AZ176" s="99"/>
      <c r="BA176" s="99"/>
      <c r="BB176" s="99"/>
      <c r="BC176" s="99"/>
      <c r="BD176" s="99"/>
      <c r="BE176" s="99"/>
      <c r="BF176" s="99"/>
      <c r="BG176" s="99"/>
      <c r="BH176" s="99"/>
      <c r="BI176" s="99"/>
      <c r="BJ176" s="99"/>
      <c r="BK176" s="99"/>
      <c r="BL176" s="99"/>
      <c r="BM176" s="99"/>
      <c r="BN176" s="99"/>
      <c r="BO176" s="99"/>
      <c r="BP176" s="99"/>
      <c r="BQ176" s="99"/>
      <c r="BR176" s="99"/>
      <c r="BS176" s="99"/>
      <c r="BT176" s="99"/>
      <c r="BU176" s="99"/>
      <c r="BV176"/>
      <c r="BW176"/>
      <c r="BX176" s="86"/>
      <c r="BY176" s="86"/>
      <c r="BZ176" s="86"/>
      <c r="CA176" s="86"/>
      <c r="CB176" s="86"/>
      <c r="CC176" s="86"/>
      <c r="CD176" s="86"/>
      <c r="CE176" s="86"/>
      <c r="CF176" s="86"/>
      <c r="CG176"/>
      <c r="CH176"/>
      <c r="CI176"/>
      <c r="CJ176"/>
      <c r="CK176"/>
      <c r="CL176"/>
      <c r="CM176"/>
      <c r="CN176"/>
      <c r="CO176"/>
      <c r="CP176"/>
      <c r="CQ176"/>
      <c r="CR176"/>
    </row>
    <row r="177" spans="1:96" s="19" customFormat="1" ht="15" customHeight="1">
      <c r="A177" s="99"/>
      <c r="B177" s="99"/>
      <c r="C177" s="99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99"/>
      <c r="AG177" s="99"/>
      <c r="AH177" s="99"/>
      <c r="AI177" s="99"/>
      <c r="AJ177" s="99"/>
      <c r="AK177" s="99"/>
      <c r="AL177" s="99"/>
      <c r="AM177" s="99"/>
      <c r="AN177" s="99"/>
      <c r="AO177" s="99"/>
      <c r="AP177" s="99"/>
      <c r="AQ177" s="99"/>
      <c r="AR177" s="99"/>
      <c r="AS177" s="99"/>
      <c r="AT177" s="99"/>
      <c r="AU177" s="99"/>
      <c r="AV177" s="99"/>
      <c r="AW177" s="99"/>
      <c r="AX177" s="99"/>
      <c r="AY177" s="99"/>
      <c r="AZ177" s="99"/>
      <c r="BA177" s="99"/>
      <c r="BB177" s="99"/>
      <c r="BC177" s="99"/>
      <c r="BD177" s="99"/>
      <c r="BE177" s="99"/>
      <c r="BF177" s="99"/>
      <c r="BG177" s="99"/>
      <c r="BH177" s="99"/>
      <c r="BI177" s="99"/>
      <c r="BJ177" s="99"/>
      <c r="BK177" s="99"/>
      <c r="BL177" s="99"/>
      <c r="BM177" s="99"/>
      <c r="BN177" s="99"/>
      <c r="BO177" s="99"/>
      <c r="BP177" s="99"/>
      <c r="BQ177" s="99"/>
      <c r="BR177" s="99"/>
      <c r="BS177" s="99"/>
      <c r="BT177" s="99"/>
      <c r="BU177" s="99"/>
      <c r="BV177"/>
      <c r="BW177"/>
      <c r="BX177" s="86"/>
      <c r="BY177" s="86"/>
      <c r="BZ177" s="86"/>
      <c r="CA177" s="86"/>
      <c r="CB177" s="86"/>
      <c r="CC177" s="86"/>
      <c r="CD177" s="86"/>
      <c r="CE177" s="86"/>
      <c r="CF177" s="86"/>
      <c r="CG177"/>
      <c r="CH177"/>
      <c r="CI177"/>
      <c r="CJ177"/>
      <c r="CK177"/>
      <c r="CL177"/>
      <c r="CM177"/>
      <c r="CN177"/>
      <c r="CO177"/>
      <c r="CP177"/>
      <c r="CQ177"/>
      <c r="CR177"/>
    </row>
    <row r="178" spans="1:96" s="19" customFormat="1" ht="15" customHeight="1">
      <c r="A178" s="99"/>
      <c r="B178" s="99"/>
      <c r="C178" s="99"/>
      <c r="D178" s="99"/>
      <c r="E178" s="99"/>
      <c r="F178" s="99"/>
      <c r="G178" s="99"/>
      <c r="H178" s="99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  <c r="AD178" s="99"/>
      <c r="AE178" s="99"/>
      <c r="AF178" s="99"/>
      <c r="AG178" s="99"/>
      <c r="AH178" s="99"/>
      <c r="AI178" s="99"/>
      <c r="AJ178" s="99"/>
      <c r="AK178" s="99"/>
      <c r="AL178" s="99"/>
      <c r="AM178" s="99"/>
      <c r="AN178" s="99"/>
      <c r="AO178" s="99"/>
      <c r="AP178" s="99"/>
      <c r="AQ178" s="99"/>
      <c r="AR178" s="99"/>
      <c r="AS178" s="99"/>
      <c r="AT178" s="99"/>
      <c r="AU178" s="99"/>
      <c r="AV178" s="99"/>
      <c r="AW178" s="99"/>
      <c r="AX178" s="99"/>
      <c r="AY178" s="99"/>
      <c r="AZ178" s="99"/>
      <c r="BA178" s="99"/>
      <c r="BB178" s="99"/>
      <c r="BC178" s="99"/>
      <c r="BD178" s="99"/>
      <c r="BE178" s="99"/>
      <c r="BF178" s="99"/>
      <c r="BG178" s="99"/>
      <c r="BH178" s="99"/>
      <c r="BI178" s="99"/>
      <c r="BJ178" s="99"/>
      <c r="BK178" s="99"/>
      <c r="BL178" s="99"/>
      <c r="BM178" s="99"/>
      <c r="BN178" s="99"/>
      <c r="BO178" s="99"/>
      <c r="BP178" s="99"/>
      <c r="BQ178" s="99"/>
      <c r="BR178" s="99"/>
      <c r="BS178" s="99"/>
      <c r="BT178" s="99"/>
      <c r="BU178" s="99"/>
      <c r="BV178"/>
      <c r="BW178"/>
      <c r="BX178" s="86"/>
      <c r="BY178" s="86"/>
      <c r="BZ178" s="86"/>
      <c r="CA178" s="86"/>
      <c r="CB178" s="86"/>
      <c r="CC178" s="86"/>
      <c r="CD178" s="86"/>
      <c r="CE178" s="86"/>
      <c r="CF178" s="86"/>
      <c r="CG178"/>
      <c r="CH178"/>
      <c r="CI178"/>
      <c r="CJ178"/>
      <c r="CK178"/>
      <c r="CL178"/>
      <c r="CM178"/>
      <c r="CN178"/>
      <c r="CO178"/>
      <c r="CP178"/>
      <c r="CQ178"/>
      <c r="CR178"/>
    </row>
    <row r="179" spans="1:96" s="19" customFormat="1" ht="15" customHeight="1">
      <c r="A179" s="99"/>
      <c r="B179" s="99"/>
      <c r="C179" s="99"/>
      <c r="D179" s="99"/>
      <c r="E179" s="99"/>
      <c r="F179" s="99"/>
      <c r="G179" s="99"/>
      <c r="H179" s="99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  <c r="AD179" s="99"/>
      <c r="AE179" s="99"/>
      <c r="AF179" s="99"/>
      <c r="AG179" s="99"/>
      <c r="AH179" s="99"/>
      <c r="AI179" s="99"/>
      <c r="AJ179" s="99"/>
      <c r="AK179" s="99"/>
      <c r="AL179" s="99"/>
      <c r="AM179" s="99"/>
      <c r="AN179" s="99"/>
      <c r="AO179" s="99"/>
      <c r="AP179" s="99"/>
      <c r="AQ179" s="99"/>
      <c r="AR179" s="99"/>
      <c r="AS179" s="99"/>
      <c r="AT179" s="99"/>
      <c r="AU179" s="99"/>
      <c r="AV179" s="99"/>
      <c r="AW179" s="99"/>
      <c r="AX179" s="99"/>
      <c r="AY179" s="99"/>
      <c r="AZ179" s="99"/>
      <c r="BA179" s="99"/>
      <c r="BB179" s="99"/>
      <c r="BC179" s="99"/>
      <c r="BD179" s="99"/>
      <c r="BE179" s="99"/>
      <c r="BF179" s="99"/>
      <c r="BG179" s="99"/>
      <c r="BH179" s="99"/>
      <c r="BI179" s="99"/>
      <c r="BJ179" s="99"/>
      <c r="BK179" s="99"/>
      <c r="BL179" s="99"/>
      <c r="BM179" s="99"/>
      <c r="BN179" s="99"/>
      <c r="BO179" s="99"/>
      <c r="BP179" s="99"/>
      <c r="BQ179" s="99"/>
      <c r="BR179" s="99"/>
      <c r="BS179" s="99"/>
      <c r="BT179" s="99"/>
      <c r="BU179" s="99"/>
      <c r="BV179"/>
      <c r="BW179"/>
      <c r="BX179" s="86"/>
      <c r="BY179" s="86"/>
      <c r="BZ179" s="86"/>
      <c r="CA179" s="86"/>
      <c r="CB179" s="86"/>
      <c r="CC179" s="86"/>
      <c r="CD179" s="86"/>
      <c r="CE179" s="86"/>
      <c r="CF179" s="86"/>
      <c r="CG179"/>
      <c r="CH179"/>
      <c r="CI179"/>
      <c r="CJ179"/>
      <c r="CK179"/>
      <c r="CL179"/>
      <c r="CM179"/>
      <c r="CN179"/>
      <c r="CO179"/>
      <c r="CP179"/>
      <c r="CQ179"/>
      <c r="CR179"/>
    </row>
    <row r="180" spans="1:96" s="19" customFormat="1" ht="15" customHeight="1">
      <c r="A180" s="99"/>
      <c r="B180" s="99"/>
      <c r="C180" s="99"/>
      <c r="D180" s="99"/>
      <c r="E180" s="99"/>
      <c r="F180" s="99"/>
      <c r="G180" s="99"/>
      <c r="H180" s="99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  <c r="AD180" s="99"/>
      <c r="AE180" s="99"/>
      <c r="AF180" s="99"/>
      <c r="AG180" s="99"/>
      <c r="AH180" s="99"/>
      <c r="AI180" s="99"/>
      <c r="AJ180" s="99"/>
      <c r="AK180" s="99"/>
      <c r="AL180" s="99"/>
      <c r="AM180" s="99"/>
      <c r="AN180" s="99"/>
      <c r="AO180" s="99"/>
      <c r="AP180" s="99"/>
      <c r="AQ180" s="99"/>
      <c r="AR180" s="99"/>
      <c r="AS180" s="99"/>
      <c r="AT180" s="99"/>
      <c r="AU180" s="99"/>
      <c r="AV180" s="99"/>
      <c r="AW180" s="99"/>
      <c r="AX180" s="99"/>
      <c r="AY180" s="99"/>
      <c r="AZ180" s="99"/>
      <c r="BA180" s="99"/>
      <c r="BB180" s="99"/>
      <c r="BC180" s="99"/>
      <c r="BD180" s="99"/>
      <c r="BE180" s="99"/>
      <c r="BF180" s="99"/>
      <c r="BG180" s="99"/>
      <c r="BH180" s="99"/>
      <c r="BI180" s="99"/>
      <c r="BJ180" s="99"/>
      <c r="BK180" s="99"/>
      <c r="BL180" s="99"/>
      <c r="BM180" s="99"/>
      <c r="BN180" s="99"/>
      <c r="BO180" s="99"/>
      <c r="BP180" s="99"/>
      <c r="BQ180" s="99"/>
      <c r="BR180" s="99"/>
      <c r="BS180" s="99"/>
      <c r="BT180" s="99"/>
      <c r="BU180" s="99"/>
      <c r="BV180"/>
      <c r="BW180"/>
      <c r="BX180" s="86"/>
      <c r="BY180" s="86"/>
      <c r="BZ180" s="86"/>
      <c r="CA180" s="86"/>
      <c r="CB180" s="86"/>
      <c r="CC180" s="86"/>
      <c r="CD180" s="86"/>
      <c r="CE180" s="86"/>
      <c r="CF180" s="86"/>
      <c r="CG180"/>
      <c r="CH180"/>
      <c r="CI180"/>
      <c r="CJ180"/>
      <c r="CK180"/>
      <c r="CL180"/>
      <c r="CM180"/>
      <c r="CN180"/>
      <c r="CO180"/>
      <c r="CP180"/>
      <c r="CQ180"/>
      <c r="CR180"/>
    </row>
    <row r="181" spans="1:96" s="19" customFormat="1" ht="15" customHeight="1">
      <c r="A181" s="99"/>
      <c r="B181" s="99"/>
      <c r="C181" s="99"/>
      <c r="D181" s="99"/>
      <c r="E181" s="99"/>
      <c r="F181" s="99"/>
      <c r="G181" s="99"/>
      <c r="H181" s="99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  <c r="AD181" s="99"/>
      <c r="AE181" s="99"/>
      <c r="AF181" s="99"/>
      <c r="AG181" s="99"/>
      <c r="AH181" s="99"/>
      <c r="AI181" s="99"/>
      <c r="AJ181" s="99"/>
      <c r="AK181" s="99"/>
      <c r="AL181" s="99"/>
      <c r="AM181" s="99"/>
      <c r="AN181" s="99"/>
      <c r="AO181" s="99"/>
      <c r="AP181" s="99"/>
      <c r="AQ181" s="99"/>
      <c r="AR181" s="99"/>
      <c r="AS181" s="99"/>
      <c r="AT181" s="99"/>
      <c r="AU181" s="99"/>
      <c r="AV181" s="99"/>
      <c r="AW181" s="99"/>
      <c r="AX181" s="99"/>
      <c r="AY181" s="99"/>
      <c r="AZ181" s="99"/>
      <c r="BA181" s="99"/>
      <c r="BB181" s="99"/>
      <c r="BC181" s="99"/>
      <c r="BD181" s="99"/>
      <c r="BE181" s="99"/>
      <c r="BF181" s="99"/>
      <c r="BG181" s="99"/>
      <c r="BH181" s="99"/>
      <c r="BI181" s="99"/>
      <c r="BJ181" s="99"/>
      <c r="BK181" s="99"/>
      <c r="BL181" s="99"/>
      <c r="BM181" s="99"/>
      <c r="BN181" s="99"/>
      <c r="BO181" s="99"/>
      <c r="BP181" s="99"/>
      <c r="BQ181" s="99"/>
      <c r="BR181" s="99"/>
      <c r="BS181" s="99"/>
      <c r="BT181" s="99"/>
      <c r="BU181" s="99"/>
      <c r="BV181"/>
      <c r="BW181"/>
      <c r="BX181" s="86"/>
      <c r="BY181" s="86"/>
      <c r="BZ181" s="86"/>
      <c r="CA181" s="86"/>
      <c r="CB181" s="86"/>
      <c r="CC181" s="86"/>
      <c r="CD181" s="86"/>
      <c r="CE181" s="86"/>
      <c r="CF181" s="86"/>
      <c r="CG181"/>
      <c r="CH181"/>
      <c r="CI181"/>
      <c r="CJ181"/>
      <c r="CK181"/>
      <c r="CL181"/>
      <c r="CM181"/>
      <c r="CN181"/>
      <c r="CO181"/>
      <c r="CP181"/>
      <c r="CQ181"/>
      <c r="CR181"/>
    </row>
    <row r="182" spans="1:96" s="19" customFormat="1" ht="15" customHeight="1">
      <c r="A182" s="99"/>
      <c r="B182" s="99"/>
      <c r="C182" s="99"/>
      <c r="D182" s="99"/>
      <c r="E182" s="99"/>
      <c r="F182" s="99"/>
      <c r="G182" s="99"/>
      <c r="H182" s="99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  <c r="AD182" s="99"/>
      <c r="AE182" s="99"/>
      <c r="AF182" s="99"/>
      <c r="AG182" s="99"/>
      <c r="AH182" s="99"/>
      <c r="AI182" s="99"/>
      <c r="AJ182" s="99"/>
      <c r="AK182" s="99"/>
      <c r="AL182" s="99"/>
      <c r="AM182" s="99"/>
      <c r="AN182" s="99"/>
      <c r="AO182" s="99"/>
      <c r="AP182" s="99"/>
      <c r="AQ182" s="99"/>
      <c r="AR182" s="99"/>
      <c r="AS182" s="99"/>
      <c r="AT182" s="99"/>
      <c r="AU182" s="99"/>
      <c r="AV182" s="99"/>
      <c r="AW182" s="99"/>
      <c r="AX182" s="99"/>
      <c r="AY182" s="99"/>
      <c r="AZ182" s="99"/>
      <c r="BA182" s="99"/>
      <c r="BB182" s="99"/>
      <c r="BC182" s="99"/>
      <c r="BD182" s="99"/>
      <c r="BE182" s="99"/>
      <c r="BF182" s="99"/>
      <c r="BG182" s="99"/>
      <c r="BH182" s="99"/>
      <c r="BI182" s="99"/>
      <c r="BJ182" s="99"/>
      <c r="BK182" s="99"/>
      <c r="BL182" s="99"/>
      <c r="BM182" s="99"/>
      <c r="BN182" s="99"/>
      <c r="BO182" s="99"/>
      <c r="BP182" s="99"/>
      <c r="BQ182" s="99"/>
      <c r="BR182" s="99"/>
      <c r="BS182" s="99"/>
      <c r="BT182" s="99"/>
      <c r="BU182" s="99"/>
      <c r="BV182"/>
      <c r="BW182"/>
      <c r="BX182" s="86"/>
      <c r="BY182" s="86"/>
      <c r="BZ182" s="86"/>
      <c r="CA182" s="86"/>
      <c r="CB182" s="86"/>
      <c r="CC182" s="86"/>
      <c r="CD182" s="86"/>
      <c r="CE182" s="86"/>
      <c r="CF182" s="86"/>
      <c r="CG182"/>
      <c r="CH182"/>
      <c r="CI182"/>
      <c r="CJ182"/>
      <c r="CK182"/>
      <c r="CL182"/>
      <c r="CM182"/>
      <c r="CN182"/>
      <c r="CO182"/>
      <c r="CP182"/>
      <c r="CQ182"/>
      <c r="CR182"/>
    </row>
    <row r="183" spans="1:96" s="19" customFormat="1" ht="15" customHeight="1">
      <c r="A183" s="99"/>
      <c r="B183" s="99"/>
      <c r="C183" s="99"/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  <c r="AD183" s="99"/>
      <c r="AE183" s="99"/>
      <c r="AF183" s="99"/>
      <c r="AG183" s="99"/>
      <c r="AH183" s="99"/>
      <c r="AI183" s="99"/>
      <c r="AJ183" s="99"/>
      <c r="AK183" s="99"/>
      <c r="AL183" s="99"/>
      <c r="AM183" s="99"/>
      <c r="AN183" s="99"/>
      <c r="AO183" s="99"/>
      <c r="AP183" s="99"/>
      <c r="AQ183" s="99"/>
      <c r="AR183" s="99"/>
      <c r="AS183" s="99"/>
      <c r="AT183" s="99"/>
      <c r="AU183" s="99"/>
      <c r="AV183" s="99"/>
      <c r="AW183" s="99"/>
      <c r="AX183" s="99"/>
      <c r="AY183" s="99"/>
      <c r="AZ183" s="99"/>
      <c r="BA183" s="99"/>
      <c r="BB183" s="99"/>
      <c r="BC183" s="99"/>
      <c r="BD183" s="99"/>
      <c r="BE183" s="99"/>
      <c r="BF183" s="99"/>
      <c r="BG183" s="99"/>
      <c r="BH183" s="99"/>
      <c r="BI183" s="99"/>
      <c r="BJ183" s="99"/>
      <c r="BK183" s="99"/>
      <c r="BL183" s="99"/>
      <c r="BM183" s="99"/>
      <c r="BN183" s="99"/>
      <c r="BO183" s="99"/>
      <c r="BP183" s="99"/>
      <c r="BQ183" s="99"/>
      <c r="BR183" s="99"/>
      <c r="BS183" s="99"/>
      <c r="BT183" s="99"/>
      <c r="BU183" s="99"/>
      <c r="BV183"/>
      <c r="BW183"/>
      <c r="BX183" s="86"/>
      <c r="BY183" s="86"/>
      <c r="BZ183" s="86"/>
      <c r="CA183" s="86"/>
      <c r="CB183" s="86"/>
      <c r="CC183" s="86"/>
      <c r="CD183" s="86"/>
      <c r="CE183" s="86"/>
      <c r="CF183" s="86"/>
      <c r="CG183"/>
      <c r="CH183"/>
      <c r="CI183"/>
      <c r="CJ183"/>
      <c r="CK183"/>
      <c r="CL183"/>
      <c r="CM183"/>
      <c r="CN183"/>
      <c r="CO183"/>
      <c r="CP183"/>
      <c r="CQ183"/>
      <c r="CR183"/>
    </row>
    <row r="184" spans="1:96" s="19" customFormat="1" ht="15" customHeight="1">
      <c r="A184" s="99"/>
      <c r="B184" s="99"/>
      <c r="C184" s="99"/>
      <c r="D184" s="99"/>
      <c r="E184" s="99"/>
      <c r="F184" s="99"/>
      <c r="G184" s="99"/>
      <c r="H184" s="99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99"/>
      <c r="AG184" s="99"/>
      <c r="AH184" s="99"/>
      <c r="AI184" s="99"/>
      <c r="AJ184" s="99"/>
      <c r="AK184" s="99"/>
      <c r="AL184" s="99"/>
      <c r="AM184" s="99"/>
      <c r="AN184" s="99"/>
      <c r="AO184" s="99"/>
      <c r="AP184" s="99"/>
      <c r="AQ184" s="99"/>
      <c r="AR184" s="99"/>
      <c r="AS184" s="99"/>
      <c r="AT184" s="99"/>
      <c r="AU184" s="99"/>
      <c r="AV184" s="99"/>
      <c r="AW184" s="99"/>
      <c r="AX184" s="99"/>
      <c r="AY184" s="99"/>
      <c r="AZ184" s="99"/>
      <c r="BA184" s="99"/>
      <c r="BB184" s="99"/>
      <c r="BC184" s="99"/>
      <c r="BD184" s="99"/>
      <c r="BE184" s="99"/>
      <c r="BF184" s="99"/>
      <c r="BG184" s="99"/>
      <c r="BH184" s="99"/>
      <c r="BI184" s="99"/>
      <c r="BJ184" s="99"/>
      <c r="BK184" s="99"/>
      <c r="BL184" s="99"/>
      <c r="BM184" s="99"/>
      <c r="BN184" s="99"/>
      <c r="BO184" s="99"/>
      <c r="BP184" s="99"/>
      <c r="BQ184" s="99"/>
      <c r="BR184" s="99"/>
      <c r="BS184" s="99"/>
      <c r="BT184" s="99"/>
      <c r="BU184" s="99"/>
      <c r="BV184"/>
      <c r="BW184"/>
      <c r="BX184" s="86"/>
      <c r="BY184" s="86"/>
      <c r="BZ184" s="86"/>
      <c r="CA184" s="86"/>
      <c r="CB184" s="86"/>
      <c r="CC184" s="86"/>
      <c r="CD184" s="86"/>
      <c r="CE184" s="86"/>
      <c r="CF184" s="86"/>
      <c r="CG184"/>
      <c r="CH184"/>
      <c r="CI184"/>
      <c r="CJ184"/>
      <c r="CK184"/>
      <c r="CL184"/>
      <c r="CM184"/>
      <c r="CN184"/>
      <c r="CO184"/>
      <c r="CP184"/>
      <c r="CQ184"/>
      <c r="CR184"/>
    </row>
    <row r="185" spans="1:96" s="19" customFormat="1" ht="15" customHeight="1">
      <c r="A185" s="99"/>
      <c r="B185" s="99"/>
      <c r="C185" s="99"/>
      <c r="D185" s="99"/>
      <c r="E185" s="99"/>
      <c r="F185" s="99"/>
      <c r="G185" s="99"/>
      <c r="H185" s="99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  <c r="AA185" s="99"/>
      <c r="AB185" s="99"/>
      <c r="AC185" s="99"/>
      <c r="AD185" s="99"/>
      <c r="AE185" s="99"/>
      <c r="AF185" s="99"/>
      <c r="AG185" s="99"/>
      <c r="AH185" s="99"/>
      <c r="AI185" s="99"/>
      <c r="AJ185" s="99"/>
      <c r="AK185" s="99"/>
      <c r="AL185" s="99"/>
      <c r="AM185" s="99"/>
      <c r="AN185" s="99"/>
      <c r="AO185" s="99"/>
      <c r="AP185" s="99"/>
      <c r="AQ185" s="99"/>
      <c r="AR185" s="99"/>
      <c r="AS185" s="99"/>
      <c r="AT185" s="99"/>
      <c r="AU185" s="99"/>
      <c r="AV185" s="99"/>
      <c r="AW185" s="99"/>
      <c r="AX185" s="99"/>
      <c r="AY185" s="99"/>
      <c r="AZ185" s="99"/>
      <c r="BA185" s="99"/>
      <c r="BB185" s="99"/>
      <c r="BC185" s="99"/>
      <c r="BD185" s="99"/>
      <c r="BE185" s="99"/>
      <c r="BF185" s="99"/>
      <c r="BG185" s="99"/>
      <c r="BH185" s="99"/>
      <c r="BI185" s="99"/>
      <c r="BJ185" s="99"/>
      <c r="BK185" s="99"/>
      <c r="BL185" s="99"/>
      <c r="BM185" s="99"/>
      <c r="BN185" s="99"/>
      <c r="BO185" s="99"/>
      <c r="BP185" s="99"/>
      <c r="BQ185" s="99"/>
      <c r="BR185" s="99"/>
      <c r="BS185" s="99"/>
      <c r="BT185" s="99"/>
      <c r="BU185" s="99"/>
      <c r="BV185"/>
      <c r="BW185"/>
      <c r="BX185" s="86"/>
      <c r="BY185" s="86"/>
      <c r="BZ185" s="86"/>
      <c r="CA185" s="86"/>
      <c r="CB185" s="86"/>
      <c r="CC185" s="86"/>
      <c r="CD185" s="86"/>
      <c r="CE185" s="86"/>
      <c r="CF185" s="86"/>
      <c r="CG185"/>
      <c r="CH185"/>
      <c r="CI185"/>
      <c r="CJ185"/>
      <c r="CK185"/>
      <c r="CL185"/>
      <c r="CM185"/>
      <c r="CN185"/>
      <c r="CO185"/>
      <c r="CP185"/>
      <c r="CQ185"/>
      <c r="CR185"/>
    </row>
    <row r="186" spans="1:96" s="19" customFormat="1" ht="15" customHeight="1">
      <c r="A186" s="99"/>
      <c r="B186" s="99"/>
      <c r="C186" s="99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99"/>
      <c r="AD186" s="99"/>
      <c r="AE186" s="99"/>
      <c r="AF186" s="99"/>
      <c r="AG186" s="99"/>
      <c r="AH186" s="99"/>
      <c r="AI186" s="99"/>
      <c r="AJ186" s="99"/>
      <c r="AK186" s="99"/>
      <c r="AL186" s="99"/>
      <c r="AM186" s="99"/>
      <c r="AN186" s="99"/>
      <c r="AO186" s="99"/>
      <c r="AP186" s="99"/>
      <c r="AQ186" s="99"/>
      <c r="AR186" s="99"/>
      <c r="AS186" s="99"/>
      <c r="AT186" s="99"/>
      <c r="AU186" s="99"/>
      <c r="AV186" s="99"/>
      <c r="AW186" s="99"/>
      <c r="AX186" s="99"/>
      <c r="AY186" s="99"/>
      <c r="AZ186" s="99"/>
      <c r="BA186" s="99"/>
      <c r="BB186" s="99"/>
      <c r="BC186" s="99"/>
      <c r="BD186" s="99"/>
      <c r="BE186" s="99"/>
      <c r="BF186" s="99"/>
      <c r="BG186" s="99"/>
      <c r="BH186" s="99"/>
      <c r="BI186" s="99"/>
      <c r="BJ186" s="99"/>
      <c r="BK186" s="99"/>
      <c r="BL186" s="99"/>
      <c r="BM186" s="99"/>
      <c r="BN186" s="99"/>
      <c r="BO186" s="99"/>
      <c r="BP186" s="99"/>
      <c r="BQ186" s="99"/>
      <c r="BR186" s="99"/>
      <c r="BS186" s="99"/>
      <c r="BT186" s="99"/>
      <c r="BU186" s="99"/>
      <c r="BV186"/>
      <c r="BW186"/>
      <c r="BX186" s="86"/>
      <c r="BY186" s="86"/>
      <c r="BZ186" s="86"/>
      <c r="CA186" s="86"/>
      <c r="CB186" s="86"/>
      <c r="CC186" s="86"/>
      <c r="CD186" s="86"/>
      <c r="CE186" s="86"/>
      <c r="CF186" s="86"/>
      <c r="CG186"/>
      <c r="CH186"/>
      <c r="CI186"/>
      <c r="CJ186"/>
      <c r="CK186"/>
      <c r="CL186"/>
      <c r="CM186"/>
      <c r="CN186"/>
      <c r="CO186"/>
      <c r="CP186"/>
      <c r="CQ186"/>
      <c r="CR186"/>
    </row>
    <row r="187" spans="1:96" s="19" customFormat="1" ht="15" customHeight="1">
      <c r="A187" s="99"/>
      <c r="B187" s="99"/>
      <c r="C187" s="99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  <c r="AN187" s="99"/>
      <c r="AO187" s="99"/>
      <c r="AP187" s="99"/>
      <c r="AQ187" s="99"/>
      <c r="AR187" s="99"/>
      <c r="AS187" s="99"/>
      <c r="AT187" s="99"/>
      <c r="AU187" s="99"/>
      <c r="AV187" s="99"/>
      <c r="AW187" s="99"/>
      <c r="AX187" s="99"/>
      <c r="AY187" s="99"/>
      <c r="AZ187" s="99"/>
      <c r="BA187" s="99"/>
      <c r="BB187" s="99"/>
      <c r="BC187" s="99"/>
      <c r="BD187" s="99"/>
      <c r="BE187" s="99"/>
      <c r="BF187" s="99"/>
      <c r="BG187" s="99"/>
      <c r="BH187" s="99"/>
      <c r="BI187" s="99"/>
      <c r="BJ187" s="99"/>
      <c r="BK187" s="99"/>
      <c r="BL187" s="99"/>
      <c r="BM187" s="99"/>
      <c r="BN187" s="99"/>
      <c r="BO187" s="99"/>
      <c r="BP187" s="99"/>
      <c r="BQ187" s="99"/>
      <c r="BR187" s="99"/>
      <c r="BS187" s="99"/>
      <c r="BT187" s="99"/>
      <c r="BU187" s="99"/>
      <c r="BV187"/>
      <c r="BW187"/>
      <c r="BX187" s="86"/>
      <c r="BY187" s="86"/>
      <c r="BZ187" s="86"/>
      <c r="CA187" s="86"/>
      <c r="CB187" s="86"/>
      <c r="CC187" s="86"/>
      <c r="CD187" s="86"/>
      <c r="CE187" s="86"/>
      <c r="CF187" s="86"/>
      <c r="CG187"/>
      <c r="CH187"/>
      <c r="CI187"/>
      <c r="CJ187"/>
      <c r="CK187"/>
      <c r="CL187"/>
      <c r="CM187"/>
      <c r="CN187"/>
      <c r="CO187"/>
      <c r="CP187"/>
      <c r="CQ187"/>
      <c r="CR187"/>
    </row>
    <row r="188" spans="1:96" s="19" customFormat="1" ht="15" customHeight="1">
      <c r="A188" s="99"/>
      <c r="B188" s="99"/>
      <c r="C188" s="99"/>
      <c r="D188" s="99"/>
      <c r="E188" s="99"/>
      <c r="F188" s="99"/>
      <c r="G188" s="99"/>
      <c r="H188" s="99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  <c r="AD188" s="99"/>
      <c r="AE188" s="99"/>
      <c r="AF188" s="99"/>
      <c r="AG188" s="99"/>
      <c r="AH188" s="99"/>
      <c r="AI188" s="99"/>
      <c r="AJ188" s="99"/>
      <c r="AK188" s="99"/>
      <c r="AL188" s="99"/>
      <c r="AM188" s="99"/>
      <c r="AN188" s="99"/>
      <c r="AO188" s="99"/>
      <c r="AP188" s="99"/>
      <c r="AQ188" s="99"/>
      <c r="AR188" s="99"/>
      <c r="AS188" s="99"/>
      <c r="AT188" s="99"/>
      <c r="AU188" s="99"/>
      <c r="AV188" s="99"/>
      <c r="AW188" s="99"/>
      <c r="AX188" s="99"/>
      <c r="AY188" s="99"/>
      <c r="AZ188" s="99"/>
      <c r="BA188" s="99"/>
      <c r="BB188" s="99"/>
      <c r="BC188" s="99"/>
      <c r="BD188" s="99"/>
      <c r="BE188" s="99"/>
      <c r="BF188" s="99"/>
      <c r="BG188" s="99"/>
      <c r="BH188" s="99"/>
      <c r="BI188" s="99"/>
      <c r="BJ188" s="99"/>
      <c r="BK188" s="99"/>
      <c r="BL188" s="99"/>
      <c r="BM188" s="99"/>
      <c r="BN188" s="99"/>
      <c r="BO188" s="99"/>
      <c r="BP188" s="99"/>
      <c r="BQ188" s="99"/>
      <c r="BR188" s="99"/>
      <c r="BS188" s="99"/>
      <c r="BT188" s="99"/>
      <c r="BU188" s="99"/>
      <c r="BV188"/>
      <c r="BW188"/>
      <c r="BX188" s="86"/>
      <c r="BY188" s="86"/>
      <c r="BZ188" s="86"/>
      <c r="CA188" s="86"/>
      <c r="CB188" s="86"/>
      <c r="CC188" s="86"/>
      <c r="CD188" s="86"/>
      <c r="CE188" s="86"/>
      <c r="CF188" s="86"/>
      <c r="CG188"/>
      <c r="CH188"/>
      <c r="CI188"/>
      <c r="CJ188"/>
      <c r="CK188"/>
      <c r="CL188"/>
      <c r="CM188"/>
      <c r="CN188"/>
      <c r="CO188"/>
      <c r="CP188"/>
      <c r="CQ188"/>
      <c r="CR188"/>
    </row>
    <row r="189" spans="1:96" s="19" customFormat="1" ht="15" customHeight="1">
      <c r="A189" s="99"/>
      <c r="B189" s="99"/>
      <c r="C189" s="99"/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99"/>
      <c r="AD189" s="99"/>
      <c r="AE189" s="99"/>
      <c r="AF189" s="99"/>
      <c r="AG189" s="99"/>
      <c r="AH189" s="99"/>
      <c r="AI189" s="99"/>
      <c r="AJ189" s="99"/>
      <c r="AK189" s="99"/>
      <c r="AL189" s="99"/>
      <c r="AM189" s="99"/>
      <c r="AN189" s="99"/>
      <c r="AO189" s="99"/>
      <c r="AP189" s="99"/>
      <c r="AQ189" s="99"/>
      <c r="AR189" s="99"/>
      <c r="AS189" s="99"/>
      <c r="AT189" s="99"/>
      <c r="AU189" s="99"/>
      <c r="AV189" s="99"/>
      <c r="AW189" s="99"/>
      <c r="AX189" s="99"/>
      <c r="AY189" s="99"/>
      <c r="AZ189" s="99"/>
      <c r="BA189" s="99"/>
      <c r="BB189" s="99"/>
      <c r="BC189" s="99"/>
      <c r="BD189" s="99"/>
      <c r="BE189" s="99"/>
      <c r="BF189" s="99"/>
      <c r="BG189" s="99"/>
      <c r="BH189" s="99"/>
      <c r="BI189" s="99"/>
      <c r="BJ189" s="99"/>
      <c r="BK189" s="99"/>
      <c r="BL189" s="99"/>
      <c r="BM189" s="99"/>
      <c r="BN189" s="99"/>
      <c r="BO189" s="99"/>
      <c r="BP189" s="99"/>
      <c r="BQ189" s="99"/>
      <c r="BR189" s="99"/>
      <c r="BS189" s="99"/>
      <c r="BT189" s="99"/>
      <c r="BU189" s="99"/>
      <c r="BV189"/>
      <c r="BW189"/>
      <c r="BX189" s="86"/>
      <c r="BY189" s="86"/>
      <c r="BZ189" s="86"/>
      <c r="CA189" s="86"/>
      <c r="CB189" s="86"/>
      <c r="CC189" s="86"/>
      <c r="CD189" s="86"/>
      <c r="CE189" s="86"/>
      <c r="CF189" s="86"/>
      <c r="CG189"/>
      <c r="CH189"/>
      <c r="CI189"/>
      <c r="CJ189"/>
      <c r="CK189"/>
      <c r="CL189"/>
      <c r="CM189"/>
      <c r="CN189"/>
      <c r="CO189"/>
      <c r="CP189"/>
      <c r="CQ189"/>
      <c r="CR189"/>
    </row>
    <row r="190" spans="1:96" s="19" customFormat="1" ht="15" customHeight="1">
      <c r="A190" s="99"/>
      <c r="B190" s="99"/>
      <c r="C190" s="99"/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99"/>
      <c r="AD190" s="99"/>
      <c r="AE190" s="99"/>
      <c r="AF190" s="99"/>
      <c r="AG190" s="99"/>
      <c r="AH190" s="99"/>
      <c r="AI190" s="99"/>
      <c r="AJ190" s="99"/>
      <c r="AK190" s="99"/>
      <c r="AL190" s="99"/>
      <c r="AM190" s="99"/>
      <c r="AN190" s="99"/>
      <c r="AO190" s="99"/>
      <c r="AP190" s="99"/>
      <c r="AQ190" s="99"/>
      <c r="AR190" s="99"/>
      <c r="AS190" s="99"/>
      <c r="AT190" s="99"/>
      <c r="AU190" s="99"/>
      <c r="AV190" s="99"/>
      <c r="AW190" s="99"/>
      <c r="AX190" s="99"/>
      <c r="AY190" s="99"/>
      <c r="AZ190" s="99"/>
      <c r="BA190" s="99"/>
      <c r="BB190" s="99"/>
      <c r="BC190" s="99"/>
      <c r="BD190" s="99"/>
      <c r="BE190" s="99"/>
      <c r="BF190" s="99"/>
      <c r="BG190" s="99"/>
      <c r="BH190" s="99"/>
      <c r="BI190" s="99"/>
      <c r="BJ190" s="99"/>
      <c r="BK190" s="99"/>
      <c r="BL190" s="99"/>
      <c r="BM190" s="99"/>
      <c r="BN190" s="99"/>
      <c r="BO190" s="99"/>
      <c r="BP190" s="99"/>
      <c r="BQ190" s="99"/>
      <c r="BR190" s="99"/>
      <c r="BS190" s="99"/>
      <c r="BT190" s="99"/>
      <c r="BU190" s="99"/>
      <c r="BV190"/>
      <c r="BW190"/>
      <c r="BX190" s="86"/>
      <c r="BY190" s="86"/>
      <c r="BZ190" s="86"/>
      <c r="CA190" s="86"/>
      <c r="CB190" s="86"/>
      <c r="CC190" s="86"/>
      <c r="CD190" s="86"/>
      <c r="CE190" s="86"/>
      <c r="CF190" s="86"/>
      <c r="CG190"/>
      <c r="CH190"/>
      <c r="CI190"/>
      <c r="CJ190"/>
      <c r="CK190"/>
      <c r="CL190"/>
      <c r="CM190"/>
      <c r="CN190"/>
      <c r="CO190"/>
      <c r="CP190"/>
      <c r="CQ190"/>
      <c r="CR190"/>
    </row>
    <row r="191" spans="1:96" s="19" customFormat="1" ht="15" customHeight="1">
      <c r="A191" s="99"/>
      <c r="B191" s="99"/>
      <c r="C191" s="99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99"/>
      <c r="AE191" s="99"/>
      <c r="AF191" s="99"/>
      <c r="AG191" s="99"/>
      <c r="AH191" s="99"/>
      <c r="AI191" s="99"/>
      <c r="AJ191" s="99"/>
      <c r="AK191" s="99"/>
      <c r="AL191" s="99"/>
      <c r="AM191" s="99"/>
      <c r="AN191" s="99"/>
      <c r="AO191" s="99"/>
      <c r="AP191" s="99"/>
      <c r="AQ191" s="99"/>
      <c r="AR191" s="99"/>
      <c r="AS191" s="99"/>
      <c r="AT191" s="99"/>
      <c r="AU191" s="99"/>
      <c r="AV191" s="99"/>
      <c r="AW191" s="99"/>
      <c r="AX191" s="99"/>
      <c r="AY191" s="99"/>
      <c r="AZ191" s="99"/>
      <c r="BA191" s="99"/>
      <c r="BB191" s="99"/>
      <c r="BC191" s="99"/>
      <c r="BD191" s="99"/>
      <c r="BE191" s="99"/>
      <c r="BF191" s="99"/>
      <c r="BG191" s="99"/>
      <c r="BH191" s="99"/>
      <c r="BI191" s="99"/>
      <c r="BJ191" s="99"/>
      <c r="BK191" s="99"/>
      <c r="BL191" s="99"/>
      <c r="BM191" s="99"/>
      <c r="BN191" s="99"/>
      <c r="BO191" s="99"/>
      <c r="BP191" s="99"/>
      <c r="BQ191" s="99"/>
      <c r="BR191" s="99"/>
      <c r="BS191" s="99"/>
      <c r="BT191" s="99"/>
      <c r="BU191" s="99"/>
      <c r="BV191"/>
      <c r="BW191"/>
      <c r="BX191" s="86"/>
      <c r="BY191" s="86"/>
      <c r="BZ191" s="86"/>
      <c r="CA191" s="86"/>
      <c r="CB191" s="86"/>
      <c r="CC191" s="86"/>
      <c r="CD191" s="86"/>
      <c r="CE191" s="86"/>
      <c r="CF191" s="86"/>
      <c r="CG191"/>
      <c r="CH191"/>
      <c r="CI191"/>
      <c r="CJ191"/>
      <c r="CK191"/>
      <c r="CL191"/>
      <c r="CM191"/>
      <c r="CN191"/>
      <c r="CO191"/>
      <c r="CP191"/>
      <c r="CQ191"/>
      <c r="CR191"/>
    </row>
    <row r="192" spans="1:96" s="19" customFormat="1" ht="15" customHeight="1">
      <c r="A192" s="99"/>
      <c r="B192" s="99"/>
      <c r="C192" s="99"/>
      <c r="D192" s="99"/>
      <c r="E192" s="99"/>
      <c r="F192" s="99"/>
      <c r="G192" s="99"/>
      <c r="H192" s="99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99"/>
      <c r="AD192" s="99"/>
      <c r="AE192" s="99"/>
      <c r="AF192" s="99"/>
      <c r="AG192" s="99"/>
      <c r="AH192" s="99"/>
      <c r="AI192" s="99"/>
      <c r="AJ192" s="99"/>
      <c r="AK192" s="99"/>
      <c r="AL192" s="99"/>
      <c r="AM192" s="99"/>
      <c r="AN192" s="99"/>
      <c r="AO192" s="99"/>
      <c r="AP192" s="99"/>
      <c r="AQ192" s="99"/>
      <c r="AR192" s="99"/>
      <c r="AS192" s="99"/>
      <c r="AT192" s="99"/>
      <c r="AU192" s="99"/>
      <c r="AV192" s="99"/>
      <c r="AW192" s="99"/>
      <c r="AX192" s="99"/>
      <c r="AY192" s="99"/>
      <c r="AZ192" s="99"/>
      <c r="BA192" s="99"/>
      <c r="BB192" s="99"/>
      <c r="BC192" s="99"/>
      <c r="BD192" s="99"/>
      <c r="BE192" s="99"/>
      <c r="BF192" s="99"/>
      <c r="BG192" s="99"/>
      <c r="BH192" s="99"/>
      <c r="BI192" s="99"/>
      <c r="BJ192" s="99"/>
      <c r="BK192" s="99"/>
      <c r="BL192" s="99"/>
      <c r="BM192" s="99"/>
      <c r="BN192" s="99"/>
      <c r="BO192" s="99"/>
      <c r="BP192" s="99"/>
      <c r="BQ192" s="99"/>
      <c r="BR192" s="99"/>
      <c r="BS192" s="99"/>
      <c r="BT192" s="99"/>
      <c r="BU192" s="99"/>
      <c r="BV192"/>
      <c r="BW192"/>
      <c r="BX192" s="86"/>
      <c r="BY192" s="86"/>
      <c r="BZ192" s="86"/>
      <c r="CA192" s="86"/>
      <c r="CB192" s="86"/>
      <c r="CC192" s="86"/>
      <c r="CD192" s="86"/>
      <c r="CE192" s="86"/>
      <c r="CF192" s="86"/>
      <c r="CG192"/>
      <c r="CH192"/>
      <c r="CI192"/>
      <c r="CJ192"/>
      <c r="CK192"/>
      <c r="CL192"/>
      <c r="CM192"/>
      <c r="CN192"/>
      <c r="CO192"/>
      <c r="CP192"/>
      <c r="CQ192"/>
      <c r="CR192"/>
    </row>
    <row r="193" spans="1:96" s="19" customFormat="1" ht="15" customHeight="1">
      <c r="A193" s="99"/>
      <c r="B193" s="99"/>
      <c r="C193" s="99"/>
      <c r="D193" s="99"/>
      <c r="E193" s="99"/>
      <c r="F193" s="99"/>
      <c r="G193" s="99"/>
      <c r="H193" s="99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99"/>
      <c r="AD193" s="99"/>
      <c r="AE193" s="99"/>
      <c r="AF193" s="99"/>
      <c r="AG193" s="99"/>
      <c r="AH193" s="99"/>
      <c r="AI193" s="99"/>
      <c r="AJ193" s="99"/>
      <c r="AK193" s="99"/>
      <c r="AL193" s="99"/>
      <c r="AM193" s="99"/>
      <c r="AN193" s="99"/>
      <c r="AO193" s="99"/>
      <c r="AP193" s="99"/>
      <c r="AQ193" s="99"/>
      <c r="AR193" s="99"/>
      <c r="AS193" s="99"/>
      <c r="AT193" s="99"/>
      <c r="AU193" s="99"/>
      <c r="AV193" s="99"/>
      <c r="AW193" s="99"/>
      <c r="AX193" s="99"/>
      <c r="AY193" s="99"/>
      <c r="AZ193" s="99"/>
      <c r="BA193" s="99"/>
      <c r="BB193" s="99"/>
      <c r="BC193" s="99"/>
      <c r="BD193" s="99"/>
      <c r="BE193" s="99"/>
      <c r="BF193" s="99"/>
      <c r="BG193" s="99"/>
      <c r="BH193" s="99"/>
      <c r="BI193" s="99"/>
      <c r="BJ193" s="99"/>
      <c r="BK193" s="99"/>
      <c r="BL193" s="99"/>
      <c r="BM193" s="99"/>
      <c r="BN193" s="99"/>
      <c r="BO193" s="99"/>
      <c r="BP193" s="99"/>
      <c r="BQ193" s="99"/>
      <c r="BR193" s="99"/>
      <c r="BS193" s="99"/>
      <c r="BT193" s="99"/>
      <c r="BU193" s="99"/>
      <c r="BV193"/>
      <c r="BW193"/>
      <c r="BX193" s="86"/>
      <c r="BY193" s="86"/>
      <c r="BZ193" s="86"/>
      <c r="CA193" s="86"/>
      <c r="CB193" s="86"/>
      <c r="CC193" s="86"/>
      <c r="CD193" s="86"/>
      <c r="CE193" s="86"/>
      <c r="CF193" s="86"/>
      <c r="CG193"/>
      <c r="CH193"/>
      <c r="CI193"/>
      <c r="CJ193"/>
      <c r="CK193"/>
      <c r="CL193"/>
      <c r="CM193"/>
      <c r="CN193"/>
      <c r="CO193"/>
      <c r="CP193"/>
      <c r="CQ193"/>
      <c r="CR193"/>
    </row>
    <row r="194" spans="1:96" s="19" customFormat="1" ht="15" customHeight="1">
      <c r="A194" s="99"/>
      <c r="B194" s="99"/>
      <c r="C194" s="99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99"/>
      <c r="AD194" s="99"/>
      <c r="AE194" s="99"/>
      <c r="AF194" s="99"/>
      <c r="AG194" s="99"/>
      <c r="AH194" s="99"/>
      <c r="AI194" s="99"/>
      <c r="AJ194" s="99"/>
      <c r="AK194" s="99"/>
      <c r="AL194" s="99"/>
      <c r="AM194" s="99"/>
      <c r="AN194" s="99"/>
      <c r="AO194" s="99"/>
      <c r="AP194" s="99"/>
      <c r="AQ194" s="99"/>
      <c r="AR194" s="99"/>
      <c r="AS194" s="99"/>
      <c r="AT194" s="99"/>
      <c r="AU194" s="99"/>
      <c r="AV194" s="99"/>
      <c r="AW194" s="99"/>
      <c r="AX194" s="99"/>
      <c r="AY194" s="99"/>
      <c r="AZ194" s="99"/>
      <c r="BA194" s="99"/>
      <c r="BB194" s="99"/>
      <c r="BC194" s="99"/>
      <c r="BD194" s="99"/>
      <c r="BE194" s="99"/>
      <c r="BF194" s="99"/>
      <c r="BG194" s="99"/>
      <c r="BH194" s="99"/>
      <c r="BI194" s="99"/>
      <c r="BJ194" s="99"/>
      <c r="BK194" s="99"/>
      <c r="BL194" s="99"/>
      <c r="BM194" s="99"/>
      <c r="BN194" s="99"/>
      <c r="BO194" s="99"/>
      <c r="BP194" s="99"/>
      <c r="BQ194" s="99"/>
      <c r="BR194" s="99"/>
      <c r="BS194" s="99"/>
      <c r="BT194" s="99"/>
      <c r="BU194" s="99"/>
      <c r="BV194"/>
      <c r="BW194"/>
      <c r="BX194" s="86"/>
      <c r="BY194" s="86"/>
      <c r="BZ194" s="86"/>
      <c r="CA194" s="86"/>
      <c r="CB194" s="86"/>
      <c r="CC194" s="86"/>
      <c r="CD194" s="86"/>
      <c r="CE194" s="86"/>
      <c r="CF194" s="86"/>
      <c r="CG194"/>
      <c r="CH194"/>
      <c r="CI194"/>
      <c r="CJ194"/>
      <c r="CK194"/>
      <c r="CL194"/>
      <c r="CM194"/>
      <c r="CN194"/>
      <c r="CO194"/>
      <c r="CP194"/>
      <c r="CQ194"/>
      <c r="CR194"/>
    </row>
    <row r="195" spans="1:96" s="19" customFormat="1" ht="15" customHeight="1">
      <c r="A195" s="99"/>
      <c r="B195" s="99"/>
      <c r="C195" s="99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99"/>
      <c r="AD195" s="99"/>
      <c r="AE195" s="99"/>
      <c r="AF195" s="99"/>
      <c r="AG195" s="99"/>
      <c r="AH195" s="99"/>
      <c r="AI195" s="99"/>
      <c r="AJ195" s="99"/>
      <c r="AK195" s="99"/>
      <c r="AL195" s="99"/>
      <c r="AM195" s="99"/>
      <c r="AN195" s="99"/>
      <c r="AO195" s="99"/>
      <c r="AP195" s="99"/>
      <c r="AQ195" s="99"/>
      <c r="AR195" s="99"/>
      <c r="AS195" s="99"/>
      <c r="AT195" s="99"/>
      <c r="AU195" s="99"/>
      <c r="AV195" s="99"/>
      <c r="AW195" s="99"/>
      <c r="AX195" s="99"/>
      <c r="AY195" s="99"/>
      <c r="AZ195" s="99"/>
      <c r="BA195" s="99"/>
      <c r="BB195" s="99"/>
      <c r="BC195" s="99"/>
      <c r="BD195" s="99"/>
      <c r="BE195" s="99"/>
      <c r="BF195" s="99"/>
      <c r="BG195" s="99"/>
      <c r="BH195" s="99"/>
      <c r="BI195" s="99"/>
      <c r="BJ195" s="99"/>
      <c r="BK195" s="99"/>
      <c r="BL195" s="99"/>
      <c r="BM195" s="99"/>
      <c r="BN195" s="99"/>
      <c r="BO195" s="99"/>
      <c r="BP195" s="99"/>
      <c r="BQ195" s="99"/>
      <c r="BR195" s="99"/>
      <c r="BS195" s="99"/>
      <c r="BT195" s="99"/>
      <c r="BU195" s="99"/>
      <c r="BV195"/>
      <c r="BW195"/>
      <c r="BX195" s="86"/>
      <c r="BY195" s="86"/>
      <c r="BZ195" s="86"/>
      <c r="CA195" s="86"/>
      <c r="CB195" s="86"/>
      <c r="CC195" s="86"/>
      <c r="CD195" s="86"/>
      <c r="CE195" s="86"/>
      <c r="CF195" s="86"/>
      <c r="CG195"/>
      <c r="CH195"/>
      <c r="CI195"/>
      <c r="CJ195"/>
      <c r="CK195"/>
      <c r="CL195"/>
      <c r="CM195"/>
      <c r="CN195"/>
      <c r="CO195"/>
      <c r="CP195"/>
      <c r="CQ195"/>
      <c r="CR195"/>
    </row>
    <row r="196" spans="1:96" s="19" customFormat="1" ht="15" customHeight="1">
      <c r="A196" s="99"/>
      <c r="B196" s="99"/>
      <c r="C196" s="99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99"/>
      <c r="AD196" s="99"/>
      <c r="AE196" s="99"/>
      <c r="AF196" s="99"/>
      <c r="AG196" s="99"/>
      <c r="AH196" s="99"/>
      <c r="AI196" s="99"/>
      <c r="AJ196" s="99"/>
      <c r="AK196" s="99"/>
      <c r="AL196" s="99"/>
      <c r="AM196" s="99"/>
      <c r="AN196" s="99"/>
      <c r="AO196" s="99"/>
      <c r="AP196" s="99"/>
      <c r="AQ196" s="99"/>
      <c r="AR196" s="99"/>
      <c r="AS196" s="99"/>
      <c r="AT196" s="99"/>
      <c r="AU196" s="99"/>
      <c r="AV196" s="99"/>
      <c r="AW196" s="99"/>
      <c r="AX196" s="99"/>
      <c r="AY196" s="99"/>
      <c r="AZ196" s="99"/>
      <c r="BA196" s="99"/>
      <c r="BB196" s="99"/>
      <c r="BC196" s="99"/>
      <c r="BD196" s="99"/>
      <c r="BE196" s="99"/>
      <c r="BF196" s="99"/>
      <c r="BG196" s="99"/>
      <c r="BH196" s="99"/>
      <c r="BI196" s="99"/>
      <c r="BJ196" s="99"/>
      <c r="BK196" s="99"/>
      <c r="BL196" s="99"/>
      <c r="BM196" s="99"/>
      <c r="BN196" s="99"/>
      <c r="BO196" s="99"/>
      <c r="BP196" s="99"/>
      <c r="BQ196" s="99"/>
      <c r="BR196" s="99"/>
      <c r="BS196" s="99"/>
      <c r="BT196" s="99"/>
      <c r="BU196" s="99"/>
      <c r="BV196"/>
      <c r="BW196"/>
      <c r="BX196" s="86"/>
      <c r="BY196" s="86"/>
      <c r="BZ196" s="86"/>
      <c r="CA196" s="86"/>
      <c r="CB196" s="86"/>
      <c r="CC196" s="86"/>
      <c r="CD196" s="86"/>
      <c r="CE196" s="86"/>
      <c r="CF196" s="86"/>
      <c r="CG196"/>
      <c r="CH196"/>
      <c r="CI196"/>
      <c r="CJ196"/>
      <c r="CK196"/>
      <c r="CL196"/>
      <c r="CM196"/>
      <c r="CN196"/>
      <c r="CO196"/>
      <c r="CP196"/>
      <c r="CQ196"/>
      <c r="CR196"/>
    </row>
    <row r="197" spans="1:96" s="19" customFormat="1" ht="15" customHeight="1">
      <c r="A197" s="99"/>
      <c r="B197" s="99"/>
      <c r="C197" s="99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  <c r="AJ197" s="99"/>
      <c r="AK197" s="99"/>
      <c r="AL197" s="99"/>
      <c r="AM197" s="99"/>
      <c r="AN197" s="99"/>
      <c r="AO197" s="99"/>
      <c r="AP197" s="99"/>
      <c r="AQ197" s="99"/>
      <c r="AR197" s="99"/>
      <c r="AS197" s="99"/>
      <c r="AT197" s="99"/>
      <c r="AU197" s="99"/>
      <c r="AV197" s="99"/>
      <c r="AW197" s="99"/>
      <c r="AX197" s="99"/>
      <c r="AY197" s="99"/>
      <c r="AZ197" s="99"/>
      <c r="BA197" s="99"/>
      <c r="BB197" s="99"/>
      <c r="BC197" s="99"/>
      <c r="BD197" s="99"/>
      <c r="BE197" s="99"/>
      <c r="BF197" s="99"/>
      <c r="BG197" s="99"/>
      <c r="BH197" s="99"/>
      <c r="BI197" s="99"/>
      <c r="BJ197" s="99"/>
      <c r="BK197" s="99"/>
      <c r="BL197" s="99"/>
      <c r="BM197" s="99"/>
      <c r="BN197" s="99"/>
      <c r="BO197" s="99"/>
      <c r="BP197" s="99"/>
      <c r="BQ197" s="99"/>
      <c r="BR197" s="99"/>
      <c r="BS197" s="99"/>
      <c r="BT197" s="99"/>
      <c r="BU197" s="99"/>
      <c r="BV197"/>
      <c r="BW197"/>
      <c r="BX197" s="86"/>
      <c r="BY197" s="86"/>
      <c r="BZ197" s="86"/>
      <c r="CA197" s="86"/>
      <c r="CB197" s="86"/>
      <c r="CC197" s="86"/>
      <c r="CD197" s="86"/>
      <c r="CE197" s="86"/>
      <c r="CF197" s="86"/>
      <c r="CG197"/>
      <c r="CH197"/>
      <c r="CI197"/>
      <c r="CJ197"/>
      <c r="CK197"/>
      <c r="CL197"/>
      <c r="CM197"/>
      <c r="CN197"/>
      <c r="CO197"/>
      <c r="CP197"/>
      <c r="CQ197"/>
      <c r="CR197"/>
    </row>
    <row r="198" spans="1:96" s="19" customFormat="1" ht="15" customHeight="1">
      <c r="A198" s="99"/>
      <c r="B198" s="99"/>
      <c r="C198" s="99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99"/>
      <c r="AD198" s="99"/>
      <c r="AE198" s="99"/>
      <c r="AF198" s="99"/>
      <c r="AG198" s="99"/>
      <c r="AH198" s="99"/>
      <c r="AI198" s="99"/>
      <c r="AJ198" s="99"/>
      <c r="AK198" s="99"/>
      <c r="AL198" s="99"/>
      <c r="AM198" s="99"/>
      <c r="AN198" s="99"/>
      <c r="AO198" s="99"/>
      <c r="AP198" s="99"/>
      <c r="AQ198" s="99"/>
      <c r="AR198" s="99"/>
      <c r="AS198" s="99"/>
      <c r="AT198" s="99"/>
      <c r="AU198" s="99"/>
      <c r="AV198" s="99"/>
      <c r="AW198" s="99"/>
      <c r="AX198" s="99"/>
      <c r="AY198" s="99"/>
      <c r="AZ198" s="99"/>
      <c r="BA198" s="99"/>
      <c r="BB198" s="99"/>
      <c r="BC198" s="99"/>
      <c r="BD198" s="99"/>
      <c r="BE198" s="99"/>
      <c r="BF198" s="99"/>
      <c r="BG198" s="99"/>
      <c r="BH198" s="99"/>
      <c r="BI198" s="99"/>
      <c r="BJ198" s="99"/>
      <c r="BK198" s="99"/>
      <c r="BL198" s="99"/>
      <c r="BM198" s="99"/>
      <c r="BN198" s="99"/>
      <c r="BO198" s="99"/>
      <c r="BP198" s="99"/>
      <c r="BQ198" s="99"/>
      <c r="BR198" s="99"/>
      <c r="BS198" s="99"/>
      <c r="BT198" s="99"/>
      <c r="BU198" s="99"/>
      <c r="BV198"/>
      <c r="BW198"/>
      <c r="BX198" s="86"/>
      <c r="BY198" s="86"/>
      <c r="BZ198" s="86"/>
      <c r="CA198" s="86"/>
      <c r="CB198" s="86"/>
      <c r="CC198" s="86"/>
      <c r="CD198" s="86"/>
      <c r="CE198" s="86"/>
      <c r="CF198" s="86"/>
      <c r="CG198"/>
      <c r="CH198"/>
      <c r="CI198"/>
      <c r="CJ198"/>
      <c r="CK198"/>
      <c r="CL198"/>
      <c r="CM198"/>
      <c r="CN198"/>
      <c r="CO198"/>
      <c r="CP198"/>
      <c r="CQ198"/>
      <c r="CR198"/>
    </row>
    <row r="199" spans="1:96" s="19" customFormat="1" ht="15" customHeight="1">
      <c r="A199" s="99"/>
      <c r="B199" s="99"/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99"/>
      <c r="AD199" s="99"/>
      <c r="AE199" s="99"/>
      <c r="AF199" s="99"/>
      <c r="AG199" s="99"/>
      <c r="AH199" s="99"/>
      <c r="AI199" s="99"/>
      <c r="AJ199" s="99"/>
      <c r="AK199" s="99"/>
      <c r="AL199" s="99"/>
      <c r="AM199" s="99"/>
      <c r="AN199" s="99"/>
      <c r="AO199" s="99"/>
      <c r="AP199" s="99"/>
      <c r="AQ199" s="99"/>
      <c r="AR199" s="99"/>
      <c r="AS199" s="99"/>
      <c r="AT199" s="99"/>
      <c r="AU199" s="99"/>
      <c r="AV199" s="99"/>
      <c r="AW199" s="99"/>
      <c r="AX199" s="99"/>
      <c r="AY199" s="99"/>
      <c r="AZ199" s="99"/>
      <c r="BA199" s="99"/>
      <c r="BB199" s="99"/>
      <c r="BC199" s="99"/>
      <c r="BD199" s="99"/>
      <c r="BE199" s="99"/>
      <c r="BF199" s="99"/>
      <c r="BG199" s="99"/>
      <c r="BH199" s="99"/>
      <c r="BI199" s="99"/>
      <c r="BJ199" s="99"/>
      <c r="BK199" s="99"/>
      <c r="BL199" s="99"/>
      <c r="BM199" s="99"/>
      <c r="BN199" s="99"/>
      <c r="BO199" s="99"/>
      <c r="BP199" s="99"/>
      <c r="BQ199" s="99"/>
      <c r="BR199" s="99"/>
      <c r="BS199" s="99"/>
      <c r="BT199" s="99"/>
      <c r="BU199" s="99"/>
      <c r="BV199"/>
      <c r="BW199"/>
      <c r="BX199" s="86"/>
      <c r="BY199" s="86"/>
      <c r="BZ199" s="86"/>
      <c r="CA199" s="86"/>
      <c r="CB199" s="86"/>
      <c r="CC199" s="86"/>
      <c r="CD199" s="86"/>
      <c r="CE199" s="86"/>
      <c r="CF199" s="86"/>
      <c r="CG199"/>
      <c r="CH199"/>
      <c r="CI199"/>
      <c r="CJ199"/>
      <c r="CK199"/>
      <c r="CL199"/>
      <c r="CM199"/>
      <c r="CN199"/>
      <c r="CO199"/>
      <c r="CP199"/>
      <c r="CQ199"/>
      <c r="CR199"/>
    </row>
    <row r="200" spans="1:96" s="19" customFormat="1" ht="15" customHeight="1">
      <c r="A200" s="99"/>
      <c r="B200" s="99"/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99"/>
      <c r="AD200" s="99"/>
      <c r="AE200" s="99"/>
      <c r="AF200" s="99"/>
      <c r="AG200" s="99"/>
      <c r="AH200" s="99"/>
      <c r="AI200" s="99"/>
      <c r="AJ200" s="99"/>
      <c r="AK200" s="99"/>
      <c r="AL200" s="99"/>
      <c r="AM200" s="99"/>
      <c r="AN200" s="99"/>
      <c r="AO200" s="99"/>
      <c r="AP200" s="99"/>
      <c r="AQ200" s="99"/>
      <c r="AR200" s="99"/>
      <c r="AS200" s="99"/>
      <c r="AT200" s="99"/>
      <c r="AU200" s="99"/>
      <c r="AV200" s="99"/>
      <c r="AW200" s="99"/>
      <c r="AX200" s="99"/>
      <c r="AY200" s="99"/>
      <c r="AZ200" s="99"/>
      <c r="BA200" s="99"/>
      <c r="BB200" s="99"/>
      <c r="BC200" s="99"/>
      <c r="BD200" s="99"/>
      <c r="BE200" s="99"/>
      <c r="BF200" s="99"/>
      <c r="BG200" s="99"/>
      <c r="BH200" s="99"/>
      <c r="BI200" s="99"/>
      <c r="BJ200" s="99"/>
      <c r="BK200" s="99"/>
      <c r="BL200" s="99"/>
      <c r="BM200" s="99"/>
      <c r="BN200" s="99"/>
      <c r="BO200" s="99"/>
      <c r="BP200" s="99"/>
      <c r="BQ200" s="99"/>
      <c r="BR200" s="99"/>
      <c r="BS200" s="99"/>
      <c r="BT200" s="99"/>
      <c r="BU200" s="99"/>
      <c r="BV200"/>
      <c r="BW200"/>
      <c r="BX200" s="86"/>
      <c r="BY200" s="86"/>
      <c r="BZ200" s="86"/>
      <c r="CA200" s="86"/>
      <c r="CB200" s="86"/>
      <c r="CC200" s="86"/>
      <c r="CD200" s="86"/>
      <c r="CE200" s="86"/>
      <c r="CF200" s="86"/>
      <c r="CG200"/>
      <c r="CH200"/>
      <c r="CI200"/>
      <c r="CJ200"/>
      <c r="CK200"/>
      <c r="CL200"/>
      <c r="CM200"/>
      <c r="CN200"/>
      <c r="CO200"/>
      <c r="CP200"/>
      <c r="CQ200"/>
      <c r="CR200"/>
    </row>
    <row r="201" spans="1:96" s="19" customFormat="1" ht="15" customHeight="1">
      <c r="A201" s="99"/>
      <c r="B201" s="99"/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  <c r="AA201" s="99"/>
      <c r="AB201" s="99"/>
      <c r="AC201" s="99"/>
      <c r="AD201" s="99"/>
      <c r="AE201" s="99"/>
      <c r="AF201" s="99"/>
      <c r="AG201" s="99"/>
      <c r="AH201" s="99"/>
      <c r="AI201" s="99"/>
      <c r="AJ201" s="99"/>
      <c r="AK201" s="99"/>
      <c r="AL201" s="99"/>
      <c r="AM201" s="99"/>
      <c r="AN201" s="99"/>
      <c r="AO201" s="99"/>
      <c r="AP201" s="99"/>
      <c r="AQ201" s="99"/>
      <c r="AR201" s="99"/>
      <c r="AS201" s="99"/>
      <c r="AT201" s="99"/>
      <c r="AU201" s="99"/>
      <c r="AV201" s="99"/>
      <c r="AW201" s="99"/>
      <c r="AX201" s="99"/>
      <c r="AY201" s="99"/>
      <c r="AZ201" s="99"/>
      <c r="BA201" s="99"/>
      <c r="BB201" s="99"/>
      <c r="BC201" s="99"/>
      <c r="BD201" s="99"/>
      <c r="BE201" s="99"/>
      <c r="BF201" s="99"/>
      <c r="BG201" s="99"/>
      <c r="BH201" s="99"/>
      <c r="BI201" s="99"/>
      <c r="BJ201" s="99"/>
      <c r="BK201" s="99"/>
      <c r="BL201" s="99"/>
      <c r="BM201" s="99"/>
      <c r="BN201" s="99"/>
      <c r="BO201" s="99"/>
      <c r="BP201" s="99"/>
      <c r="BQ201" s="99"/>
      <c r="BR201" s="99"/>
      <c r="BS201" s="99"/>
      <c r="BT201" s="99"/>
      <c r="BU201" s="99"/>
      <c r="BV201"/>
      <c r="BW201"/>
      <c r="BX201" s="86"/>
      <c r="BY201" s="86"/>
      <c r="BZ201" s="86"/>
      <c r="CA201" s="86"/>
      <c r="CB201" s="86"/>
      <c r="CC201" s="86"/>
      <c r="CD201" s="86"/>
      <c r="CE201" s="86"/>
      <c r="CF201" s="86"/>
      <c r="CG201"/>
      <c r="CH201"/>
      <c r="CI201"/>
      <c r="CJ201"/>
      <c r="CK201"/>
      <c r="CL201"/>
      <c r="CM201"/>
      <c r="CN201"/>
      <c r="CO201"/>
      <c r="CP201"/>
      <c r="CQ201"/>
      <c r="CR201"/>
    </row>
    <row r="202" spans="1:96" s="19" customFormat="1" ht="15" customHeight="1">
      <c r="A202" s="99"/>
      <c r="B202" s="99"/>
      <c r="C202" s="99"/>
      <c r="D202" s="99"/>
      <c r="E202" s="99"/>
      <c r="F202" s="99"/>
      <c r="G202" s="99"/>
      <c r="H202" s="99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  <c r="AA202" s="99"/>
      <c r="AB202" s="99"/>
      <c r="AC202" s="99"/>
      <c r="AD202" s="99"/>
      <c r="AE202" s="99"/>
      <c r="AF202" s="99"/>
      <c r="AG202" s="99"/>
      <c r="AH202" s="99"/>
      <c r="AI202" s="99"/>
      <c r="AJ202" s="99"/>
      <c r="AK202" s="99"/>
      <c r="AL202" s="99"/>
      <c r="AM202" s="99"/>
      <c r="AN202" s="99"/>
      <c r="AO202" s="99"/>
      <c r="AP202" s="99"/>
      <c r="AQ202" s="99"/>
      <c r="AR202" s="99"/>
      <c r="AS202" s="99"/>
      <c r="AT202" s="99"/>
      <c r="AU202" s="99"/>
      <c r="AV202" s="99"/>
      <c r="AW202" s="99"/>
      <c r="AX202" s="99"/>
      <c r="AY202" s="99"/>
      <c r="AZ202" s="99"/>
      <c r="BA202" s="99"/>
      <c r="BB202" s="99"/>
      <c r="BC202" s="99"/>
      <c r="BD202" s="99"/>
      <c r="BE202" s="99"/>
      <c r="BF202" s="99"/>
      <c r="BG202" s="99"/>
      <c r="BH202" s="99"/>
      <c r="BI202" s="99"/>
      <c r="BJ202" s="99"/>
      <c r="BK202" s="99"/>
      <c r="BL202" s="99"/>
      <c r="BM202" s="99"/>
      <c r="BN202" s="99"/>
      <c r="BO202" s="99"/>
      <c r="BP202" s="99"/>
      <c r="BQ202" s="99"/>
      <c r="BR202" s="99"/>
      <c r="BS202" s="99"/>
      <c r="BT202" s="99"/>
      <c r="BU202" s="99"/>
      <c r="BV202"/>
      <c r="BW202"/>
      <c r="BX202" s="86"/>
      <c r="BY202" s="86"/>
      <c r="BZ202" s="86"/>
      <c r="CA202" s="86"/>
      <c r="CB202" s="86"/>
      <c r="CC202" s="86"/>
      <c r="CD202" s="86"/>
      <c r="CE202" s="86"/>
      <c r="CF202" s="86"/>
      <c r="CG202"/>
      <c r="CH202"/>
      <c r="CI202"/>
      <c r="CJ202"/>
      <c r="CK202"/>
      <c r="CL202"/>
      <c r="CM202"/>
      <c r="CN202"/>
      <c r="CO202"/>
      <c r="CP202"/>
      <c r="CQ202"/>
      <c r="CR202"/>
    </row>
    <row r="203" spans="1:96" s="19" customFormat="1" ht="15" customHeight="1">
      <c r="A203" s="99"/>
      <c r="B203" s="99"/>
      <c r="C203" s="99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  <c r="AA203" s="99"/>
      <c r="AB203" s="99"/>
      <c r="AC203" s="99"/>
      <c r="AD203" s="99"/>
      <c r="AE203" s="99"/>
      <c r="AF203" s="99"/>
      <c r="AG203" s="99"/>
      <c r="AH203" s="99"/>
      <c r="AI203" s="99"/>
      <c r="AJ203" s="99"/>
      <c r="AK203" s="99"/>
      <c r="AL203" s="99"/>
      <c r="AM203" s="99"/>
      <c r="AN203" s="99"/>
      <c r="AO203" s="99"/>
      <c r="AP203" s="99"/>
      <c r="AQ203" s="99"/>
      <c r="AR203" s="99"/>
      <c r="AS203" s="99"/>
      <c r="AT203" s="99"/>
      <c r="AU203" s="99"/>
      <c r="AV203" s="99"/>
      <c r="AW203" s="99"/>
      <c r="AX203" s="99"/>
      <c r="AY203" s="99"/>
      <c r="AZ203" s="99"/>
      <c r="BA203" s="99"/>
      <c r="BB203" s="99"/>
      <c r="BC203" s="99"/>
      <c r="BD203" s="99"/>
      <c r="BE203" s="99"/>
      <c r="BF203" s="99"/>
      <c r="BG203" s="99"/>
      <c r="BH203" s="99"/>
      <c r="BI203" s="99"/>
      <c r="BJ203" s="99"/>
      <c r="BK203" s="99"/>
      <c r="BL203" s="99"/>
      <c r="BM203" s="99"/>
      <c r="BN203" s="99"/>
      <c r="BO203" s="99"/>
      <c r="BP203" s="99"/>
      <c r="BQ203" s="99"/>
      <c r="BR203" s="99"/>
      <c r="BS203" s="99"/>
      <c r="BT203" s="99"/>
      <c r="BU203" s="99"/>
      <c r="BV203"/>
      <c r="BW203"/>
      <c r="BX203" s="86"/>
      <c r="BY203" s="86"/>
      <c r="BZ203" s="86"/>
      <c r="CA203" s="86"/>
      <c r="CB203" s="86"/>
      <c r="CC203" s="86"/>
      <c r="CD203" s="86"/>
      <c r="CE203" s="86"/>
      <c r="CF203" s="86"/>
      <c r="CG203"/>
      <c r="CH203"/>
      <c r="CI203"/>
      <c r="CJ203"/>
      <c r="CK203"/>
      <c r="CL203"/>
      <c r="CM203"/>
      <c r="CN203"/>
      <c r="CO203"/>
      <c r="CP203"/>
      <c r="CQ203"/>
      <c r="CR203"/>
    </row>
    <row r="204" spans="1:96" s="19" customFormat="1" ht="15" customHeight="1">
      <c r="A204" s="99"/>
      <c r="B204" s="99"/>
      <c r="C204" s="99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  <c r="AA204" s="99"/>
      <c r="AB204" s="99"/>
      <c r="AC204" s="99"/>
      <c r="AD204" s="99"/>
      <c r="AE204" s="99"/>
      <c r="AF204" s="99"/>
      <c r="AG204" s="99"/>
      <c r="AH204" s="99"/>
      <c r="AI204" s="99"/>
      <c r="AJ204" s="99"/>
      <c r="AK204" s="99"/>
      <c r="AL204" s="99"/>
      <c r="AM204" s="99"/>
      <c r="AN204" s="99"/>
      <c r="AO204" s="99"/>
      <c r="AP204" s="99"/>
      <c r="AQ204" s="99"/>
      <c r="AR204" s="99"/>
      <c r="AS204" s="99"/>
      <c r="AT204" s="99"/>
      <c r="AU204" s="99"/>
      <c r="AV204" s="99"/>
      <c r="AW204" s="99"/>
      <c r="AX204" s="99"/>
      <c r="AY204" s="99"/>
      <c r="AZ204" s="99"/>
      <c r="BA204" s="99"/>
      <c r="BB204" s="99"/>
      <c r="BC204" s="99"/>
      <c r="BD204" s="99"/>
      <c r="BE204" s="99"/>
      <c r="BF204" s="99"/>
      <c r="BG204" s="99"/>
      <c r="BH204" s="99"/>
      <c r="BI204" s="99"/>
      <c r="BJ204" s="99"/>
      <c r="BK204" s="99"/>
      <c r="BL204" s="99"/>
      <c r="BM204" s="99"/>
      <c r="BN204" s="99"/>
      <c r="BO204" s="99"/>
      <c r="BP204" s="99"/>
      <c r="BQ204" s="99"/>
      <c r="BR204" s="99"/>
      <c r="BS204" s="99"/>
      <c r="BT204" s="99"/>
      <c r="BU204" s="99"/>
      <c r="BV204"/>
      <c r="BW204"/>
      <c r="BX204" s="86"/>
      <c r="BY204" s="86"/>
      <c r="BZ204" s="86"/>
      <c r="CA204" s="86"/>
      <c r="CB204" s="86"/>
      <c r="CC204" s="86"/>
      <c r="CD204" s="86"/>
      <c r="CE204" s="86"/>
      <c r="CF204" s="86"/>
      <c r="CG204"/>
      <c r="CH204"/>
      <c r="CI204"/>
      <c r="CJ204"/>
      <c r="CK204"/>
      <c r="CL204"/>
      <c r="CM204"/>
      <c r="CN204"/>
      <c r="CO204"/>
      <c r="CP204"/>
      <c r="CQ204"/>
      <c r="CR204"/>
    </row>
    <row r="205" spans="1:96" s="19" customFormat="1" ht="15" customHeight="1">
      <c r="A205" s="99"/>
      <c r="B205" s="99"/>
      <c r="C205" s="99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  <c r="AA205" s="99"/>
      <c r="AB205" s="99"/>
      <c r="AC205" s="99"/>
      <c r="AD205" s="99"/>
      <c r="AE205" s="99"/>
      <c r="AF205" s="99"/>
      <c r="AG205" s="99"/>
      <c r="AH205" s="99"/>
      <c r="AI205" s="99"/>
      <c r="AJ205" s="99"/>
      <c r="AK205" s="99"/>
      <c r="AL205" s="99"/>
      <c r="AM205" s="99"/>
      <c r="AN205" s="99"/>
      <c r="AO205" s="99"/>
      <c r="AP205" s="99"/>
      <c r="AQ205" s="99"/>
      <c r="AR205" s="99"/>
      <c r="AS205" s="99"/>
      <c r="AT205" s="99"/>
      <c r="AU205" s="99"/>
      <c r="AV205" s="99"/>
      <c r="AW205" s="99"/>
      <c r="AX205" s="99"/>
      <c r="AY205" s="99"/>
      <c r="AZ205" s="99"/>
      <c r="BA205" s="99"/>
      <c r="BB205" s="99"/>
      <c r="BC205" s="99"/>
      <c r="BD205" s="99"/>
      <c r="BE205" s="99"/>
      <c r="BF205" s="99"/>
      <c r="BG205" s="99"/>
      <c r="BH205" s="99"/>
      <c r="BI205" s="99"/>
      <c r="BJ205" s="99"/>
      <c r="BK205" s="99"/>
      <c r="BL205" s="99"/>
      <c r="BM205" s="99"/>
      <c r="BN205" s="99"/>
      <c r="BO205" s="99"/>
      <c r="BP205" s="99"/>
      <c r="BQ205" s="99"/>
      <c r="BR205" s="99"/>
      <c r="BS205" s="99"/>
      <c r="BT205" s="99"/>
      <c r="BU205" s="99"/>
      <c r="BV205"/>
      <c r="BW205"/>
      <c r="BX205" s="86"/>
      <c r="BY205" s="86"/>
      <c r="BZ205" s="86"/>
      <c r="CA205" s="86"/>
      <c r="CB205" s="86"/>
      <c r="CC205" s="86"/>
      <c r="CD205" s="86"/>
      <c r="CE205" s="86"/>
      <c r="CF205" s="86"/>
      <c r="CG205"/>
      <c r="CH205"/>
      <c r="CI205"/>
      <c r="CJ205"/>
      <c r="CK205"/>
      <c r="CL205"/>
      <c r="CM205"/>
      <c r="CN205"/>
      <c r="CO205"/>
      <c r="CP205"/>
      <c r="CQ205"/>
      <c r="CR205"/>
    </row>
    <row r="206" spans="1:96" s="19" customFormat="1" ht="15" customHeight="1">
      <c r="A206" s="99"/>
      <c r="B206" s="99"/>
      <c r="C206" s="99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  <c r="AA206" s="99"/>
      <c r="AB206" s="99"/>
      <c r="AC206" s="99"/>
      <c r="AD206" s="99"/>
      <c r="AE206" s="99"/>
      <c r="AF206" s="99"/>
      <c r="AG206" s="99"/>
      <c r="AH206" s="99"/>
      <c r="AI206" s="99"/>
      <c r="AJ206" s="99"/>
      <c r="AK206" s="99"/>
      <c r="AL206" s="99"/>
      <c r="AM206" s="99"/>
      <c r="AN206" s="99"/>
      <c r="AO206" s="99"/>
      <c r="AP206" s="99"/>
      <c r="AQ206" s="99"/>
      <c r="AR206" s="99"/>
      <c r="AS206" s="99"/>
      <c r="AT206" s="99"/>
      <c r="AU206" s="99"/>
      <c r="AV206" s="99"/>
      <c r="AW206" s="99"/>
      <c r="AX206" s="99"/>
      <c r="AY206" s="99"/>
      <c r="AZ206" s="99"/>
      <c r="BA206" s="99"/>
      <c r="BB206" s="99"/>
      <c r="BC206" s="99"/>
      <c r="BD206" s="99"/>
      <c r="BE206" s="99"/>
      <c r="BF206" s="99"/>
      <c r="BG206" s="99"/>
      <c r="BH206" s="99"/>
      <c r="BI206" s="99"/>
      <c r="BJ206" s="99"/>
      <c r="BK206" s="99"/>
      <c r="BL206" s="99"/>
      <c r="BM206" s="99"/>
      <c r="BN206" s="99"/>
      <c r="BO206" s="99"/>
      <c r="BP206" s="99"/>
      <c r="BQ206" s="99"/>
      <c r="BR206" s="99"/>
      <c r="BS206" s="99"/>
      <c r="BT206" s="99"/>
      <c r="BU206" s="99"/>
      <c r="BV206"/>
      <c r="BW206"/>
      <c r="BX206" s="86"/>
      <c r="BY206" s="86"/>
      <c r="BZ206" s="86"/>
      <c r="CA206" s="86"/>
      <c r="CB206" s="86"/>
      <c r="CC206" s="86"/>
      <c r="CD206" s="86"/>
      <c r="CE206" s="86"/>
      <c r="CF206" s="86"/>
      <c r="CG206"/>
      <c r="CH206"/>
      <c r="CI206"/>
      <c r="CJ206"/>
      <c r="CK206"/>
      <c r="CL206"/>
      <c r="CM206"/>
      <c r="CN206"/>
      <c r="CO206"/>
      <c r="CP206"/>
      <c r="CQ206"/>
      <c r="CR206"/>
    </row>
    <row r="207" spans="1:96" s="19" customFormat="1" ht="15" customHeight="1">
      <c r="A207" s="99"/>
      <c r="B207" s="99"/>
      <c r="C207" s="99"/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99"/>
      <c r="S207" s="99"/>
      <c r="T207" s="99"/>
      <c r="U207" s="99"/>
      <c r="V207" s="99"/>
      <c r="W207" s="99"/>
      <c r="X207" s="99"/>
      <c r="Y207" s="99"/>
      <c r="Z207" s="99"/>
      <c r="AA207" s="99"/>
      <c r="AB207" s="99"/>
      <c r="AC207" s="99"/>
      <c r="AD207" s="99"/>
      <c r="AE207" s="99"/>
      <c r="AF207" s="99"/>
      <c r="AG207" s="99"/>
      <c r="AH207" s="99"/>
      <c r="AI207" s="99"/>
      <c r="AJ207" s="99"/>
      <c r="AK207" s="99"/>
      <c r="AL207" s="99"/>
      <c r="AM207" s="99"/>
      <c r="AN207" s="99"/>
      <c r="AO207" s="99"/>
      <c r="AP207" s="99"/>
      <c r="AQ207" s="99"/>
      <c r="AR207" s="99"/>
      <c r="AS207" s="99"/>
      <c r="AT207" s="99"/>
      <c r="AU207" s="99"/>
      <c r="AV207" s="99"/>
      <c r="AW207" s="99"/>
      <c r="AX207" s="99"/>
      <c r="AY207" s="99"/>
      <c r="AZ207" s="99"/>
      <c r="BA207" s="99"/>
      <c r="BB207" s="99"/>
      <c r="BC207" s="99"/>
      <c r="BD207" s="99"/>
      <c r="BE207" s="99"/>
      <c r="BF207" s="99"/>
      <c r="BG207" s="99"/>
      <c r="BH207" s="99"/>
      <c r="BI207" s="99"/>
      <c r="BJ207" s="99"/>
      <c r="BK207" s="99"/>
      <c r="BL207" s="99"/>
      <c r="BM207" s="99"/>
      <c r="BN207" s="99"/>
      <c r="BO207" s="99"/>
      <c r="BP207" s="99"/>
      <c r="BQ207" s="99"/>
      <c r="BR207" s="99"/>
      <c r="BS207" s="99"/>
      <c r="BT207" s="99"/>
      <c r="BU207" s="99"/>
      <c r="BV207"/>
      <c r="BW207"/>
      <c r="BX207" s="86"/>
      <c r="BY207" s="86"/>
      <c r="BZ207" s="86"/>
      <c r="CA207" s="86"/>
      <c r="CB207" s="86"/>
      <c r="CC207" s="86"/>
      <c r="CD207" s="86"/>
      <c r="CE207" s="86"/>
      <c r="CF207" s="86"/>
      <c r="CG207"/>
      <c r="CH207"/>
      <c r="CI207"/>
      <c r="CJ207"/>
      <c r="CK207"/>
      <c r="CL207"/>
      <c r="CM207"/>
      <c r="CN207"/>
      <c r="CO207"/>
      <c r="CP207"/>
      <c r="CQ207"/>
      <c r="CR207"/>
    </row>
    <row r="208" spans="1:96" s="19" customFormat="1" ht="15" customHeight="1">
      <c r="A208" s="99"/>
      <c r="B208" s="99"/>
      <c r="C208" s="99"/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99"/>
      <c r="S208" s="99"/>
      <c r="T208" s="99"/>
      <c r="U208" s="99"/>
      <c r="V208" s="99"/>
      <c r="W208" s="99"/>
      <c r="X208" s="99"/>
      <c r="Y208" s="99"/>
      <c r="Z208" s="99"/>
      <c r="AA208" s="99"/>
      <c r="AB208" s="99"/>
      <c r="AC208" s="99"/>
      <c r="AD208" s="99"/>
      <c r="AE208" s="99"/>
      <c r="AF208" s="99"/>
      <c r="AG208" s="99"/>
      <c r="AH208" s="99"/>
      <c r="AI208" s="99"/>
      <c r="AJ208" s="99"/>
      <c r="AK208" s="99"/>
      <c r="AL208" s="99"/>
      <c r="AM208" s="99"/>
      <c r="AN208" s="99"/>
      <c r="AO208" s="99"/>
      <c r="AP208" s="99"/>
      <c r="AQ208" s="99"/>
      <c r="AR208" s="99"/>
      <c r="AS208" s="99"/>
      <c r="AT208" s="99"/>
      <c r="AU208" s="99"/>
      <c r="AV208" s="99"/>
      <c r="AW208" s="99"/>
      <c r="AX208" s="99"/>
      <c r="AY208" s="99"/>
      <c r="AZ208" s="99"/>
      <c r="BA208" s="99"/>
      <c r="BB208" s="99"/>
      <c r="BC208" s="99"/>
      <c r="BD208" s="99"/>
      <c r="BE208" s="99"/>
      <c r="BF208" s="99"/>
      <c r="BG208" s="99"/>
      <c r="BH208" s="99"/>
      <c r="BI208" s="99"/>
      <c r="BJ208" s="99"/>
      <c r="BK208" s="99"/>
      <c r="BL208" s="99"/>
      <c r="BM208" s="99"/>
      <c r="BN208" s="99"/>
      <c r="BO208" s="99"/>
      <c r="BP208" s="99"/>
      <c r="BQ208" s="99"/>
      <c r="BR208" s="99"/>
      <c r="BS208" s="99"/>
      <c r="BT208" s="99"/>
      <c r="BU208" s="99"/>
      <c r="BV208"/>
      <c r="BW208"/>
      <c r="BX208" s="86"/>
      <c r="BY208" s="86"/>
      <c r="BZ208" s="86"/>
      <c r="CA208" s="86"/>
      <c r="CB208" s="86"/>
      <c r="CC208" s="86"/>
      <c r="CD208" s="86"/>
      <c r="CE208" s="86"/>
      <c r="CF208" s="86"/>
      <c r="CG208"/>
      <c r="CH208"/>
      <c r="CI208"/>
      <c r="CJ208"/>
      <c r="CK208"/>
      <c r="CL208"/>
      <c r="CM208"/>
      <c r="CN208"/>
      <c r="CO208"/>
      <c r="CP208"/>
      <c r="CQ208"/>
      <c r="CR208"/>
    </row>
    <row r="209" spans="1:96" s="19" customFormat="1" ht="15" customHeight="1">
      <c r="A209" s="99"/>
      <c r="B209" s="99"/>
      <c r="C209" s="99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99"/>
      <c r="S209" s="99"/>
      <c r="T209" s="99"/>
      <c r="U209" s="99"/>
      <c r="V209" s="99"/>
      <c r="W209" s="99"/>
      <c r="X209" s="99"/>
      <c r="Y209" s="99"/>
      <c r="Z209" s="99"/>
      <c r="AA209" s="99"/>
      <c r="AB209" s="99"/>
      <c r="AC209" s="99"/>
      <c r="AD209" s="99"/>
      <c r="AE209" s="99"/>
      <c r="AF209" s="99"/>
      <c r="AG209" s="99"/>
      <c r="AH209" s="99"/>
      <c r="AI209" s="99"/>
      <c r="AJ209" s="99"/>
      <c r="AK209" s="99"/>
      <c r="AL209" s="99"/>
      <c r="AM209" s="99"/>
      <c r="AN209" s="99"/>
      <c r="AO209" s="99"/>
      <c r="AP209" s="99"/>
      <c r="AQ209" s="99"/>
      <c r="AR209" s="99"/>
      <c r="AS209" s="99"/>
      <c r="AT209" s="99"/>
      <c r="AU209" s="99"/>
      <c r="AV209" s="99"/>
      <c r="AW209" s="99"/>
      <c r="AX209" s="99"/>
      <c r="AY209" s="99"/>
      <c r="AZ209" s="99"/>
      <c r="BA209" s="99"/>
      <c r="BB209" s="99"/>
      <c r="BC209" s="99"/>
      <c r="BD209" s="99"/>
      <c r="BE209" s="99"/>
      <c r="BF209" s="99"/>
      <c r="BG209" s="99"/>
      <c r="BH209" s="99"/>
      <c r="BI209" s="99"/>
      <c r="BJ209" s="99"/>
      <c r="BK209" s="99"/>
      <c r="BL209" s="99"/>
      <c r="BM209" s="99"/>
      <c r="BN209" s="99"/>
      <c r="BO209" s="99"/>
      <c r="BP209" s="99"/>
      <c r="BQ209" s="99"/>
      <c r="BR209" s="99"/>
      <c r="BS209" s="99"/>
      <c r="BT209" s="99"/>
      <c r="BU209" s="99"/>
      <c r="BV209"/>
      <c r="BW209"/>
      <c r="BX209" s="86"/>
      <c r="BY209" s="86"/>
      <c r="BZ209" s="86"/>
      <c r="CA209" s="86"/>
      <c r="CB209" s="86"/>
      <c r="CC209" s="86"/>
      <c r="CD209" s="86"/>
      <c r="CE209" s="86"/>
      <c r="CF209" s="86"/>
      <c r="CG209"/>
      <c r="CH209"/>
      <c r="CI209"/>
      <c r="CJ209"/>
      <c r="CK209"/>
      <c r="CL209"/>
      <c r="CM209"/>
      <c r="CN209"/>
      <c r="CO209"/>
      <c r="CP209"/>
      <c r="CQ209"/>
      <c r="CR209"/>
    </row>
    <row r="210" spans="1:96" s="19" customFormat="1" ht="15" customHeight="1">
      <c r="A210" s="99"/>
      <c r="B210" s="99"/>
      <c r="C210" s="99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99"/>
      <c r="S210" s="99"/>
      <c r="T210" s="99"/>
      <c r="U210" s="99"/>
      <c r="V210" s="99"/>
      <c r="W210" s="99"/>
      <c r="X210" s="99"/>
      <c r="Y210" s="99"/>
      <c r="Z210" s="99"/>
      <c r="AA210" s="99"/>
      <c r="AB210" s="99"/>
      <c r="AC210" s="99"/>
      <c r="AD210" s="99"/>
      <c r="AE210" s="99"/>
      <c r="AF210" s="99"/>
      <c r="AG210" s="99"/>
      <c r="AH210" s="99"/>
      <c r="AI210" s="99"/>
      <c r="AJ210" s="99"/>
      <c r="AK210" s="99"/>
      <c r="AL210" s="99"/>
      <c r="AM210" s="99"/>
      <c r="AN210" s="99"/>
      <c r="AO210" s="99"/>
      <c r="AP210" s="99"/>
      <c r="AQ210" s="99"/>
      <c r="AR210" s="99"/>
      <c r="AS210" s="99"/>
      <c r="AT210" s="99"/>
      <c r="AU210" s="99"/>
      <c r="AV210" s="99"/>
      <c r="AW210" s="99"/>
      <c r="AX210" s="99"/>
      <c r="AY210" s="99"/>
      <c r="AZ210" s="99"/>
      <c r="BA210" s="99"/>
      <c r="BB210" s="99"/>
      <c r="BC210" s="99"/>
      <c r="BD210" s="99"/>
      <c r="BE210" s="99"/>
      <c r="BF210" s="99"/>
      <c r="BG210" s="99"/>
      <c r="BH210" s="99"/>
      <c r="BI210" s="99"/>
      <c r="BJ210" s="99"/>
      <c r="BK210" s="99"/>
      <c r="BL210" s="99"/>
      <c r="BM210" s="99"/>
      <c r="BN210" s="99"/>
      <c r="BO210" s="99"/>
      <c r="BP210" s="99"/>
      <c r="BQ210" s="99"/>
      <c r="BR210" s="99"/>
      <c r="BS210" s="99"/>
      <c r="BT210" s="99"/>
      <c r="BU210" s="99"/>
      <c r="BV210"/>
      <c r="BW210"/>
      <c r="BX210" s="86"/>
      <c r="BY210" s="86"/>
      <c r="BZ210" s="86"/>
      <c r="CA210" s="86"/>
      <c r="CB210" s="86"/>
      <c r="CC210" s="86"/>
      <c r="CD210" s="86"/>
      <c r="CE210" s="86"/>
      <c r="CF210" s="86"/>
      <c r="CG210"/>
      <c r="CH210"/>
      <c r="CI210"/>
      <c r="CJ210"/>
      <c r="CK210"/>
      <c r="CL210"/>
      <c r="CM210"/>
      <c r="CN210"/>
      <c r="CO210"/>
      <c r="CP210"/>
      <c r="CQ210"/>
      <c r="CR210"/>
    </row>
    <row r="211" spans="1:96" s="19" customFormat="1" ht="15" customHeight="1">
      <c r="A211" s="99"/>
      <c r="B211" s="99"/>
      <c r="C211" s="99"/>
      <c r="D211" s="99"/>
      <c r="E211" s="99"/>
      <c r="F211" s="99"/>
      <c r="G211" s="99"/>
      <c r="H211" s="99"/>
      <c r="I211" s="99"/>
      <c r="J211" s="99"/>
      <c r="K211" s="99"/>
      <c r="L211" s="99"/>
      <c r="M211" s="99"/>
      <c r="N211" s="99"/>
      <c r="O211" s="99"/>
      <c r="P211" s="99"/>
      <c r="Q211" s="99"/>
      <c r="R211" s="99"/>
      <c r="S211" s="99"/>
      <c r="T211" s="99"/>
      <c r="U211" s="99"/>
      <c r="V211" s="99"/>
      <c r="W211" s="99"/>
      <c r="X211" s="99"/>
      <c r="Y211" s="99"/>
      <c r="Z211" s="99"/>
      <c r="AA211" s="99"/>
      <c r="AB211" s="99"/>
      <c r="AC211" s="99"/>
      <c r="AD211" s="99"/>
      <c r="AE211" s="99"/>
      <c r="AF211" s="99"/>
      <c r="AG211" s="99"/>
      <c r="AH211" s="99"/>
      <c r="AI211" s="99"/>
      <c r="AJ211" s="99"/>
      <c r="AK211" s="99"/>
      <c r="AL211" s="99"/>
      <c r="AM211" s="99"/>
      <c r="AN211" s="99"/>
      <c r="AO211" s="99"/>
      <c r="AP211" s="99"/>
      <c r="AQ211" s="99"/>
      <c r="AR211" s="99"/>
      <c r="AS211" s="99"/>
      <c r="AT211" s="99"/>
      <c r="AU211" s="99"/>
      <c r="AV211" s="99"/>
      <c r="AW211" s="99"/>
      <c r="AX211" s="99"/>
      <c r="AY211" s="99"/>
      <c r="AZ211" s="99"/>
      <c r="BA211" s="99"/>
      <c r="BB211" s="99"/>
      <c r="BC211" s="99"/>
      <c r="BD211" s="99"/>
      <c r="BE211" s="99"/>
      <c r="BF211" s="99"/>
      <c r="BG211" s="99"/>
      <c r="BH211" s="99"/>
      <c r="BI211" s="99"/>
      <c r="BJ211" s="99"/>
      <c r="BK211" s="99"/>
      <c r="BL211" s="99"/>
      <c r="BM211" s="99"/>
      <c r="BN211" s="99"/>
      <c r="BO211" s="99"/>
      <c r="BP211" s="99"/>
      <c r="BQ211" s="99"/>
      <c r="BR211" s="99"/>
      <c r="BS211" s="99"/>
      <c r="BT211" s="99"/>
      <c r="BU211" s="99"/>
      <c r="BV211"/>
      <c r="BW211"/>
      <c r="BX211" s="86"/>
      <c r="BY211" s="86"/>
      <c r="BZ211" s="86"/>
      <c r="CA211" s="86"/>
      <c r="CB211" s="86"/>
      <c r="CC211" s="86"/>
      <c r="CD211" s="86"/>
      <c r="CE211" s="86"/>
      <c r="CF211" s="86"/>
      <c r="CG211"/>
      <c r="CH211"/>
      <c r="CI211"/>
      <c r="CJ211"/>
      <c r="CK211"/>
      <c r="CL211"/>
      <c r="CM211"/>
      <c r="CN211"/>
      <c r="CO211"/>
      <c r="CP211"/>
      <c r="CQ211"/>
      <c r="CR211"/>
    </row>
    <row r="212" spans="1:96" s="19" customFormat="1" ht="15" customHeight="1">
      <c r="A212" s="99"/>
      <c r="B212" s="99"/>
      <c r="C212" s="99"/>
      <c r="D212" s="99"/>
      <c r="E212" s="99"/>
      <c r="F212" s="99"/>
      <c r="G212" s="99"/>
      <c r="H212" s="99"/>
      <c r="I212" s="99"/>
      <c r="J212" s="99"/>
      <c r="K212" s="99"/>
      <c r="L212" s="99"/>
      <c r="M212" s="99"/>
      <c r="N212" s="99"/>
      <c r="O212" s="99"/>
      <c r="P212" s="99"/>
      <c r="Q212" s="99"/>
      <c r="R212" s="99"/>
      <c r="S212" s="99"/>
      <c r="T212" s="99"/>
      <c r="U212" s="99"/>
      <c r="V212" s="99"/>
      <c r="W212" s="99"/>
      <c r="X212" s="99"/>
      <c r="Y212" s="99"/>
      <c r="Z212" s="99"/>
      <c r="AA212" s="99"/>
      <c r="AB212" s="99"/>
      <c r="AC212" s="99"/>
      <c r="AD212" s="99"/>
      <c r="AE212" s="99"/>
      <c r="AF212" s="99"/>
      <c r="AG212" s="99"/>
      <c r="AH212" s="99"/>
      <c r="AI212" s="99"/>
      <c r="AJ212" s="99"/>
      <c r="AK212" s="99"/>
      <c r="AL212" s="99"/>
      <c r="AM212" s="99"/>
      <c r="AN212" s="99"/>
      <c r="AO212" s="99"/>
      <c r="AP212" s="99"/>
      <c r="AQ212" s="99"/>
      <c r="AR212" s="99"/>
      <c r="AS212" s="99"/>
      <c r="AT212" s="99"/>
      <c r="AU212" s="99"/>
      <c r="AV212" s="99"/>
      <c r="AW212" s="99"/>
      <c r="AX212" s="99"/>
      <c r="AY212" s="99"/>
      <c r="AZ212" s="99"/>
      <c r="BA212" s="99"/>
      <c r="BB212" s="99"/>
      <c r="BC212" s="99"/>
      <c r="BD212" s="99"/>
      <c r="BE212" s="99"/>
      <c r="BF212" s="99"/>
      <c r="BG212" s="99"/>
      <c r="BH212" s="99"/>
      <c r="BI212" s="99"/>
      <c r="BJ212" s="99"/>
      <c r="BK212" s="99"/>
      <c r="BL212" s="99"/>
      <c r="BM212" s="99"/>
      <c r="BN212" s="99"/>
      <c r="BO212" s="99"/>
      <c r="BP212" s="99"/>
      <c r="BQ212" s="99"/>
      <c r="BR212" s="99"/>
      <c r="BS212" s="99"/>
      <c r="BT212" s="99"/>
      <c r="BU212" s="99"/>
      <c r="BV212"/>
      <c r="BW212"/>
      <c r="BX212" s="86"/>
      <c r="BY212" s="86"/>
      <c r="BZ212" s="86"/>
      <c r="CA212" s="86"/>
      <c r="CB212" s="86"/>
      <c r="CC212" s="86"/>
      <c r="CD212" s="86"/>
      <c r="CE212" s="86"/>
      <c r="CF212" s="86"/>
      <c r="CG212"/>
      <c r="CH212"/>
      <c r="CI212"/>
      <c r="CJ212"/>
      <c r="CK212"/>
      <c r="CL212"/>
      <c r="CM212"/>
      <c r="CN212"/>
      <c r="CO212"/>
      <c r="CP212"/>
      <c r="CQ212"/>
      <c r="CR212"/>
    </row>
    <row r="213" spans="1:96" s="19" customFormat="1" ht="15" customHeight="1">
      <c r="A213" s="99"/>
      <c r="B213" s="99"/>
      <c r="C213" s="99"/>
      <c r="D213" s="99"/>
      <c r="E213" s="99"/>
      <c r="F213" s="99"/>
      <c r="G213" s="99"/>
      <c r="H213" s="99"/>
      <c r="I213" s="99"/>
      <c r="J213" s="99"/>
      <c r="K213" s="99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  <c r="AA213" s="99"/>
      <c r="AB213" s="99"/>
      <c r="AC213" s="99"/>
      <c r="AD213" s="99"/>
      <c r="AE213" s="99"/>
      <c r="AF213" s="99"/>
      <c r="AG213" s="99"/>
      <c r="AH213" s="99"/>
      <c r="AI213" s="99"/>
      <c r="AJ213" s="99"/>
      <c r="AK213" s="99"/>
      <c r="AL213" s="99"/>
      <c r="AM213" s="99"/>
      <c r="AN213" s="99"/>
      <c r="AO213" s="99"/>
      <c r="AP213" s="99"/>
      <c r="AQ213" s="99"/>
      <c r="AR213" s="99"/>
      <c r="AS213" s="99"/>
      <c r="AT213" s="99"/>
      <c r="AU213" s="99"/>
      <c r="AV213" s="99"/>
      <c r="AW213" s="99"/>
      <c r="AX213" s="99"/>
      <c r="AY213" s="99"/>
      <c r="AZ213" s="99"/>
      <c r="BA213" s="99"/>
      <c r="BB213" s="99"/>
      <c r="BC213" s="99"/>
      <c r="BD213" s="99"/>
      <c r="BE213" s="99"/>
      <c r="BF213" s="99"/>
      <c r="BG213" s="99"/>
      <c r="BH213" s="99"/>
      <c r="BI213" s="99"/>
      <c r="BJ213" s="99"/>
      <c r="BK213" s="99"/>
      <c r="BL213" s="99"/>
      <c r="BM213" s="99"/>
      <c r="BN213" s="99"/>
      <c r="BO213" s="99"/>
      <c r="BP213" s="99"/>
      <c r="BQ213" s="99"/>
      <c r="BR213" s="99"/>
      <c r="BS213" s="99"/>
      <c r="BT213" s="99"/>
      <c r="BU213" s="99"/>
      <c r="BV213"/>
      <c r="BW213"/>
      <c r="BX213" s="86"/>
      <c r="BY213" s="86"/>
      <c r="BZ213" s="86"/>
      <c r="CA213" s="86"/>
      <c r="CB213" s="86"/>
      <c r="CC213" s="86"/>
      <c r="CD213" s="86"/>
      <c r="CE213" s="86"/>
      <c r="CF213" s="86"/>
      <c r="CG213"/>
      <c r="CH213"/>
      <c r="CI213"/>
      <c r="CJ213"/>
      <c r="CK213"/>
      <c r="CL213"/>
      <c r="CM213"/>
      <c r="CN213"/>
      <c r="CO213"/>
      <c r="CP213"/>
      <c r="CQ213"/>
      <c r="CR213"/>
    </row>
    <row r="214" spans="1:96" s="19" customFormat="1" ht="15" customHeight="1">
      <c r="A214" s="99"/>
      <c r="B214" s="99"/>
      <c r="C214" s="99"/>
      <c r="D214" s="99"/>
      <c r="E214" s="99"/>
      <c r="F214" s="99"/>
      <c r="G214" s="99"/>
      <c r="H214" s="99"/>
      <c r="I214" s="99"/>
      <c r="J214" s="99"/>
      <c r="K214" s="99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  <c r="AD214" s="99"/>
      <c r="AE214" s="99"/>
      <c r="AF214" s="99"/>
      <c r="AG214" s="99"/>
      <c r="AH214" s="99"/>
      <c r="AI214" s="99"/>
      <c r="AJ214" s="99"/>
      <c r="AK214" s="99"/>
      <c r="AL214" s="99"/>
      <c r="AM214" s="99"/>
      <c r="AN214" s="99"/>
      <c r="AO214" s="99"/>
      <c r="AP214" s="99"/>
      <c r="AQ214" s="99"/>
      <c r="AR214" s="99"/>
      <c r="AS214" s="99"/>
      <c r="AT214" s="99"/>
      <c r="AU214" s="99"/>
      <c r="AV214" s="99"/>
      <c r="AW214" s="99"/>
      <c r="AX214" s="99"/>
      <c r="AY214" s="99"/>
      <c r="AZ214" s="99"/>
      <c r="BA214" s="99"/>
      <c r="BB214" s="99"/>
      <c r="BC214" s="99"/>
      <c r="BD214" s="99"/>
      <c r="BE214" s="99"/>
      <c r="BF214" s="99"/>
      <c r="BG214" s="99"/>
      <c r="BH214" s="99"/>
      <c r="BI214" s="99"/>
      <c r="BJ214" s="99"/>
      <c r="BK214" s="99"/>
      <c r="BL214" s="99"/>
      <c r="BM214" s="99"/>
      <c r="BN214" s="99"/>
      <c r="BO214" s="99"/>
      <c r="BP214" s="99"/>
      <c r="BQ214" s="99"/>
      <c r="BR214" s="99"/>
      <c r="BS214" s="99"/>
      <c r="BT214" s="99"/>
      <c r="BU214" s="99"/>
      <c r="BV214"/>
      <c r="BW214"/>
      <c r="BX214" s="86"/>
      <c r="BY214" s="86"/>
      <c r="BZ214" s="86"/>
      <c r="CA214" s="86"/>
      <c r="CB214" s="86"/>
      <c r="CC214" s="86"/>
      <c r="CD214" s="86"/>
      <c r="CE214" s="86"/>
      <c r="CF214" s="86"/>
      <c r="CG214"/>
      <c r="CH214"/>
      <c r="CI214"/>
      <c r="CJ214"/>
      <c r="CK214"/>
      <c r="CL214"/>
      <c r="CM214"/>
      <c r="CN214"/>
      <c r="CO214"/>
      <c r="CP214"/>
      <c r="CQ214"/>
      <c r="CR214"/>
    </row>
    <row r="215" spans="1:96" s="19" customFormat="1" ht="15" customHeight="1">
      <c r="A215" s="99"/>
      <c r="B215" s="99"/>
      <c r="C215" s="99"/>
      <c r="D215" s="99"/>
      <c r="E215" s="99"/>
      <c r="F215" s="99"/>
      <c r="G215" s="99"/>
      <c r="H215" s="99"/>
      <c r="I215" s="99"/>
      <c r="J215" s="99"/>
      <c r="K215" s="99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99"/>
      <c r="AD215" s="99"/>
      <c r="AE215" s="99"/>
      <c r="AF215" s="99"/>
      <c r="AG215" s="99"/>
      <c r="AH215" s="99"/>
      <c r="AI215" s="99"/>
      <c r="AJ215" s="99"/>
      <c r="AK215" s="99"/>
      <c r="AL215" s="99"/>
      <c r="AM215" s="99"/>
      <c r="AN215" s="99"/>
      <c r="AO215" s="99"/>
      <c r="AP215" s="99"/>
      <c r="AQ215" s="99"/>
      <c r="AR215" s="99"/>
      <c r="AS215" s="99"/>
      <c r="AT215" s="99"/>
      <c r="AU215" s="99"/>
      <c r="AV215" s="99"/>
      <c r="AW215" s="99"/>
      <c r="AX215" s="99"/>
      <c r="AY215" s="99"/>
      <c r="AZ215" s="99"/>
      <c r="BA215" s="99"/>
      <c r="BB215" s="99"/>
      <c r="BC215" s="99"/>
      <c r="BD215" s="99"/>
      <c r="BE215" s="99"/>
      <c r="BF215" s="99"/>
      <c r="BG215" s="99"/>
      <c r="BH215" s="99"/>
      <c r="BI215" s="99"/>
      <c r="BJ215" s="99"/>
      <c r="BK215" s="99"/>
      <c r="BL215" s="99"/>
      <c r="BM215" s="99"/>
      <c r="BN215" s="99"/>
      <c r="BO215" s="99"/>
      <c r="BP215" s="99"/>
      <c r="BQ215" s="99"/>
      <c r="BR215" s="99"/>
      <c r="BS215" s="99"/>
      <c r="BT215" s="99"/>
      <c r="BU215" s="99"/>
      <c r="BV215"/>
      <c r="BW215"/>
      <c r="BX215" s="86"/>
      <c r="BY215" s="86"/>
      <c r="BZ215" s="86"/>
      <c r="CA215" s="86"/>
      <c r="CB215" s="86"/>
      <c r="CC215" s="86"/>
      <c r="CD215" s="86"/>
      <c r="CE215" s="86"/>
      <c r="CF215" s="86"/>
      <c r="CG215"/>
      <c r="CH215"/>
      <c r="CI215"/>
      <c r="CJ215"/>
      <c r="CK215"/>
      <c r="CL215"/>
      <c r="CM215"/>
      <c r="CN215"/>
      <c r="CO215"/>
      <c r="CP215"/>
      <c r="CQ215"/>
      <c r="CR215"/>
    </row>
    <row r="216" spans="1:96" s="19" customFormat="1" ht="15" customHeight="1">
      <c r="A216" s="99"/>
      <c r="B216" s="99"/>
      <c r="C216" s="99"/>
      <c r="D216" s="99"/>
      <c r="E216" s="99"/>
      <c r="F216" s="99"/>
      <c r="G216" s="99"/>
      <c r="H216" s="99"/>
      <c r="I216" s="99"/>
      <c r="J216" s="99"/>
      <c r="K216" s="99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  <c r="AA216" s="99"/>
      <c r="AB216" s="99"/>
      <c r="AC216" s="99"/>
      <c r="AD216" s="99"/>
      <c r="AE216" s="99"/>
      <c r="AF216" s="99"/>
      <c r="AG216" s="99"/>
      <c r="AH216" s="99"/>
      <c r="AI216" s="99"/>
      <c r="AJ216" s="99"/>
      <c r="AK216" s="99"/>
      <c r="AL216" s="99"/>
      <c r="AM216" s="99"/>
      <c r="AN216" s="99"/>
      <c r="AO216" s="99"/>
      <c r="AP216" s="99"/>
      <c r="AQ216" s="99"/>
      <c r="AR216" s="99"/>
      <c r="AS216" s="99"/>
      <c r="AT216" s="99"/>
      <c r="AU216" s="99"/>
      <c r="AV216" s="99"/>
      <c r="AW216" s="99"/>
      <c r="AX216" s="99"/>
      <c r="AY216" s="99"/>
      <c r="AZ216" s="99"/>
      <c r="BA216" s="99"/>
      <c r="BB216" s="99"/>
      <c r="BC216" s="99"/>
      <c r="BD216" s="99"/>
      <c r="BE216" s="99"/>
      <c r="BF216" s="99"/>
      <c r="BG216" s="99"/>
      <c r="BH216" s="99"/>
      <c r="BI216" s="99"/>
      <c r="BJ216" s="99"/>
      <c r="BK216" s="99"/>
      <c r="BL216" s="99"/>
      <c r="BM216" s="99"/>
      <c r="BN216" s="99"/>
      <c r="BO216" s="99"/>
      <c r="BP216" s="99"/>
      <c r="BQ216" s="99"/>
      <c r="BR216" s="99"/>
      <c r="BS216" s="99"/>
      <c r="BT216" s="99"/>
      <c r="BU216" s="99"/>
      <c r="BV216"/>
      <c r="BW216"/>
      <c r="BX216" s="86"/>
      <c r="BY216" s="86"/>
      <c r="BZ216" s="86"/>
      <c r="CA216" s="86"/>
      <c r="CB216" s="86"/>
      <c r="CC216" s="86"/>
      <c r="CD216" s="86"/>
      <c r="CE216" s="86"/>
      <c r="CF216" s="86"/>
      <c r="CG216"/>
      <c r="CH216"/>
      <c r="CI216"/>
      <c r="CJ216"/>
      <c r="CK216"/>
      <c r="CL216"/>
      <c r="CM216"/>
      <c r="CN216"/>
      <c r="CO216"/>
      <c r="CP216"/>
      <c r="CQ216"/>
      <c r="CR216"/>
    </row>
    <row r="217" spans="1:96" s="19" customFormat="1" ht="15" customHeight="1">
      <c r="A217" s="99"/>
      <c r="B217" s="99"/>
      <c r="C217" s="99"/>
      <c r="D217" s="99"/>
      <c r="E217" s="99"/>
      <c r="F217" s="99"/>
      <c r="G217" s="99"/>
      <c r="H217" s="99"/>
      <c r="I217" s="99"/>
      <c r="J217" s="99"/>
      <c r="K217" s="99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  <c r="AA217" s="99"/>
      <c r="AB217" s="99"/>
      <c r="AC217" s="99"/>
      <c r="AD217" s="99"/>
      <c r="AE217" s="99"/>
      <c r="AF217" s="99"/>
      <c r="AG217" s="99"/>
      <c r="AH217" s="99"/>
      <c r="AI217" s="99"/>
      <c r="AJ217" s="99"/>
      <c r="AK217" s="99"/>
      <c r="AL217" s="99"/>
      <c r="AM217" s="99"/>
      <c r="AN217" s="99"/>
      <c r="AO217" s="99"/>
      <c r="AP217" s="99"/>
      <c r="AQ217" s="99"/>
      <c r="AR217" s="99"/>
      <c r="AS217" s="99"/>
      <c r="AT217" s="99"/>
      <c r="AU217" s="99"/>
      <c r="AV217" s="99"/>
      <c r="AW217" s="99"/>
      <c r="AX217" s="99"/>
      <c r="AY217" s="99"/>
      <c r="AZ217" s="99"/>
      <c r="BA217" s="99"/>
      <c r="BB217" s="99"/>
      <c r="BC217" s="99"/>
      <c r="BD217" s="99"/>
      <c r="BE217" s="99"/>
      <c r="BF217" s="99"/>
      <c r="BG217" s="99"/>
      <c r="BH217" s="99"/>
      <c r="BI217" s="99"/>
      <c r="BJ217" s="99"/>
      <c r="BK217" s="99"/>
      <c r="BL217" s="99"/>
      <c r="BM217" s="99"/>
      <c r="BN217" s="99"/>
      <c r="BO217" s="99"/>
      <c r="BP217" s="99"/>
      <c r="BQ217" s="99"/>
      <c r="BR217" s="99"/>
      <c r="BS217" s="99"/>
      <c r="BT217" s="99"/>
      <c r="BU217" s="99"/>
      <c r="BV217"/>
      <c r="BW217"/>
      <c r="BX217" s="86"/>
      <c r="BY217" s="86"/>
      <c r="BZ217" s="86"/>
      <c r="CA217" s="86"/>
      <c r="CB217" s="86"/>
      <c r="CC217" s="86"/>
      <c r="CD217" s="86"/>
      <c r="CE217" s="86"/>
      <c r="CF217" s="86"/>
      <c r="CG217"/>
      <c r="CH217"/>
      <c r="CI217"/>
      <c r="CJ217"/>
      <c r="CK217"/>
      <c r="CL217"/>
      <c r="CM217"/>
      <c r="CN217"/>
      <c r="CO217"/>
      <c r="CP217"/>
      <c r="CQ217"/>
      <c r="CR217"/>
    </row>
    <row r="218" spans="1:96" s="19" customFormat="1" ht="15" customHeight="1">
      <c r="A218" s="99"/>
      <c r="B218" s="99"/>
      <c r="C218" s="99"/>
      <c r="D218" s="99"/>
      <c r="E218" s="99"/>
      <c r="F218" s="99"/>
      <c r="G218" s="99"/>
      <c r="H218" s="99"/>
      <c r="I218" s="99"/>
      <c r="J218" s="99"/>
      <c r="K218" s="99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  <c r="AA218" s="99"/>
      <c r="AB218" s="99"/>
      <c r="AC218" s="99"/>
      <c r="AD218" s="99"/>
      <c r="AE218" s="99"/>
      <c r="AF218" s="99"/>
      <c r="AG218" s="99"/>
      <c r="AH218" s="99"/>
      <c r="AI218" s="99"/>
      <c r="AJ218" s="99"/>
      <c r="AK218" s="99"/>
      <c r="AL218" s="99"/>
      <c r="AM218" s="99"/>
      <c r="AN218" s="99"/>
      <c r="AO218" s="99"/>
      <c r="AP218" s="99"/>
      <c r="AQ218" s="99"/>
      <c r="AR218" s="99"/>
      <c r="AS218" s="99"/>
      <c r="AT218" s="99"/>
      <c r="AU218" s="99"/>
      <c r="AV218" s="99"/>
      <c r="AW218" s="99"/>
      <c r="AX218" s="99"/>
      <c r="AY218" s="99"/>
      <c r="AZ218" s="99"/>
      <c r="BA218" s="99"/>
      <c r="BB218" s="99"/>
      <c r="BC218" s="99"/>
      <c r="BD218" s="99"/>
      <c r="BE218" s="99"/>
      <c r="BF218" s="99"/>
      <c r="BG218" s="99"/>
      <c r="BH218" s="99"/>
      <c r="BI218" s="99"/>
      <c r="BJ218" s="99"/>
      <c r="BK218" s="99"/>
      <c r="BL218" s="99"/>
      <c r="BM218" s="99"/>
      <c r="BN218" s="99"/>
      <c r="BO218" s="99"/>
      <c r="BP218" s="99"/>
      <c r="BQ218" s="99"/>
      <c r="BR218" s="99"/>
      <c r="BS218" s="99"/>
      <c r="BT218" s="99"/>
      <c r="BU218" s="99"/>
      <c r="BV218"/>
      <c r="BW218"/>
      <c r="BX218" s="86"/>
      <c r="BY218" s="86"/>
      <c r="BZ218" s="86"/>
      <c r="CA218" s="86"/>
      <c r="CB218" s="86"/>
      <c r="CC218" s="86"/>
      <c r="CD218" s="86"/>
      <c r="CE218" s="86"/>
      <c r="CF218" s="86"/>
      <c r="CG218"/>
      <c r="CH218"/>
      <c r="CI218"/>
      <c r="CJ218"/>
      <c r="CK218"/>
      <c r="CL218"/>
      <c r="CM218"/>
      <c r="CN218"/>
      <c r="CO218"/>
      <c r="CP218"/>
      <c r="CQ218"/>
      <c r="CR218"/>
    </row>
    <row r="219" spans="1:96" s="19" customFormat="1" ht="15" customHeight="1">
      <c r="A219" s="99"/>
      <c r="B219" s="99"/>
      <c r="C219" s="99"/>
      <c r="D219" s="99"/>
      <c r="E219" s="99"/>
      <c r="F219" s="99"/>
      <c r="G219" s="99"/>
      <c r="H219" s="99"/>
      <c r="I219" s="99"/>
      <c r="J219" s="99"/>
      <c r="K219" s="99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99"/>
      <c r="AB219" s="99"/>
      <c r="AC219" s="99"/>
      <c r="AD219" s="99"/>
      <c r="AE219" s="99"/>
      <c r="AF219" s="99"/>
      <c r="AG219" s="99"/>
      <c r="AH219" s="99"/>
      <c r="AI219" s="99"/>
      <c r="AJ219" s="99"/>
      <c r="AK219" s="99"/>
      <c r="AL219" s="99"/>
      <c r="AM219" s="99"/>
      <c r="AN219" s="99"/>
      <c r="AO219" s="99"/>
      <c r="AP219" s="99"/>
      <c r="AQ219" s="99"/>
      <c r="AR219" s="99"/>
      <c r="AS219" s="99"/>
      <c r="AT219" s="99"/>
      <c r="AU219" s="99"/>
      <c r="AV219" s="99"/>
      <c r="AW219" s="99"/>
      <c r="AX219" s="99"/>
      <c r="AY219" s="99"/>
      <c r="AZ219" s="99"/>
      <c r="BA219" s="99"/>
      <c r="BB219" s="99"/>
      <c r="BC219" s="99"/>
      <c r="BD219" s="99"/>
      <c r="BE219" s="99"/>
      <c r="BF219" s="99"/>
      <c r="BG219" s="99"/>
      <c r="BH219" s="99"/>
      <c r="BI219" s="99"/>
      <c r="BJ219" s="99"/>
      <c r="BK219" s="99"/>
      <c r="BL219" s="99"/>
      <c r="BM219" s="99"/>
      <c r="BN219" s="99"/>
      <c r="BO219" s="99"/>
      <c r="BP219" s="99"/>
      <c r="BQ219" s="99"/>
      <c r="BR219" s="99"/>
      <c r="BS219" s="99"/>
      <c r="BT219" s="99"/>
      <c r="BU219" s="99"/>
      <c r="BV219"/>
      <c r="BW219"/>
      <c r="BX219" s="86"/>
      <c r="BY219" s="86"/>
      <c r="BZ219" s="86"/>
      <c r="CA219" s="86"/>
      <c r="CB219" s="86"/>
      <c r="CC219" s="86"/>
      <c r="CD219" s="86"/>
      <c r="CE219" s="86"/>
      <c r="CF219" s="86"/>
      <c r="CG219"/>
      <c r="CH219"/>
      <c r="CI219"/>
      <c r="CJ219"/>
      <c r="CK219"/>
      <c r="CL219"/>
      <c r="CM219"/>
      <c r="CN219"/>
      <c r="CO219"/>
      <c r="CP219"/>
      <c r="CQ219"/>
      <c r="CR219"/>
    </row>
    <row r="220" spans="1:96" s="19" customFormat="1" ht="15" customHeight="1">
      <c r="A220" s="99"/>
      <c r="B220" s="99"/>
      <c r="C220" s="99"/>
      <c r="D220" s="99"/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99"/>
      <c r="AD220" s="99"/>
      <c r="AE220" s="99"/>
      <c r="AF220" s="99"/>
      <c r="AG220" s="99"/>
      <c r="AH220" s="99"/>
      <c r="AI220" s="99"/>
      <c r="AJ220" s="99"/>
      <c r="AK220" s="99"/>
      <c r="AL220" s="99"/>
      <c r="AM220" s="99"/>
      <c r="AN220" s="99"/>
      <c r="AO220" s="99"/>
      <c r="AP220" s="99"/>
      <c r="AQ220" s="99"/>
      <c r="AR220" s="99"/>
      <c r="AS220" s="99"/>
      <c r="AT220" s="99"/>
      <c r="AU220" s="99"/>
      <c r="AV220" s="99"/>
      <c r="AW220" s="99"/>
      <c r="AX220" s="99"/>
      <c r="AY220" s="99"/>
      <c r="AZ220" s="99"/>
      <c r="BA220" s="99"/>
      <c r="BB220" s="99"/>
      <c r="BC220" s="99"/>
      <c r="BD220" s="99"/>
      <c r="BE220" s="99"/>
      <c r="BF220" s="99"/>
      <c r="BG220" s="99"/>
      <c r="BH220" s="99"/>
      <c r="BI220" s="99"/>
      <c r="BJ220" s="99"/>
      <c r="BK220" s="99"/>
      <c r="BL220" s="99"/>
      <c r="BM220" s="99"/>
      <c r="BN220" s="99"/>
      <c r="BO220" s="99"/>
      <c r="BP220" s="99"/>
      <c r="BQ220" s="99"/>
      <c r="BR220" s="99"/>
      <c r="BS220" s="99"/>
      <c r="BT220" s="99"/>
      <c r="BU220" s="99"/>
      <c r="BV220"/>
      <c r="BW220"/>
      <c r="BX220" s="86"/>
      <c r="BY220" s="86"/>
      <c r="BZ220" s="86"/>
      <c r="CA220" s="86"/>
      <c r="CB220" s="86"/>
      <c r="CC220" s="86"/>
      <c r="CD220" s="86"/>
      <c r="CE220" s="86"/>
      <c r="CF220" s="86"/>
      <c r="CG220"/>
      <c r="CH220"/>
      <c r="CI220"/>
      <c r="CJ220"/>
      <c r="CK220"/>
      <c r="CL220"/>
      <c r="CM220"/>
      <c r="CN220"/>
      <c r="CO220"/>
      <c r="CP220"/>
      <c r="CQ220"/>
      <c r="CR220"/>
    </row>
    <row r="221" spans="1:96" s="19" customFormat="1" ht="15" customHeight="1">
      <c r="A221" s="99"/>
      <c r="B221" s="99"/>
      <c r="C221" s="99"/>
      <c r="D221" s="99"/>
      <c r="E221" s="99"/>
      <c r="F221" s="99"/>
      <c r="G221" s="99"/>
      <c r="H221" s="99"/>
      <c r="I221" s="99"/>
      <c r="J221" s="99"/>
      <c r="K221" s="99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99"/>
      <c r="AD221" s="99"/>
      <c r="AE221" s="99"/>
      <c r="AF221" s="99"/>
      <c r="AG221" s="99"/>
      <c r="AH221" s="99"/>
      <c r="AI221" s="99"/>
      <c r="AJ221" s="99"/>
      <c r="AK221" s="99"/>
      <c r="AL221" s="99"/>
      <c r="AM221" s="99"/>
      <c r="AN221" s="99"/>
      <c r="AO221" s="99"/>
      <c r="AP221" s="99"/>
      <c r="AQ221" s="99"/>
      <c r="AR221" s="99"/>
      <c r="AS221" s="99"/>
      <c r="AT221" s="99"/>
      <c r="AU221" s="99"/>
      <c r="AV221" s="99"/>
      <c r="AW221" s="99"/>
      <c r="AX221" s="99"/>
      <c r="AY221" s="99"/>
      <c r="AZ221" s="99"/>
      <c r="BA221" s="99"/>
      <c r="BB221" s="99"/>
      <c r="BC221" s="99"/>
      <c r="BD221" s="99"/>
      <c r="BE221" s="99"/>
      <c r="BF221" s="99"/>
      <c r="BG221" s="99"/>
      <c r="BH221" s="99"/>
      <c r="BI221" s="99"/>
      <c r="BJ221" s="99"/>
      <c r="BK221" s="99"/>
      <c r="BL221" s="99"/>
      <c r="BM221" s="99"/>
      <c r="BN221" s="99"/>
      <c r="BO221" s="99"/>
      <c r="BP221" s="99"/>
      <c r="BQ221" s="99"/>
      <c r="BR221" s="99"/>
      <c r="BS221" s="99"/>
      <c r="BT221" s="99"/>
      <c r="BU221" s="99"/>
      <c r="BV221"/>
      <c r="BW221"/>
      <c r="BX221" s="86"/>
      <c r="BY221" s="86"/>
      <c r="BZ221" s="86"/>
      <c r="CA221" s="86"/>
      <c r="CB221" s="86"/>
      <c r="CC221" s="86"/>
      <c r="CD221" s="86"/>
      <c r="CE221" s="86"/>
      <c r="CF221" s="86"/>
      <c r="CG221"/>
      <c r="CH221"/>
      <c r="CI221"/>
      <c r="CJ221"/>
      <c r="CK221"/>
      <c r="CL221"/>
      <c r="CM221"/>
      <c r="CN221"/>
      <c r="CO221"/>
      <c r="CP221"/>
      <c r="CQ221"/>
      <c r="CR221"/>
    </row>
    <row r="222" spans="1:96" s="19" customFormat="1" ht="15" customHeight="1">
      <c r="A222" s="99"/>
      <c r="B222" s="99"/>
      <c r="C222" s="99"/>
      <c r="D222" s="99"/>
      <c r="E222" s="99"/>
      <c r="F222" s="99"/>
      <c r="G222" s="99"/>
      <c r="H222" s="99"/>
      <c r="I222" s="99"/>
      <c r="J222" s="99"/>
      <c r="K222" s="99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99"/>
      <c r="AD222" s="99"/>
      <c r="AE222" s="99"/>
      <c r="AF222" s="99"/>
      <c r="AG222" s="99"/>
      <c r="AH222" s="99"/>
      <c r="AI222" s="99"/>
      <c r="AJ222" s="99"/>
      <c r="AK222" s="99"/>
      <c r="AL222" s="99"/>
      <c r="AM222" s="99"/>
      <c r="AN222" s="99"/>
      <c r="AO222" s="99"/>
      <c r="AP222" s="99"/>
      <c r="AQ222" s="99"/>
      <c r="AR222" s="99"/>
      <c r="AS222" s="99"/>
      <c r="AT222" s="99"/>
      <c r="AU222" s="99"/>
      <c r="AV222" s="99"/>
      <c r="AW222" s="99"/>
      <c r="AX222" s="99"/>
      <c r="AY222" s="99"/>
      <c r="AZ222" s="99"/>
      <c r="BA222" s="99"/>
      <c r="BB222" s="99"/>
      <c r="BC222" s="99"/>
      <c r="BD222" s="99"/>
      <c r="BE222" s="99"/>
      <c r="BF222" s="99"/>
      <c r="BG222" s="99"/>
      <c r="BH222" s="99"/>
      <c r="BI222" s="99"/>
      <c r="BJ222" s="99"/>
      <c r="BK222" s="99"/>
      <c r="BL222" s="99"/>
      <c r="BM222" s="99"/>
      <c r="BN222" s="99"/>
      <c r="BO222" s="99"/>
      <c r="BP222" s="99"/>
      <c r="BQ222" s="99"/>
      <c r="BR222" s="99"/>
      <c r="BS222" s="99"/>
      <c r="BT222" s="99"/>
      <c r="BU222" s="99"/>
      <c r="BV222"/>
      <c r="BW222"/>
      <c r="BX222" s="86"/>
      <c r="BY222" s="86"/>
      <c r="BZ222" s="86"/>
      <c r="CA222" s="86"/>
      <c r="CB222" s="86"/>
      <c r="CC222" s="86"/>
      <c r="CD222" s="86"/>
      <c r="CE222" s="86"/>
      <c r="CF222" s="86"/>
      <c r="CG222"/>
      <c r="CH222"/>
      <c r="CI222"/>
      <c r="CJ222"/>
      <c r="CK222"/>
      <c r="CL222"/>
      <c r="CM222"/>
      <c r="CN222"/>
      <c r="CO222"/>
      <c r="CP222"/>
      <c r="CQ222"/>
      <c r="CR222"/>
    </row>
    <row r="223" spans="1:96" s="19" customFormat="1" ht="15" customHeight="1">
      <c r="A223" s="99"/>
      <c r="B223" s="99"/>
      <c r="C223" s="99"/>
      <c r="D223" s="99"/>
      <c r="E223" s="99"/>
      <c r="F223" s="99"/>
      <c r="G223" s="99"/>
      <c r="H223" s="99"/>
      <c r="I223" s="99"/>
      <c r="J223" s="99"/>
      <c r="K223" s="99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  <c r="AD223" s="99"/>
      <c r="AE223" s="99"/>
      <c r="AF223" s="99"/>
      <c r="AG223" s="99"/>
      <c r="AH223" s="99"/>
      <c r="AI223" s="99"/>
      <c r="AJ223" s="99"/>
      <c r="AK223" s="99"/>
      <c r="AL223" s="99"/>
      <c r="AM223" s="99"/>
      <c r="AN223" s="99"/>
      <c r="AO223" s="99"/>
      <c r="AP223" s="99"/>
      <c r="AQ223" s="99"/>
      <c r="AR223" s="99"/>
      <c r="AS223" s="99"/>
      <c r="AT223" s="99"/>
      <c r="AU223" s="99"/>
      <c r="AV223" s="99"/>
      <c r="AW223" s="99"/>
      <c r="AX223" s="99"/>
      <c r="AY223" s="99"/>
      <c r="AZ223" s="99"/>
      <c r="BA223" s="99"/>
      <c r="BB223" s="99"/>
      <c r="BC223" s="99"/>
      <c r="BD223" s="99"/>
      <c r="BE223" s="99"/>
      <c r="BF223" s="99"/>
      <c r="BG223" s="99"/>
      <c r="BH223" s="99"/>
      <c r="BI223" s="99"/>
      <c r="BJ223" s="99"/>
      <c r="BK223" s="99"/>
      <c r="BL223" s="99"/>
      <c r="BM223" s="99"/>
      <c r="BN223" s="99"/>
      <c r="BO223" s="99"/>
      <c r="BP223" s="99"/>
      <c r="BQ223" s="99"/>
      <c r="BR223" s="99"/>
      <c r="BS223" s="99"/>
      <c r="BT223" s="99"/>
      <c r="BU223" s="99"/>
      <c r="BV223"/>
      <c r="BW223"/>
      <c r="BX223" s="86"/>
      <c r="BY223" s="86"/>
      <c r="BZ223" s="86"/>
      <c r="CA223" s="86"/>
      <c r="CB223" s="86"/>
      <c r="CC223" s="86"/>
      <c r="CD223" s="86"/>
      <c r="CE223" s="86"/>
      <c r="CF223" s="86"/>
      <c r="CG223"/>
      <c r="CH223"/>
      <c r="CI223"/>
      <c r="CJ223"/>
      <c r="CK223"/>
      <c r="CL223"/>
      <c r="CM223"/>
      <c r="CN223"/>
      <c r="CO223"/>
      <c r="CP223"/>
      <c r="CQ223"/>
      <c r="CR223"/>
    </row>
    <row r="224" spans="1:96" s="19" customFormat="1" ht="15" customHeight="1">
      <c r="A224" s="99"/>
      <c r="B224" s="99"/>
      <c r="C224" s="99"/>
      <c r="D224" s="99"/>
      <c r="E224" s="99"/>
      <c r="F224" s="99"/>
      <c r="G224" s="99"/>
      <c r="H224" s="99"/>
      <c r="I224" s="99"/>
      <c r="J224" s="99"/>
      <c r="K224" s="99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99"/>
      <c r="AD224" s="99"/>
      <c r="AE224" s="99"/>
      <c r="AF224" s="99"/>
      <c r="AG224" s="99"/>
      <c r="AH224" s="99"/>
      <c r="AI224" s="99"/>
      <c r="AJ224" s="99"/>
      <c r="AK224" s="99"/>
      <c r="AL224" s="99"/>
      <c r="AM224" s="99"/>
      <c r="AN224" s="99"/>
      <c r="AO224" s="99"/>
      <c r="AP224" s="99"/>
      <c r="AQ224" s="99"/>
      <c r="AR224" s="99"/>
      <c r="AS224" s="99"/>
      <c r="AT224" s="99"/>
      <c r="AU224" s="99"/>
      <c r="AV224" s="99"/>
      <c r="AW224" s="99"/>
      <c r="AX224" s="99"/>
      <c r="AY224" s="99"/>
      <c r="AZ224" s="99"/>
      <c r="BA224" s="99"/>
      <c r="BB224" s="99"/>
      <c r="BC224" s="99"/>
      <c r="BD224" s="99"/>
      <c r="BE224" s="99"/>
      <c r="BF224" s="99"/>
      <c r="BG224" s="99"/>
      <c r="BH224" s="99"/>
      <c r="BI224" s="99"/>
      <c r="BJ224" s="99"/>
      <c r="BK224" s="99"/>
      <c r="BL224" s="99"/>
      <c r="BM224" s="99"/>
      <c r="BN224" s="99"/>
      <c r="BO224" s="99"/>
      <c r="BP224" s="99"/>
      <c r="BQ224" s="99"/>
      <c r="BR224" s="99"/>
      <c r="BS224" s="99"/>
      <c r="BT224" s="99"/>
      <c r="BU224" s="99"/>
      <c r="BV224"/>
      <c r="BW224"/>
      <c r="BX224" s="86"/>
      <c r="BY224" s="86"/>
      <c r="BZ224" s="86"/>
      <c r="CA224" s="86"/>
      <c r="CB224" s="86"/>
      <c r="CC224" s="86"/>
      <c r="CD224" s="86"/>
      <c r="CE224" s="86"/>
      <c r="CF224" s="86"/>
      <c r="CG224"/>
      <c r="CH224"/>
      <c r="CI224"/>
      <c r="CJ224"/>
      <c r="CK224"/>
      <c r="CL224"/>
      <c r="CM224"/>
      <c r="CN224"/>
      <c r="CO224"/>
      <c r="CP224"/>
      <c r="CQ224"/>
      <c r="CR224"/>
    </row>
    <row r="225" spans="1:96" s="19" customFormat="1" ht="15" customHeight="1">
      <c r="A225" s="99"/>
      <c r="B225" s="99"/>
      <c r="C225" s="99"/>
      <c r="D225" s="99"/>
      <c r="E225" s="99"/>
      <c r="F225" s="99"/>
      <c r="G225" s="99"/>
      <c r="H225" s="99"/>
      <c r="I225" s="99"/>
      <c r="J225" s="99"/>
      <c r="K225" s="99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99"/>
      <c r="AD225" s="99"/>
      <c r="AE225" s="99"/>
      <c r="AF225" s="99"/>
      <c r="AG225" s="99"/>
      <c r="AH225" s="99"/>
      <c r="AI225" s="99"/>
      <c r="AJ225" s="99"/>
      <c r="AK225" s="99"/>
      <c r="AL225" s="99"/>
      <c r="AM225" s="99"/>
      <c r="AN225" s="99"/>
      <c r="AO225" s="99"/>
      <c r="AP225" s="99"/>
      <c r="AQ225" s="99"/>
      <c r="AR225" s="99"/>
      <c r="AS225" s="99"/>
      <c r="AT225" s="99"/>
      <c r="AU225" s="99"/>
      <c r="AV225" s="99"/>
      <c r="AW225" s="99"/>
      <c r="AX225" s="99"/>
      <c r="AY225" s="99"/>
      <c r="AZ225" s="99"/>
      <c r="BA225" s="99"/>
      <c r="BB225" s="99"/>
      <c r="BC225" s="99"/>
      <c r="BD225" s="99"/>
      <c r="BE225" s="99"/>
      <c r="BF225" s="99"/>
      <c r="BG225" s="99"/>
      <c r="BH225" s="99"/>
      <c r="BI225" s="99"/>
      <c r="BJ225" s="99"/>
      <c r="BK225" s="99"/>
      <c r="BL225" s="99"/>
      <c r="BM225" s="99"/>
      <c r="BN225" s="99"/>
      <c r="BO225" s="99"/>
      <c r="BP225" s="99"/>
      <c r="BQ225" s="99"/>
      <c r="BR225" s="99"/>
      <c r="BS225" s="99"/>
      <c r="BT225" s="99"/>
      <c r="BU225" s="99"/>
      <c r="BV225"/>
      <c r="BW225"/>
      <c r="BX225" s="86"/>
      <c r="BY225" s="86"/>
      <c r="BZ225" s="86"/>
      <c r="CA225" s="86"/>
      <c r="CB225" s="86"/>
      <c r="CC225" s="86"/>
      <c r="CD225" s="86"/>
      <c r="CE225" s="86"/>
      <c r="CF225" s="86"/>
      <c r="CG225"/>
      <c r="CH225"/>
      <c r="CI225"/>
      <c r="CJ225"/>
      <c r="CK225"/>
      <c r="CL225"/>
      <c r="CM225"/>
      <c r="CN225"/>
      <c r="CO225"/>
      <c r="CP225"/>
      <c r="CQ225"/>
      <c r="CR225"/>
    </row>
    <row r="226" spans="1:96" s="19" customFormat="1" ht="15" customHeight="1">
      <c r="A226" s="99"/>
      <c r="B226" s="99"/>
      <c r="C226" s="99"/>
      <c r="D226" s="99"/>
      <c r="E226" s="99"/>
      <c r="F226" s="99"/>
      <c r="G226" s="99"/>
      <c r="H226" s="99"/>
      <c r="I226" s="99"/>
      <c r="J226" s="99"/>
      <c r="K226" s="99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  <c r="AD226" s="99"/>
      <c r="AE226" s="99"/>
      <c r="AF226" s="99"/>
      <c r="AG226" s="99"/>
      <c r="AH226" s="99"/>
      <c r="AI226" s="99"/>
      <c r="AJ226" s="99"/>
      <c r="AK226" s="99"/>
      <c r="AL226" s="99"/>
      <c r="AM226" s="99"/>
      <c r="AN226" s="99"/>
      <c r="AO226" s="99"/>
      <c r="AP226" s="99"/>
      <c r="AQ226" s="99"/>
      <c r="AR226" s="99"/>
      <c r="AS226" s="99"/>
      <c r="AT226" s="99"/>
      <c r="AU226" s="99"/>
      <c r="AV226" s="99"/>
      <c r="AW226" s="99"/>
      <c r="AX226" s="99"/>
      <c r="AY226" s="99"/>
      <c r="AZ226" s="99"/>
      <c r="BA226" s="99"/>
      <c r="BB226" s="99"/>
      <c r="BC226" s="99"/>
      <c r="BD226" s="99"/>
      <c r="BE226" s="99"/>
      <c r="BF226" s="99"/>
      <c r="BG226" s="99"/>
      <c r="BH226" s="99"/>
      <c r="BI226" s="99"/>
      <c r="BJ226" s="99"/>
      <c r="BK226" s="99"/>
      <c r="BL226" s="99"/>
      <c r="BM226" s="99"/>
      <c r="BN226" s="99"/>
      <c r="BO226" s="99"/>
      <c r="BP226" s="99"/>
      <c r="BQ226" s="99"/>
      <c r="BR226" s="99"/>
      <c r="BS226" s="99"/>
      <c r="BT226" s="99"/>
      <c r="BU226" s="99"/>
      <c r="BV226"/>
      <c r="BW226"/>
      <c r="BX226" s="86"/>
      <c r="BY226" s="86"/>
      <c r="BZ226" s="86"/>
      <c r="CA226" s="86"/>
      <c r="CB226" s="86"/>
      <c r="CC226" s="86"/>
      <c r="CD226" s="86"/>
      <c r="CE226" s="86"/>
      <c r="CF226" s="86"/>
      <c r="CG226"/>
      <c r="CH226"/>
      <c r="CI226"/>
      <c r="CJ226"/>
      <c r="CK226"/>
      <c r="CL226"/>
      <c r="CM226"/>
      <c r="CN226"/>
      <c r="CO226"/>
      <c r="CP226"/>
      <c r="CQ226"/>
      <c r="CR226"/>
    </row>
    <row r="227" spans="1:96" s="19" customFormat="1" ht="15" customHeight="1">
      <c r="A227" s="99"/>
      <c r="B227" s="99"/>
      <c r="C227" s="99"/>
      <c r="D227" s="99"/>
      <c r="E227" s="99"/>
      <c r="F227" s="99"/>
      <c r="G227" s="99"/>
      <c r="H227" s="99"/>
      <c r="I227" s="99"/>
      <c r="J227" s="99"/>
      <c r="K227" s="99"/>
      <c r="L227" s="99"/>
      <c r="M227" s="99"/>
      <c r="N227" s="99"/>
      <c r="O227" s="99"/>
      <c r="P227" s="99"/>
      <c r="Q227" s="99"/>
      <c r="R227" s="99"/>
      <c r="S227" s="99"/>
      <c r="T227" s="99"/>
      <c r="U227" s="99"/>
      <c r="V227" s="99"/>
      <c r="W227" s="99"/>
      <c r="X227" s="99"/>
      <c r="Y227" s="99"/>
      <c r="Z227" s="99"/>
      <c r="AA227" s="99"/>
      <c r="AB227" s="99"/>
      <c r="AC227" s="99"/>
      <c r="AD227" s="99"/>
      <c r="AE227" s="99"/>
      <c r="AF227" s="99"/>
      <c r="AG227" s="99"/>
      <c r="AH227" s="99"/>
      <c r="AI227" s="99"/>
      <c r="AJ227" s="99"/>
      <c r="AK227" s="99"/>
      <c r="AL227" s="99"/>
      <c r="AM227" s="99"/>
      <c r="AN227" s="99"/>
      <c r="AO227" s="99"/>
      <c r="AP227" s="99"/>
      <c r="AQ227" s="99"/>
      <c r="AR227" s="99"/>
      <c r="AS227" s="99"/>
      <c r="AT227" s="99"/>
      <c r="AU227" s="99"/>
      <c r="AV227" s="99"/>
      <c r="AW227" s="99"/>
      <c r="AX227" s="99"/>
      <c r="AY227" s="99"/>
      <c r="AZ227" s="99"/>
      <c r="BA227" s="99"/>
      <c r="BB227" s="99"/>
      <c r="BC227" s="99"/>
      <c r="BD227" s="99"/>
      <c r="BE227" s="99"/>
      <c r="BF227" s="99"/>
      <c r="BG227" s="99"/>
      <c r="BH227" s="99"/>
      <c r="BI227" s="99"/>
      <c r="BJ227" s="99"/>
      <c r="BK227" s="99"/>
      <c r="BL227" s="99"/>
      <c r="BM227" s="99"/>
      <c r="BN227" s="99"/>
      <c r="BO227" s="99"/>
      <c r="BP227" s="99"/>
      <c r="BQ227" s="99"/>
      <c r="BR227" s="99"/>
      <c r="BS227" s="99"/>
      <c r="BT227" s="99"/>
      <c r="BU227" s="99"/>
      <c r="BV227"/>
      <c r="BW227"/>
      <c r="BX227" s="86"/>
      <c r="BY227" s="86"/>
      <c r="BZ227" s="86"/>
      <c r="CA227" s="86"/>
      <c r="CB227" s="86"/>
      <c r="CC227" s="86"/>
      <c r="CD227" s="86"/>
      <c r="CE227" s="86"/>
      <c r="CF227" s="86"/>
      <c r="CG227"/>
      <c r="CH227"/>
      <c r="CI227"/>
      <c r="CJ227"/>
      <c r="CK227"/>
      <c r="CL227"/>
      <c r="CM227"/>
      <c r="CN227"/>
      <c r="CO227"/>
      <c r="CP227"/>
      <c r="CQ227"/>
      <c r="CR227"/>
    </row>
    <row r="228" spans="1:96" s="19" customFormat="1" ht="15" customHeight="1">
      <c r="A228" s="99"/>
      <c r="B228" s="99"/>
      <c r="C228" s="99"/>
      <c r="D228" s="99"/>
      <c r="E228" s="99"/>
      <c r="F228" s="99"/>
      <c r="G228" s="99"/>
      <c r="H228" s="99"/>
      <c r="I228" s="99"/>
      <c r="J228" s="99"/>
      <c r="K228" s="99"/>
      <c r="L228" s="99"/>
      <c r="M228" s="99"/>
      <c r="N228" s="99"/>
      <c r="O228" s="99"/>
      <c r="P228" s="99"/>
      <c r="Q228" s="99"/>
      <c r="R228" s="99"/>
      <c r="S228" s="99"/>
      <c r="T228" s="99"/>
      <c r="U228" s="99"/>
      <c r="V228" s="99"/>
      <c r="W228" s="99"/>
      <c r="X228" s="99"/>
      <c r="Y228" s="99"/>
      <c r="Z228" s="99"/>
      <c r="AA228" s="99"/>
      <c r="AB228" s="99"/>
      <c r="AC228" s="99"/>
      <c r="AD228" s="99"/>
      <c r="AE228" s="99"/>
      <c r="AF228" s="99"/>
      <c r="AG228" s="99"/>
      <c r="AH228" s="99"/>
      <c r="AI228" s="99"/>
      <c r="AJ228" s="99"/>
      <c r="AK228" s="99"/>
      <c r="AL228" s="99"/>
      <c r="AM228" s="99"/>
      <c r="AN228" s="99"/>
      <c r="AO228" s="99"/>
      <c r="AP228" s="99"/>
      <c r="AQ228" s="99"/>
      <c r="AR228" s="99"/>
      <c r="AS228" s="99"/>
      <c r="AT228" s="99"/>
      <c r="AU228" s="99"/>
      <c r="AV228" s="99"/>
      <c r="AW228" s="99"/>
      <c r="AX228" s="99"/>
      <c r="AY228" s="99"/>
      <c r="AZ228" s="99"/>
      <c r="BA228" s="99"/>
      <c r="BB228" s="99"/>
      <c r="BC228" s="99"/>
      <c r="BD228" s="99"/>
      <c r="BE228" s="99"/>
      <c r="BF228" s="99"/>
      <c r="BG228" s="99"/>
      <c r="BH228" s="99"/>
      <c r="BI228" s="99"/>
      <c r="BJ228" s="99"/>
      <c r="BK228" s="99"/>
      <c r="BL228" s="99"/>
      <c r="BM228" s="99"/>
      <c r="BN228" s="99"/>
      <c r="BO228" s="99"/>
      <c r="BP228" s="99"/>
      <c r="BQ228" s="99"/>
      <c r="BR228" s="99"/>
      <c r="BS228" s="99"/>
      <c r="BT228" s="99"/>
      <c r="BU228" s="99"/>
      <c r="BV228"/>
      <c r="BW228"/>
      <c r="BX228" s="86"/>
      <c r="BY228" s="86"/>
      <c r="BZ228" s="86"/>
      <c r="CA228" s="86"/>
      <c r="CB228" s="86"/>
      <c r="CC228" s="86"/>
      <c r="CD228" s="86"/>
      <c r="CE228" s="86"/>
      <c r="CF228" s="86"/>
      <c r="CG228"/>
      <c r="CH228"/>
      <c r="CI228"/>
      <c r="CJ228"/>
      <c r="CK228"/>
      <c r="CL228"/>
      <c r="CM228"/>
      <c r="CN228"/>
      <c r="CO228"/>
      <c r="CP228"/>
      <c r="CQ228"/>
      <c r="CR228"/>
    </row>
    <row r="229" spans="1:96" s="19" customFormat="1" ht="15" customHeight="1">
      <c r="A229" s="99"/>
      <c r="B229" s="99"/>
      <c r="C229" s="99"/>
      <c r="D229" s="99"/>
      <c r="E229" s="99"/>
      <c r="F229" s="99"/>
      <c r="G229" s="99"/>
      <c r="H229" s="99"/>
      <c r="I229" s="99"/>
      <c r="J229" s="99"/>
      <c r="K229" s="99"/>
      <c r="L229" s="99"/>
      <c r="M229" s="99"/>
      <c r="N229" s="99"/>
      <c r="O229" s="99"/>
      <c r="P229" s="99"/>
      <c r="Q229" s="99"/>
      <c r="R229" s="99"/>
      <c r="S229" s="99"/>
      <c r="T229" s="99"/>
      <c r="U229" s="99"/>
      <c r="V229" s="99"/>
      <c r="W229" s="99"/>
      <c r="X229" s="99"/>
      <c r="Y229" s="99"/>
      <c r="Z229" s="99"/>
      <c r="AA229" s="99"/>
      <c r="AB229" s="99"/>
      <c r="AC229" s="99"/>
      <c r="AD229" s="99"/>
      <c r="AE229" s="99"/>
      <c r="AF229" s="99"/>
      <c r="AG229" s="99"/>
      <c r="AH229" s="99"/>
      <c r="AI229" s="99"/>
      <c r="AJ229" s="99"/>
      <c r="AK229" s="99"/>
      <c r="AL229" s="99"/>
      <c r="AM229" s="99"/>
      <c r="AN229" s="99"/>
      <c r="AO229" s="99"/>
      <c r="AP229" s="99"/>
      <c r="AQ229" s="99"/>
      <c r="AR229" s="99"/>
      <c r="AS229" s="99"/>
      <c r="AT229" s="99"/>
      <c r="AU229" s="99"/>
      <c r="AV229" s="99"/>
      <c r="AW229" s="99"/>
      <c r="AX229" s="99"/>
      <c r="AY229" s="99"/>
      <c r="AZ229" s="99"/>
      <c r="BA229" s="99"/>
      <c r="BB229" s="99"/>
      <c r="BC229" s="99"/>
      <c r="BD229" s="99"/>
      <c r="BE229" s="99"/>
      <c r="BF229" s="99"/>
      <c r="BG229" s="99"/>
      <c r="BH229" s="99"/>
      <c r="BI229" s="99"/>
      <c r="BJ229" s="99"/>
      <c r="BK229" s="99"/>
      <c r="BL229" s="99"/>
      <c r="BM229" s="99"/>
      <c r="BN229" s="99"/>
      <c r="BO229" s="99"/>
      <c r="BP229" s="99"/>
      <c r="BQ229" s="99"/>
      <c r="BR229" s="99"/>
      <c r="BS229" s="99"/>
      <c r="BT229" s="99"/>
      <c r="BU229" s="99"/>
      <c r="BV229"/>
      <c r="BW229"/>
      <c r="BX229" s="86"/>
      <c r="BY229" s="86"/>
      <c r="BZ229" s="86"/>
      <c r="CA229" s="86"/>
      <c r="CB229" s="86"/>
      <c r="CC229" s="86"/>
      <c r="CD229" s="86"/>
      <c r="CE229" s="86"/>
      <c r="CF229" s="86"/>
      <c r="CG229"/>
      <c r="CH229"/>
      <c r="CI229"/>
      <c r="CJ229"/>
      <c r="CK229"/>
      <c r="CL229"/>
      <c r="CM229"/>
      <c r="CN229"/>
      <c r="CO229"/>
      <c r="CP229"/>
      <c r="CQ229"/>
      <c r="CR229"/>
    </row>
    <row r="230" spans="1:96" s="19" customFormat="1" ht="15" customHeight="1">
      <c r="A230" s="99"/>
      <c r="B230" s="99"/>
      <c r="C230" s="99"/>
      <c r="D230" s="99"/>
      <c r="E230" s="99"/>
      <c r="F230" s="99"/>
      <c r="G230" s="99"/>
      <c r="H230" s="99"/>
      <c r="I230" s="99"/>
      <c r="J230" s="99"/>
      <c r="K230" s="99"/>
      <c r="L230" s="99"/>
      <c r="M230" s="99"/>
      <c r="N230" s="99"/>
      <c r="O230" s="99"/>
      <c r="P230" s="99"/>
      <c r="Q230" s="99"/>
      <c r="R230" s="99"/>
      <c r="S230" s="99"/>
      <c r="T230" s="99"/>
      <c r="U230" s="99"/>
      <c r="V230" s="99"/>
      <c r="W230" s="99"/>
      <c r="X230" s="99"/>
      <c r="Y230" s="99"/>
      <c r="Z230" s="99"/>
      <c r="AA230" s="99"/>
      <c r="AB230" s="99"/>
      <c r="AC230" s="99"/>
      <c r="AD230" s="99"/>
      <c r="AE230" s="99"/>
      <c r="AF230" s="99"/>
      <c r="AG230" s="99"/>
      <c r="AH230" s="99"/>
      <c r="AI230" s="99"/>
      <c r="AJ230" s="99"/>
      <c r="AK230" s="99"/>
      <c r="AL230" s="99"/>
      <c r="AM230" s="99"/>
      <c r="AN230" s="99"/>
      <c r="AO230" s="99"/>
      <c r="AP230" s="99"/>
      <c r="AQ230" s="99"/>
      <c r="AR230" s="99"/>
      <c r="AS230" s="99"/>
      <c r="AT230" s="99"/>
      <c r="AU230" s="99"/>
      <c r="AV230" s="99"/>
      <c r="AW230" s="99"/>
      <c r="AX230" s="99"/>
      <c r="AY230" s="99"/>
      <c r="AZ230" s="99"/>
      <c r="BA230" s="99"/>
      <c r="BB230" s="99"/>
      <c r="BC230" s="99"/>
      <c r="BD230" s="99"/>
      <c r="BE230" s="99"/>
      <c r="BF230" s="99"/>
      <c r="BG230" s="99"/>
      <c r="BH230" s="99"/>
      <c r="BI230" s="99"/>
      <c r="BJ230" s="99"/>
      <c r="BK230" s="99"/>
      <c r="BL230" s="99"/>
      <c r="BM230" s="99"/>
      <c r="BN230" s="99"/>
      <c r="BO230" s="99"/>
      <c r="BP230" s="99"/>
      <c r="BQ230" s="99"/>
      <c r="BR230" s="99"/>
      <c r="BS230" s="99"/>
      <c r="BT230" s="99"/>
      <c r="BU230" s="99"/>
      <c r="BV230"/>
      <c r="BW230"/>
      <c r="BX230" s="86"/>
      <c r="BY230" s="86"/>
      <c r="BZ230" s="86"/>
      <c r="CA230" s="86"/>
      <c r="CB230" s="86"/>
      <c r="CC230" s="86"/>
      <c r="CD230" s="86"/>
      <c r="CE230" s="86"/>
      <c r="CF230" s="86"/>
      <c r="CG230"/>
      <c r="CH230"/>
      <c r="CI230"/>
      <c r="CJ230"/>
      <c r="CK230"/>
      <c r="CL230"/>
      <c r="CM230"/>
      <c r="CN230"/>
      <c r="CO230"/>
      <c r="CP230"/>
      <c r="CQ230"/>
      <c r="CR230"/>
    </row>
    <row r="231" spans="1:96" s="19" customFormat="1" ht="15" customHeight="1">
      <c r="A231" s="99"/>
      <c r="B231" s="99"/>
      <c r="C231" s="99"/>
      <c r="D231" s="99"/>
      <c r="E231" s="99"/>
      <c r="F231" s="99"/>
      <c r="G231" s="99"/>
      <c r="H231" s="99"/>
      <c r="I231" s="99"/>
      <c r="J231" s="99"/>
      <c r="K231" s="99"/>
      <c r="L231" s="99"/>
      <c r="M231" s="99"/>
      <c r="N231" s="99"/>
      <c r="O231" s="99"/>
      <c r="P231" s="99"/>
      <c r="Q231" s="99"/>
      <c r="R231" s="99"/>
      <c r="S231" s="99"/>
      <c r="T231" s="99"/>
      <c r="U231" s="99"/>
      <c r="V231" s="99"/>
      <c r="W231" s="99"/>
      <c r="X231" s="99"/>
      <c r="Y231" s="99"/>
      <c r="Z231" s="99"/>
      <c r="AA231" s="99"/>
      <c r="AB231" s="99"/>
      <c r="AC231" s="99"/>
      <c r="AD231" s="99"/>
      <c r="AE231" s="99"/>
      <c r="AF231" s="99"/>
      <c r="AG231" s="99"/>
      <c r="AH231" s="99"/>
      <c r="AI231" s="99"/>
      <c r="AJ231" s="99"/>
      <c r="AK231" s="99"/>
      <c r="AL231" s="99"/>
      <c r="AM231" s="99"/>
      <c r="AN231" s="99"/>
      <c r="AO231" s="99"/>
      <c r="AP231" s="99"/>
      <c r="AQ231" s="99"/>
      <c r="AR231" s="99"/>
      <c r="AS231" s="99"/>
      <c r="AT231" s="99"/>
      <c r="AU231" s="99"/>
      <c r="AV231" s="99"/>
      <c r="AW231" s="99"/>
      <c r="AX231" s="99"/>
      <c r="AY231" s="99"/>
      <c r="AZ231" s="99"/>
      <c r="BA231" s="99"/>
      <c r="BB231" s="99"/>
      <c r="BC231" s="99"/>
      <c r="BD231" s="99"/>
      <c r="BE231" s="99"/>
      <c r="BF231" s="99"/>
      <c r="BG231" s="99"/>
      <c r="BH231" s="99"/>
      <c r="BI231" s="99"/>
      <c r="BJ231" s="99"/>
      <c r="BK231" s="99"/>
      <c r="BL231" s="99"/>
      <c r="BM231" s="99"/>
      <c r="BN231" s="99"/>
      <c r="BO231" s="99"/>
      <c r="BP231" s="99"/>
      <c r="BQ231" s="99"/>
      <c r="BR231" s="99"/>
      <c r="BS231" s="99"/>
      <c r="BT231" s="99"/>
      <c r="BU231" s="99"/>
      <c r="BV231"/>
      <c r="BW231"/>
      <c r="BX231" s="86"/>
      <c r="BY231" s="86"/>
      <c r="BZ231" s="86"/>
      <c r="CA231" s="86"/>
      <c r="CB231" s="86"/>
      <c r="CC231" s="86"/>
      <c r="CD231" s="86"/>
      <c r="CE231" s="86"/>
      <c r="CF231" s="86"/>
      <c r="CG231"/>
      <c r="CH231"/>
      <c r="CI231"/>
      <c r="CJ231"/>
      <c r="CK231"/>
      <c r="CL231"/>
      <c r="CM231"/>
      <c r="CN231"/>
      <c r="CO231"/>
      <c r="CP231"/>
      <c r="CQ231"/>
      <c r="CR231"/>
    </row>
    <row r="232" spans="1:96" s="19" customFormat="1" ht="15" customHeight="1">
      <c r="A232" s="99"/>
      <c r="B232" s="99"/>
      <c r="C232" s="99"/>
      <c r="D232" s="99"/>
      <c r="E232" s="99"/>
      <c r="F232" s="99"/>
      <c r="G232" s="99"/>
      <c r="H232" s="99"/>
      <c r="I232" s="99"/>
      <c r="J232" s="99"/>
      <c r="K232" s="99"/>
      <c r="L232" s="99"/>
      <c r="M232" s="99"/>
      <c r="N232" s="99"/>
      <c r="O232" s="99"/>
      <c r="P232" s="99"/>
      <c r="Q232" s="99"/>
      <c r="R232" s="99"/>
      <c r="S232" s="99"/>
      <c r="T232" s="99"/>
      <c r="U232" s="99"/>
      <c r="V232" s="99"/>
      <c r="W232" s="99"/>
      <c r="X232" s="99"/>
      <c r="Y232" s="99"/>
      <c r="Z232" s="99"/>
      <c r="AA232" s="99"/>
      <c r="AB232" s="99"/>
      <c r="AC232" s="99"/>
      <c r="AD232" s="99"/>
      <c r="AE232" s="99"/>
      <c r="AF232" s="99"/>
      <c r="AG232" s="99"/>
      <c r="AH232" s="99"/>
      <c r="AI232" s="99"/>
      <c r="AJ232" s="99"/>
      <c r="AK232" s="99"/>
      <c r="AL232" s="99"/>
      <c r="AM232" s="99"/>
      <c r="AN232" s="99"/>
      <c r="AO232" s="99"/>
      <c r="AP232" s="99"/>
      <c r="AQ232" s="99"/>
      <c r="AR232" s="99"/>
      <c r="AS232" s="99"/>
      <c r="AT232" s="99"/>
      <c r="AU232" s="99"/>
      <c r="AV232" s="99"/>
      <c r="AW232" s="99"/>
      <c r="AX232" s="99"/>
      <c r="AY232" s="99"/>
      <c r="AZ232" s="99"/>
      <c r="BA232" s="99"/>
      <c r="BB232" s="99"/>
      <c r="BC232" s="99"/>
      <c r="BD232" s="99"/>
      <c r="BE232" s="99"/>
      <c r="BF232" s="99"/>
      <c r="BG232" s="99"/>
      <c r="BH232" s="99"/>
      <c r="BI232" s="99"/>
      <c r="BJ232" s="99"/>
      <c r="BK232" s="99"/>
      <c r="BL232" s="99"/>
      <c r="BM232" s="99"/>
      <c r="BN232" s="99"/>
      <c r="BO232" s="99"/>
      <c r="BP232" s="99"/>
      <c r="BQ232" s="99"/>
      <c r="BR232" s="99"/>
      <c r="BS232" s="99"/>
      <c r="BT232" s="99"/>
      <c r="BU232" s="99"/>
      <c r="BV232"/>
      <c r="BW232"/>
      <c r="BX232" s="86"/>
      <c r="BY232" s="86"/>
      <c r="BZ232" s="86"/>
      <c r="CA232" s="86"/>
      <c r="CB232" s="86"/>
      <c r="CC232" s="86"/>
      <c r="CD232" s="86"/>
      <c r="CE232" s="86"/>
      <c r="CF232" s="86"/>
      <c r="CG232"/>
      <c r="CH232"/>
      <c r="CI232"/>
      <c r="CJ232"/>
      <c r="CK232"/>
      <c r="CL232"/>
      <c r="CM232"/>
      <c r="CN232"/>
      <c r="CO232"/>
      <c r="CP232"/>
      <c r="CQ232"/>
      <c r="CR232"/>
    </row>
    <row r="233" spans="1:96" s="19" customFormat="1" ht="15" customHeight="1">
      <c r="A233" s="99"/>
      <c r="B233" s="99"/>
      <c r="C233" s="99"/>
      <c r="D233" s="99"/>
      <c r="E233" s="99"/>
      <c r="F233" s="99"/>
      <c r="G233" s="99"/>
      <c r="H233" s="99"/>
      <c r="I233" s="99"/>
      <c r="J233" s="99"/>
      <c r="K233" s="99"/>
      <c r="L233" s="99"/>
      <c r="M233" s="99"/>
      <c r="N233" s="99"/>
      <c r="O233" s="99"/>
      <c r="P233" s="99"/>
      <c r="Q233" s="99"/>
      <c r="R233" s="99"/>
      <c r="S233" s="99"/>
      <c r="T233" s="99"/>
      <c r="U233" s="99"/>
      <c r="V233" s="99"/>
      <c r="W233" s="99"/>
      <c r="X233" s="99"/>
      <c r="Y233" s="99"/>
      <c r="Z233" s="99"/>
      <c r="AA233" s="99"/>
      <c r="AB233" s="99"/>
      <c r="AC233" s="99"/>
      <c r="AD233" s="99"/>
      <c r="AE233" s="99"/>
      <c r="AF233" s="99"/>
      <c r="AG233" s="99"/>
      <c r="AH233" s="99"/>
      <c r="AI233" s="99"/>
      <c r="AJ233" s="99"/>
      <c r="AK233" s="99"/>
      <c r="AL233" s="99"/>
      <c r="AM233" s="99"/>
      <c r="AN233" s="99"/>
      <c r="AO233" s="99"/>
      <c r="AP233" s="99"/>
      <c r="AQ233" s="99"/>
      <c r="AR233" s="99"/>
      <c r="AS233" s="99"/>
      <c r="AT233" s="99"/>
      <c r="AU233" s="99"/>
      <c r="AV233" s="99"/>
      <c r="AW233" s="99"/>
      <c r="AX233" s="99"/>
      <c r="AY233" s="99"/>
      <c r="AZ233" s="99"/>
      <c r="BA233" s="99"/>
      <c r="BB233" s="99"/>
      <c r="BC233" s="99"/>
      <c r="BD233" s="99"/>
      <c r="BE233" s="99"/>
      <c r="BF233" s="99"/>
      <c r="BG233" s="99"/>
      <c r="BH233" s="99"/>
      <c r="BI233" s="99"/>
      <c r="BJ233" s="99"/>
      <c r="BK233" s="99"/>
      <c r="BL233" s="99"/>
      <c r="BM233" s="99"/>
      <c r="BN233" s="99"/>
      <c r="BO233" s="99"/>
      <c r="BP233" s="99"/>
      <c r="BQ233" s="99"/>
      <c r="BR233" s="99"/>
      <c r="BS233" s="99"/>
      <c r="BT233" s="99"/>
      <c r="BU233" s="99"/>
      <c r="BV233"/>
      <c r="BW233"/>
      <c r="BX233" s="86"/>
      <c r="BY233" s="86"/>
      <c r="BZ233" s="86"/>
      <c r="CA233" s="86"/>
      <c r="CB233" s="86"/>
      <c r="CC233" s="86"/>
      <c r="CD233" s="86"/>
      <c r="CE233" s="86"/>
      <c r="CF233" s="86"/>
      <c r="CG233"/>
      <c r="CH233"/>
      <c r="CI233"/>
      <c r="CJ233"/>
      <c r="CK233"/>
      <c r="CL233"/>
      <c r="CM233"/>
      <c r="CN233"/>
      <c r="CO233"/>
      <c r="CP233"/>
      <c r="CQ233"/>
      <c r="CR233"/>
    </row>
    <row r="234" spans="1:96" s="19" customFormat="1" ht="15" customHeight="1">
      <c r="A234" s="99"/>
      <c r="B234" s="99"/>
      <c r="C234" s="99"/>
      <c r="D234" s="99"/>
      <c r="E234" s="99"/>
      <c r="F234" s="99"/>
      <c r="G234" s="99"/>
      <c r="H234" s="99"/>
      <c r="I234" s="99"/>
      <c r="J234" s="99"/>
      <c r="K234" s="99"/>
      <c r="L234" s="99"/>
      <c r="M234" s="99"/>
      <c r="N234" s="99"/>
      <c r="O234" s="99"/>
      <c r="P234" s="99"/>
      <c r="Q234" s="99"/>
      <c r="R234" s="99"/>
      <c r="S234" s="99"/>
      <c r="T234" s="99"/>
      <c r="U234" s="99"/>
      <c r="V234" s="99"/>
      <c r="W234" s="99"/>
      <c r="X234" s="99"/>
      <c r="Y234" s="99"/>
      <c r="Z234" s="99"/>
      <c r="AA234" s="99"/>
      <c r="AB234" s="99"/>
      <c r="AC234" s="99"/>
      <c r="AD234" s="99"/>
      <c r="AE234" s="99"/>
      <c r="AF234" s="99"/>
      <c r="AG234" s="99"/>
      <c r="AH234" s="99"/>
      <c r="AI234" s="99"/>
      <c r="AJ234" s="99"/>
      <c r="AK234" s="99"/>
      <c r="AL234" s="99"/>
      <c r="AM234" s="99"/>
      <c r="AN234" s="99"/>
      <c r="AO234" s="99"/>
      <c r="AP234" s="99"/>
      <c r="AQ234" s="99"/>
      <c r="AR234" s="99"/>
      <c r="AS234" s="99"/>
      <c r="AT234" s="99"/>
      <c r="AU234" s="99"/>
      <c r="AV234" s="99"/>
      <c r="AW234" s="99"/>
      <c r="AX234" s="99"/>
      <c r="AY234" s="99"/>
      <c r="AZ234" s="99"/>
      <c r="BA234" s="99"/>
      <c r="BB234" s="99"/>
      <c r="BC234" s="99"/>
      <c r="BD234" s="99"/>
      <c r="BE234" s="99"/>
      <c r="BF234" s="99"/>
      <c r="BG234" s="99"/>
      <c r="BH234" s="99"/>
      <c r="BI234" s="99"/>
      <c r="BJ234" s="99"/>
      <c r="BK234" s="99"/>
      <c r="BL234" s="99"/>
      <c r="BM234" s="99"/>
      <c r="BN234" s="99"/>
      <c r="BO234" s="99"/>
      <c r="BP234" s="99"/>
      <c r="BQ234" s="99"/>
      <c r="BR234" s="99"/>
      <c r="BS234" s="99"/>
      <c r="BT234" s="99"/>
      <c r="BU234" s="99"/>
      <c r="BV234"/>
      <c r="BW234"/>
      <c r="BX234" s="86"/>
      <c r="BY234" s="86"/>
      <c r="BZ234" s="86"/>
      <c r="CA234" s="86"/>
      <c r="CB234" s="86"/>
      <c r="CC234" s="86"/>
      <c r="CD234" s="86"/>
      <c r="CE234" s="86"/>
      <c r="CF234" s="86"/>
      <c r="CG234"/>
      <c r="CH234"/>
      <c r="CI234"/>
      <c r="CJ234"/>
      <c r="CK234"/>
      <c r="CL234"/>
      <c r="CM234"/>
      <c r="CN234"/>
      <c r="CO234"/>
      <c r="CP234"/>
      <c r="CQ234"/>
      <c r="CR234"/>
    </row>
    <row r="235" spans="1:96" s="19" customFormat="1" ht="15" customHeight="1">
      <c r="A235" s="99"/>
      <c r="B235" s="99"/>
      <c r="C235" s="99"/>
      <c r="D235" s="99"/>
      <c r="E235" s="99"/>
      <c r="F235" s="99"/>
      <c r="G235" s="99"/>
      <c r="H235" s="99"/>
      <c r="I235" s="99"/>
      <c r="J235" s="99"/>
      <c r="K235" s="99"/>
      <c r="L235" s="99"/>
      <c r="M235" s="99"/>
      <c r="N235" s="99"/>
      <c r="O235" s="99"/>
      <c r="P235" s="99"/>
      <c r="Q235" s="99"/>
      <c r="R235" s="99"/>
      <c r="S235" s="99"/>
      <c r="T235" s="99"/>
      <c r="U235" s="99"/>
      <c r="V235" s="99"/>
      <c r="W235" s="99"/>
      <c r="X235" s="99"/>
      <c r="Y235" s="99"/>
      <c r="Z235" s="99"/>
      <c r="AA235" s="99"/>
      <c r="AB235" s="99"/>
      <c r="AC235" s="99"/>
      <c r="AD235" s="99"/>
      <c r="AE235" s="99"/>
      <c r="AF235" s="99"/>
      <c r="AG235" s="99"/>
      <c r="AH235" s="99"/>
      <c r="AI235" s="99"/>
      <c r="AJ235" s="99"/>
      <c r="AK235" s="99"/>
      <c r="AL235" s="99"/>
      <c r="AM235" s="99"/>
      <c r="AN235" s="99"/>
      <c r="AO235" s="99"/>
      <c r="AP235" s="99"/>
      <c r="AQ235" s="99"/>
      <c r="AR235" s="99"/>
      <c r="AS235" s="99"/>
      <c r="AT235" s="99"/>
      <c r="AU235" s="99"/>
      <c r="AV235" s="99"/>
      <c r="AW235" s="99"/>
      <c r="AX235" s="99"/>
      <c r="AY235" s="99"/>
      <c r="AZ235" s="99"/>
      <c r="BA235" s="99"/>
      <c r="BB235" s="99"/>
      <c r="BC235" s="99"/>
      <c r="BD235" s="99"/>
      <c r="BE235" s="99"/>
      <c r="BF235" s="99"/>
      <c r="BG235" s="99"/>
      <c r="BH235" s="99"/>
      <c r="BI235" s="99"/>
      <c r="BJ235" s="99"/>
      <c r="BK235" s="99"/>
      <c r="BL235" s="99"/>
      <c r="BM235" s="99"/>
      <c r="BN235" s="99"/>
      <c r="BO235" s="99"/>
      <c r="BP235" s="99"/>
      <c r="BQ235" s="99"/>
      <c r="BR235" s="99"/>
      <c r="BS235" s="99"/>
      <c r="BT235" s="99"/>
      <c r="BU235" s="99"/>
      <c r="BV235"/>
      <c r="BW235"/>
      <c r="BX235" s="86"/>
      <c r="BY235" s="86"/>
      <c r="BZ235" s="86"/>
      <c r="CA235" s="86"/>
      <c r="CB235" s="86"/>
      <c r="CC235" s="86"/>
      <c r="CD235" s="86"/>
      <c r="CE235" s="86"/>
      <c r="CF235" s="86"/>
      <c r="CG235"/>
      <c r="CH235"/>
      <c r="CI235"/>
      <c r="CJ235"/>
      <c r="CK235"/>
      <c r="CL235"/>
      <c r="CM235"/>
      <c r="CN235"/>
      <c r="CO235"/>
      <c r="CP235"/>
      <c r="CQ235"/>
      <c r="CR235"/>
    </row>
    <row r="236" spans="1:96" s="19" customFormat="1" ht="15" customHeight="1">
      <c r="A236" s="99"/>
      <c r="B236" s="99"/>
      <c r="C236" s="99"/>
      <c r="D236" s="99"/>
      <c r="E236" s="99"/>
      <c r="F236" s="99"/>
      <c r="G236" s="99"/>
      <c r="H236" s="99"/>
      <c r="I236" s="99"/>
      <c r="J236" s="99"/>
      <c r="K236" s="99"/>
      <c r="L236" s="99"/>
      <c r="M236" s="99"/>
      <c r="N236" s="99"/>
      <c r="O236" s="99"/>
      <c r="P236" s="99"/>
      <c r="Q236" s="99"/>
      <c r="R236" s="99"/>
      <c r="S236" s="99"/>
      <c r="T236" s="99"/>
      <c r="U236" s="99"/>
      <c r="V236" s="99"/>
      <c r="W236" s="99"/>
      <c r="X236" s="99"/>
      <c r="Y236" s="99"/>
      <c r="Z236" s="99"/>
      <c r="AA236" s="99"/>
      <c r="AB236" s="99"/>
      <c r="AC236" s="99"/>
      <c r="AD236" s="99"/>
      <c r="AE236" s="99"/>
      <c r="AF236" s="99"/>
      <c r="AG236" s="99"/>
      <c r="AH236" s="99"/>
      <c r="AI236" s="99"/>
      <c r="AJ236" s="99"/>
      <c r="AK236" s="99"/>
      <c r="AL236" s="99"/>
      <c r="AM236" s="99"/>
      <c r="AN236" s="99"/>
      <c r="AO236" s="99"/>
      <c r="AP236" s="99"/>
      <c r="AQ236" s="99"/>
      <c r="AR236" s="99"/>
      <c r="AS236" s="99"/>
      <c r="AT236" s="99"/>
      <c r="AU236" s="99"/>
      <c r="AV236" s="99"/>
      <c r="AW236" s="99"/>
      <c r="AX236" s="99"/>
      <c r="AY236" s="99"/>
      <c r="AZ236" s="99"/>
      <c r="BA236" s="99"/>
      <c r="BB236" s="99"/>
      <c r="BC236" s="99"/>
      <c r="BD236" s="99"/>
      <c r="BE236" s="99"/>
      <c r="BF236" s="99"/>
      <c r="BG236" s="99"/>
      <c r="BH236" s="99"/>
      <c r="BI236" s="99"/>
      <c r="BJ236" s="99"/>
      <c r="BK236" s="99"/>
      <c r="BL236" s="99"/>
      <c r="BM236" s="99"/>
      <c r="BN236" s="99"/>
      <c r="BO236" s="99"/>
      <c r="BP236" s="99"/>
      <c r="BQ236" s="99"/>
      <c r="BR236" s="99"/>
      <c r="BS236" s="99"/>
      <c r="BT236" s="99"/>
      <c r="BU236" s="99"/>
      <c r="BV236"/>
      <c r="BW236"/>
      <c r="BX236" s="86"/>
      <c r="BY236" s="86"/>
      <c r="BZ236" s="86"/>
      <c r="CA236" s="86"/>
      <c r="CB236" s="86"/>
      <c r="CC236" s="86"/>
      <c r="CD236" s="86"/>
      <c r="CE236" s="86"/>
      <c r="CF236" s="86"/>
      <c r="CG236"/>
      <c r="CH236"/>
      <c r="CI236"/>
      <c r="CJ236"/>
      <c r="CK236"/>
      <c r="CL236"/>
      <c r="CM236"/>
      <c r="CN236"/>
      <c r="CO236"/>
      <c r="CP236"/>
      <c r="CQ236"/>
      <c r="CR236"/>
    </row>
    <row r="237" spans="1:96" s="19" customFormat="1" ht="15" customHeight="1">
      <c r="A237" s="99"/>
      <c r="B237" s="99"/>
      <c r="C237" s="99"/>
      <c r="D237" s="99"/>
      <c r="E237" s="99"/>
      <c r="F237" s="99"/>
      <c r="G237" s="99"/>
      <c r="H237" s="99"/>
      <c r="I237" s="99"/>
      <c r="J237" s="99"/>
      <c r="K237" s="99"/>
      <c r="L237" s="99"/>
      <c r="M237" s="99"/>
      <c r="N237" s="99"/>
      <c r="O237" s="99"/>
      <c r="P237" s="99"/>
      <c r="Q237" s="99"/>
      <c r="R237" s="99"/>
      <c r="S237" s="99"/>
      <c r="T237" s="99"/>
      <c r="U237" s="99"/>
      <c r="V237" s="99"/>
      <c r="W237" s="99"/>
      <c r="X237" s="99"/>
      <c r="Y237" s="99"/>
      <c r="Z237" s="99"/>
      <c r="AA237" s="99"/>
      <c r="AB237" s="99"/>
      <c r="AC237" s="99"/>
      <c r="AD237" s="99"/>
      <c r="AE237" s="99"/>
      <c r="AF237" s="99"/>
      <c r="AG237" s="99"/>
      <c r="AH237" s="99"/>
      <c r="AI237" s="99"/>
      <c r="AJ237" s="99"/>
      <c r="AK237" s="99"/>
      <c r="AL237" s="99"/>
      <c r="AM237" s="99"/>
      <c r="AN237" s="99"/>
      <c r="AO237" s="99"/>
      <c r="AP237" s="99"/>
      <c r="AQ237" s="99"/>
      <c r="AR237" s="99"/>
      <c r="AS237" s="99"/>
      <c r="AT237" s="99"/>
      <c r="AU237" s="99"/>
      <c r="AV237" s="99"/>
      <c r="AW237" s="99"/>
      <c r="AX237" s="99"/>
      <c r="AY237" s="99"/>
      <c r="AZ237" s="99"/>
      <c r="BA237" s="99"/>
      <c r="BB237" s="99"/>
      <c r="BC237" s="99"/>
      <c r="BD237" s="99"/>
      <c r="BE237" s="99"/>
      <c r="BF237" s="99"/>
      <c r="BG237" s="99"/>
      <c r="BH237" s="99"/>
      <c r="BI237" s="99"/>
      <c r="BJ237" s="99"/>
      <c r="BK237" s="99"/>
      <c r="BL237" s="99"/>
      <c r="BM237" s="99"/>
      <c r="BN237" s="99"/>
      <c r="BO237" s="99"/>
      <c r="BP237" s="99"/>
      <c r="BQ237" s="99"/>
      <c r="BR237" s="99"/>
      <c r="BS237" s="99"/>
      <c r="BT237" s="99"/>
      <c r="BU237" s="99"/>
      <c r="BV237"/>
      <c r="BW237"/>
      <c r="BX237" s="86"/>
      <c r="BY237" s="86"/>
      <c r="BZ237" s="86"/>
      <c r="CA237" s="86"/>
      <c r="CB237" s="86"/>
      <c r="CC237" s="86"/>
      <c r="CD237" s="86"/>
      <c r="CE237" s="86"/>
      <c r="CF237" s="86"/>
      <c r="CG237"/>
      <c r="CH237"/>
      <c r="CI237"/>
      <c r="CJ237"/>
      <c r="CK237"/>
      <c r="CL237"/>
      <c r="CM237"/>
      <c r="CN237"/>
      <c r="CO237"/>
      <c r="CP237"/>
      <c r="CQ237"/>
      <c r="CR237"/>
    </row>
    <row r="238" spans="1:96" s="19" customFormat="1" ht="15" customHeight="1">
      <c r="A238" s="99"/>
      <c r="B238" s="99"/>
      <c r="C238" s="99"/>
      <c r="D238" s="99"/>
      <c r="E238" s="99"/>
      <c r="F238" s="99"/>
      <c r="G238" s="99"/>
      <c r="H238" s="99"/>
      <c r="I238" s="99"/>
      <c r="J238" s="99"/>
      <c r="K238" s="99"/>
      <c r="L238" s="99"/>
      <c r="M238" s="99"/>
      <c r="N238" s="99"/>
      <c r="O238" s="99"/>
      <c r="P238" s="99"/>
      <c r="Q238" s="99"/>
      <c r="R238" s="99"/>
      <c r="S238" s="99"/>
      <c r="T238" s="99"/>
      <c r="U238" s="99"/>
      <c r="V238" s="99"/>
      <c r="W238" s="99"/>
      <c r="X238" s="99"/>
      <c r="Y238" s="99"/>
      <c r="Z238" s="99"/>
      <c r="AA238" s="99"/>
      <c r="AB238" s="99"/>
      <c r="AC238" s="99"/>
      <c r="AD238" s="99"/>
      <c r="AE238" s="99"/>
      <c r="AF238" s="99"/>
      <c r="AG238" s="99"/>
      <c r="AH238" s="99"/>
      <c r="AI238" s="99"/>
      <c r="AJ238" s="99"/>
      <c r="AK238" s="99"/>
      <c r="AL238" s="99"/>
      <c r="AM238" s="99"/>
      <c r="AN238" s="99"/>
      <c r="AO238" s="99"/>
      <c r="AP238" s="99"/>
      <c r="AQ238" s="99"/>
      <c r="AR238" s="99"/>
      <c r="AS238" s="99"/>
      <c r="AT238" s="99"/>
      <c r="AU238" s="99"/>
      <c r="AV238" s="99"/>
      <c r="AW238" s="99"/>
      <c r="AX238" s="99"/>
      <c r="AY238" s="99"/>
      <c r="AZ238" s="99"/>
      <c r="BA238" s="99"/>
      <c r="BB238" s="99"/>
      <c r="BC238" s="99"/>
      <c r="BD238" s="99"/>
      <c r="BE238" s="99"/>
      <c r="BF238" s="99"/>
      <c r="BG238" s="99"/>
      <c r="BH238" s="99"/>
      <c r="BI238" s="99"/>
      <c r="BJ238" s="99"/>
      <c r="BK238" s="99"/>
      <c r="BL238" s="99"/>
      <c r="BM238" s="99"/>
      <c r="BN238" s="99"/>
      <c r="BO238" s="99"/>
      <c r="BP238" s="99"/>
      <c r="BQ238" s="99"/>
      <c r="BR238" s="99"/>
      <c r="BS238" s="99"/>
      <c r="BT238" s="99"/>
      <c r="BU238" s="99"/>
      <c r="BV238"/>
      <c r="BW238"/>
      <c r="BX238" s="86"/>
      <c r="BY238" s="86"/>
      <c r="BZ238" s="86"/>
      <c r="CA238" s="86"/>
      <c r="CB238" s="86"/>
      <c r="CC238" s="86"/>
      <c r="CD238" s="86"/>
      <c r="CE238" s="86"/>
      <c r="CF238" s="86"/>
      <c r="CG238"/>
      <c r="CH238"/>
      <c r="CI238"/>
      <c r="CJ238"/>
      <c r="CK238"/>
      <c r="CL238"/>
      <c r="CM238"/>
      <c r="CN238"/>
      <c r="CO238"/>
      <c r="CP238"/>
      <c r="CQ238"/>
      <c r="CR238"/>
    </row>
    <row r="239" spans="1:96" s="19" customFormat="1" ht="15" customHeight="1">
      <c r="A239" s="99"/>
      <c r="B239" s="99"/>
      <c r="C239" s="99"/>
      <c r="D239" s="99"/>
      <c r="E239" s="99"/>
      <c r="F239" s="99"/>
      <c r="G239" s="99"/>
      <c r="H239" s="99"/>
      <c r="I239" s="99"/>
      <c r="J239" s="99"/>
      <c r="K239" s="99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99"/>
      <c r="AD239" s="99"/>
      <c r="AE239" s="99"/>
      <c r="AF239" s="99"/>
      <c r="AG239" s="99"/>
      <c r="AH239" s="99"/>
      <c r="AI239" s="99"/>
      <c r="AJ239" s="99"/>
      <c r="AK239" s="99"/>
      <c r="AL239" s="99"/>
      <c r="AM239" s="99"/>
      <c r="AN239" s="99"/>
      <c r="AO239" s="99"/>
      <c r="AP239" s="99"/>
      <c r="AQ239" s="99"/>
      <c r="AR239" s="99"/>
      <c r="AS239" s="99"/>
      <c r="AT239" s="99"/>
      <c r="AU239" s="99"/>
      <c r="AV239" s="99"/>
      <c r="AW239" s="99"/>
      <c r="AX239" s="99"/>
      <c r="AY239" s="99"/>
      <c r="AZ239" s="99"/>
      <c r="BA239" s="99"/>
      <c r="BB239" s="99"/>
      <c r="BC239" s="99"/>
      <c r="BD239" s="99"/>
      <c r="BE239" s="99"/>
      <c r="BF239" s="99"/>
      <c r="BG239" s="99"/>
      <c r="BH239" s="99"/>
      <c r="BI239" s="99"/>
      <c r="BJ239" s="99"/>
      <c r="BK239" s="99"/>
      <c r="BL239" s="99"/>
      <c r="BM239" s="99"/>
      <c r="BN239" s="99"/>
      <c r="BO239" s="99"/>
      <c r="BP239" s="99"/>
      <c r="BQ239" s="99"/>
      <c r="BR239" s="99"/>
      <c r="BS239" s="99"/>
      <c r="BT239" s="99"/>
      <c r="BU239" s="99"/>
      <c r="BV239"/>
      <c r="BW239"/>
      <c r="BX239" s="86"/>
      <c r="BY239" s="86"/>
      <c r="BZ239" s="86"/>
      <c r="CA239" s="86"/>
      <c r="CB239" s="86"/>
      <c r="CC239" s="86"/>
      <c r="CD239" s="86"/>
      <c r="CE239" s="86"/>
      <c r="CF239" s="86"/>
      <c r="CG239"/>
      <c r="CH239"/>
      <c r="CI239"/>
      <c r="CJ239"/>
      <c r="CK239"/>
      <c r="CL239"/>
      <c r="CM239"/>
      <c r="CN239"/>
      <c r="CO239"/>
      <c r="CP239"/>
      <c r="CQ239"/>
      <c r="CR239"/>
    </row>
    <row r="240" spans="1:96" s="19" customFormat="1" ht="15" customHeight="1">
      <c r="A240" s="99"/>
      <c r="B240" s="99"/>
      <c r="C240" s="99"/>
      <c r="D240" s="99"/>
      <c r="E240" s="99"/>
      <c r="F240" s="99"/>
      <c r="G240" s="99"/>
      <c r="H240" s="99"/>
      <c r="I240" s="99"/>
      <c r="J240" s="99"/>
      <c r="K240" s="99"/>
      <c r="L240" s="99"/>
      <c r="M240" s="99"/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99"/>
      <c r="Z240" s="99"/>
      <c r="AA240" s="99"/>
      <c r="AB240" s="99"/>
      <c r="AC240" s="99"/>
      <c r="AD240" s="99"/>
      <c r="AE240" s="99"/>
      <c r="AF240" s="99"/>
      <c r="AG240" s="99"/>
      <c r="AH240" s="99"/>
      <c r="AI240" s="99"/>
      <c r="AJ240" s="99"/>
      <c r="AK240" s="99"/>
      <c r="AL240" s="99"/>
      <c r="AM240" s="99"/>
      <c r="AN240" s="99"/>
      <c r="AO240" s="99"/>
      <c r="AP240" s="99"/>
      <c r="AQ240" s="99"/>
      <c r="AR240" s="99"/>
      <c r="AS240" s="99"/>
      <c r="AT240" s="99"/>
      <c r="AU240" s="99"/>
      <c r="AV240" s="99"/>
      <c r="AW240" s="99"/>
      <c r="AX240" s="99"/>
      <c r="AY240" s="99"/>
      <c r="AZ240" s="99"/>
      <c r="BA240" s="99"/>
      <c r="BB240" s="99"/>
      <c r="BC240" s="99"/>
      <c r="BD240" s="99"/>
      <c r="BE240" s="99"/>
      <c r="BF240" s="99"/>
      <c r="BG240" s="99"/>
      <c r="BH240" s="99"/>
      <c r="BI240" s="99"/>
      <c r="BJ240" s="99"/>
      <c r="BK240" s="99"/>
      <c r="BL240" s="99"/>
      <c r="BM240" s="99"/>
      <c r="BN240" s="99"/>
      <c r="BO240" s="99"/>
      <c r="BP240" s="99"/>
      <c r="BQ240" s="99"/>
      <c r="BR240" s="99"/>
      <c r="BS240" s="99"/>
      <c r="BT240" s="99"/>
      <c r="BU240" s="99"/>
      <c r="BV240"/>
      <c r="BW240"/>
      <c r="BX240" s="86"/>
      <c r="BY240" s="86"/>
      <c r="BZ240" s="86"/>
      <c r="CA240" s="86"/>
      <c r="CB240" s="86"/>
      <c r="CC240" s="86"/>
      <c r="CD240" s="86"/>
      <c r="CE240" s="86"/>
      <c r="CF240" s="86"/>
      <c r="CG240"/>
      <c r="CH240"/>
      <c r="CI240"/>
      <c r="CJ240"/>
      <c r="CK240"/>
      <c r="CL240"/>
      <c r="CM240"/>
      <c r="CN240"/>
      <c r="CO240"/>
      <c r="CP240"/>
      <c r="CQ240"/>
      <c r="CR240"/>
    </row>
    <row r="241" spans="1:96" s="19" customFormat="1" ht="15" customHeight="1">
      <c r="A241" s="99"/>
      <c r="B241" s="99"/>
      <c r="C241" s="99"/>
      <c r="D241" s="99"/>
      <c r="E241" s="99"/>
      <c r="F241" s="99"/>
      <c r="G241" s="99"/>
      <c r="H241" s="99"/>
      <c r="I241" s="99"/>
      <c r="J241" s="99"/>
      <c r="K241" s="99"/>
      <c r="L241" s="99"/>
      <c r="M241" s="99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  <c r="AA241" s="99"/>
      <c r="AB241" s="99"/>
      <c r="AC241" s="99"/>
      <c r="AD241" s="99"/>
      <c r="AE241" s="99"/>
      <c r="AF241" s="99"/>
      <c r="AG241" s="99"/>
      <c r="AH241" s="99"/>
      <c r="AI241" s="99"/>
      <c r="AJ241" s="99"/>
      <c r="AK241" s="99"/>
      <c r="AL241" s="99"/>
      <c r="AM241" s="99"/>
      <c r="AN241" s="99"/>
      <c r="AO241" s="99"/>
      <c r="AP241" s="99"/>
      <c r="AQ241" s="99"/>
      <c r="AR241" s="99"/>
      <c r="AS241" s="99"/>
      <c r="AT241" s="99"/>
      <c r="AU241" s="99"/>
      <c r="AV241" s="99"/>
      <c r="AW241" s="99"/>
      <c r="AX241" s="99"/>
      <c r="AY241" s="99"/>
      <c r="AZ241" s="99"/>
      <c r="BA241" s="99"/>
      <c r="BB241" s="99"/>
      <c r="BC241" s="99"/>
      <c r="BD241" s="99"/>
      <c r="BE241" s="99"/>
      <c r="BF241" s="99"/>
      <c r="BG241" s="99"/>
      <c r="BH241" s="99"/>
      <c r="BI241" s="99"/>
      <c r="BJ241" s="99"/>
      <c r="BK241" s="99"/>
      <c r="BL241" s="99"/>
      <c r="BM241" s="99"/>
      <c r="BN241" s="99"/>
      <c r="BO241" s="99"/>
      <c r="BP241" s="99"/>
      <c r="BQ241" s="99"/>
      <c r="BR241" s="99"/>
      <c r="BS241" s="99"/>
      <c r="BT241" s="99"/>
      <c r="BU241" s="99"/>
      <c r="BV241"/>
      <c r="BW241"/>
      <c r="BX241" s="86"/>
      <c r="BY241" s="86"/>
      <c r="BZ241" s="86"/>
      <c r="CA241" s="86"/>
      <c r="CB241" s="86"/>
      <c r="CC241" s="86"/>
      <c r="CD241" s="86"/>
      <c r="CE241" s="86"/>
      <c r="CF241" s="86"/>
      <c r="CG241"/>
      <c r="CH241"/>
      <c r="CI241"/>
      <c r="CJ241"/>
      <c r="CK241"/>
      <c r="CL241"/>
      <c r="CM241"/>
      <c r="CN241"/>
      <c r="CO241"/>
      <c r="CP241"/>
      <c r="CQ241"/>
      <c r="CR241"/>
    </row>
    <row r="242" spans="1:96" s="19" customFormat="1" ht="15" customHeight="1">
      <c r="A242" s="99"/>
      <c r="B242" s="99"/>
      <c r="C242" s="99"/>
      <c r="D242" s="99"/>
      <c r="E242" s="99"/>
      <c r="F242" s="99"/>
      <c r="G242" s="99"/>
      <c r="H242" s="99"/>
      <c r="I242" s="99"/>
      <c r="J242" s="99"/>
      <c r="K242" s="99"/>
      <c r="L242" s="99"/>
      <c r="M242" s="99"/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99"/>
      <c r="Z242" s="99"/>
      <c r="AA242" s="99"/>
      <c r="AB242" s="99"/>
      <c r="AC242" s="99"/>
      <c r="AD242" s="99"/>
      <c r="AE242" s="99"/>
      <c r="AF242" s="99"/>
      <c r="AG242" s="99"/>
      <c r="AH242" s="99"/>
      <c r="AI242" s="99"/>
      <c r="AJ242" s="99"/>
      <c r="AK242" s="99"/>
      <c r="AL242" s="99"/>
      <c r="AM242" s="99"/>
      <c r="AN242" s="99"/>
      <c r="AO242" s="99"/>
      <c r="AP242" s="99"/>
      <c r="AQ242" s="99"/>
      <c r="AR242" s="99"/>
      <c r="AS242" s="99"/>
      <c r="AT242" s="99"/>
      <c r="AU242" s="99"/>
      <c r="AV242" s="99"/>
      <c r="AW242" s="99"/>
      <c r="AX242" s="99"/>
      <c r="AY242" s="99"/>
      <c r="AZ242" s="99"/>
      <c r="BA242" s="99"/>
      <c r="BB242" s="99"/>
      <c r="BC242" s="99"/>
      <c r="BD242" s="99"/>
      <c r="BE242" s="99"/>
      <c r="BF242" s="99"/>
      <c r="BG242" s="99"/>
      <c r="BH242" s="99"/>
      <c r="BI242" s="99"/>
      <c r="BJ242" s="99"/>
      <c r="BK242" s="99"/>
      <c r="BL242" s="99"/>
      <c r="BM242" s="99"/>
      <c r="BN242" s="99"/>
      <c r="BO242" s="99"/>
      <c r="BP242" s="99"/>
      <c r="BQ242" s="99"/>
      <c r="BR242" s="99"/>
      <c r="BS242" s="99"/>
      <c r="BT242" s="99"/>
      <c r="BU242" s="99"/>
      <c r="BV242"/>
      <c r="BW242"/>
      <c r="BX242" s="86"/>
      <c r="BY242" s="86"/>
      <c r="BZ242" s="86"/>
      <c r="CA242" s="86"/>
      <c r="CB242" s="86"/>
      <c r="CC242" s="86"/>
      <c r="CD242" s="86"/>
      <c r="CE242" s="86"/>
      <c r="CF242" s="86"/>
      <c r="CG242"/>
      <c r="CH242"/>
      <c r="CI242"/>
      <c r="CJ242"/>
      <c r="CK242"/>
      <c r="CL242"/>
      <c r="CM242"/>
      <c r="CN242"/>
      <c r="CO242"/>
      <c r="CP242"/>
      <c r="CQ242"/>
      <c r="CR242"/>
    </row>
    <row r="243" spans="1:96" s="19" customFormat="1" ht="15" customHeight="1">
      <c r="A243" s="99"/>
      <c r="B243" s="99"/>
      <c r="C243" s="99"/>
      <c r="D243" s="99"/>
      <c r="E243" s="99"/>
      <c r="F243" s="99"/>
      <c r="G243" s="99"/>
      <c r="H243" s="99"/>
      <c r="I243" s="99"/>
      <c r="J243" s="99"/>
      <c r="K243" s="99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  <c r="AA243" s="99"/>
      <c r="AB243" s="99"/>
      <c r="AC243" s="99"/>
      <c r="AD243" s="99"/>
      <c r="AE243" s="99"/>
      <c r="AF243" s="99"/>
      <c r="AG243" s="99"/>
      <c r="AH243" s="99"/>
      <c r="AI243" s="99"/>
      <c r="AJ243" s="99"/>
      <c r="AK243" s="99"/>
      <c r="AL243" s="99"/>
      <c r="AM243" s="99"/>
      <c r="AN243" s="99"/>
      <c r="AO243" s="99"/>
      <c r="AP243" s="99"/>
      <c r="AQ243" s="99"/>
      <c r="AR243" s="99"/>
      <c r="AS243" s="99"/>
      <c r="AT243" s="99"/>
      <c r="AU243" s="99"/>
      <c r="AV243" s="99"/>
      <c r="AW243" s="99"/>
      <c r="AX243" s="99"/>
      <c r="AY243" s="99"/>
      <c r="AZ243" s="99"/>
      <c r="BA243" s="99"/>
      <c r="BB243" s="99"/>
      <c r="BC243" s="99"/>
      <c r="BD243" s="99"/>
      <c r="BE243" s="99"/>
      <c r="BF243" s="99"/>
      <c r="BG243" s="99"/>
      <c r="BH243" s="99"/>
      <c r="BI243" s="99"/>
      <c r="BJ243" s="99"/>
      <c r="BK243" s="99"/>
      <c r="BL243" s="99"/>
      <c r="BM243" s="99"/>
      <c r="BN243" s="99"/>
      <c r="BO243" s="99"/>
      <c r="BP243" s="99"/>
      <c r="BQ243" s="99"/>
      <c r="BR243" s="99"/>
      <c r="BS243" s="99"/>
      <c r="BT243" s="99"/>
      <c r="BU243" s="99"/>
      <c r="BV243"/>
      <c r="BW243"/>
      <c r="BX243" s="86"/>
      <c r="BY243" s="86"/>
      <c r="BZ243" s="86"/>
      <c r="CA243" s="86"/>
      <c r="CB243" s="86"/>
      <c r="CC243" s="86"/>
      <c r="CD243" s="86"/>
      <c r="CE243" s="86"/>
      <c r="CF243" s="86"/>
      <c r="CG243"/>
      <c r="CH243"/>
      <c r="CI243"/>
      <c r="CJ243"/>
      <c r="CK243"/>
      <c r="CL243"/>
      <c r="CM243"/>
      <c r="CN243"/>
      <c r="CO243"/>
      <c r="CP243"/>
      <c r="CQ243"/>
      <c r="CR243"/>
    </row>
    <row r="244" spans="1:96" s="19" customFormat="1" ht="15" customHeight="1">
      <c r="A244" s="99"/>
      <c r="B244" s="99"/>
      <c r="C244" s="99"/>
      <c r="D244" s="99"/>
      <c r="E244" s="99"/>
      <c r="F244" s="99"/>
      <c r="G244" s="99"/>
      <c r="H244" s="99"/>
      <c r="I244" s="99"/>
      <c r="J244" s="99"/>
      <c r="K244" s="99"/>
      <c r="L244" s="99"/>
      <c r="M244" s="99"/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99"/>
      <c r="Z244" s="99"/>
      <c r="AA244" s="99"/>
      <c r="AB244" s="99"/>
      <c r="AC244" s="99"/>
      <c r="AD244" s="99"/>
      <c r="AE244" s="99"/>
      <c r="AF244" s="99"/>
      <c r="AG244" s="99"/>
      <c r="AH244" s="99"/>
      <c r="AI244" s="99"/>
      <c r="AJ244" s="99"/>
      <c r="AK244" s="99"/>
      <c r="AL244" s="99"/>
      <c r="AM244" s="99"/>
      <c r="AN244" s="99"/>
      <c r="AO244" s="99"/>
      <c r="AP244" s="99"/>
      <c r="AQ244" s="99"/>
      <c r="AR244" s="99"/>
      <c r="AS244" s="99"/>
      <c r="AT244" s="99"/>
      <c r="AU244" s="99"/>
      <c r="AV244" s="99"/>
      <c r="AW244" s="99"/>
      <c r="AX244" s="99"/>
      <c r="AY244" s="99"/>
      <c r="AZ244" s="99"/>
      <c r="BA244" s="99"/>
      <c r="BB244" s="99"/>
      <c r="BC244" s="99"/>
      <c r="BD244" s="99"/>
      <c r="BE244" s="99"/>
      <c r="BF244" s="99"/>
      <c r="BG244" s="99"/>
      <c r="BH244" s="99"/>
      <c r="BI244" s="99"/>
      <c r="BJ244" s="99"/>
      <c r="BK244" s="99"/>
      <c r="BL244" s="99"/>
      <c r="BM244" s="99"/>
      <c r="BN244" s="99"/>
      <c r="BO244" s="99"/>
      <c r="BP244" s="99"/>
      <c r="BQ244" s="99"/>
      <c r="BR244" s="99"/>
      <c r="BS244" s="99"/>
      <c r="BT244" s="99"/>
      <c r="BU244" s="99"/>
      <c r="BV244"/>
      <c r="BW244"/>
      <c r="BX244" s="86"/>
      <c r="BY244" s="86"/>
      <c r="BZ244" s="86"/>
      <c r="CA244" s="86"/>
      <c r="CB244" s="86"/>
      <c r="CC244" s="86"/>
      <c r="CD244" s="86"/>
      <c r="CE244" s="86"/>
      <c r="CF244" s="86"/>
      <c r="CG244"/>
      <c r="CH244"/>
      <c r="CI244"/>
      <c r="CJ244"/>
      <c r="CK244"/>
      <c r="CL244"/>
      <c r="CM244"/>
      <c r="CN244"/>
      <c r="CO244"/>
      <c r="CP244"/>
      <c r="CQ244"/>
      <c r="CR244"/>
    </row>
    <row r="245" spans="1:96" s="19" customFormat="1" ht="15" customHeight="1">
      <c r="A245" s="99"/>
      <c r="B245" s="99"/>
      <c r="C245" s="99"/>
      <c r="D245" s="99"/>
      <c r="E245" s="99"/>
      <c r="F245" s="99"/>
      <c r="G245" s="99"/>
      <c r="H245" s="99"/>
      <c r="I245" s="99"/>
      <c r="J245" s="99"/>
      <c r="K245" s="99"/>
      <c r="L245" s="99"/>
      <c r="M245" s="99"/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99"/>
      <c r="Z245" s="99"/>
      <c r="AA245" s="99"/>
      <c r="AB245" s="99"/>
      <c r="AC245" s="99"/>
      <c r="AD245" s="99"/>
      <c r="AE245" s="99"/>
      <c r="AF245" s="99"/>
      <c r="AG245" s="99"/>
      <c r="AH245" s="99"/>
      <c r="AI245" s="99"/>
      <c r="AJ245" s="99"/>
      <c r="AK245" s="99"/>
      <c r="AL245" s="99"/>
      <c r="AM245" s="99"/>
      <c r="AN245" s="99"/>
      <c r="AO245" s="99"/>
      <c r="AP245" s="99"/>
      <c r="AQ245" s="99"/>
      <c r="AR245" s="99"/>
      <c r="AS245" s="99"/>
      <c r="AT245" s="99"/>
      <c r="AU245" s="99"/>
      <c r="AV245" s="99"/>
      <c r="AW245" s="99"/>
      <c r="AX245" s="99"/>
      <c r="AY245" s="99"/>
      <c r="AZ245" s="99"/>
      <c r="BA245" s="99"/>
      <c r="BB245" s="99"/>
      <c r="BC245" s="99"/>
      <c r="BD245" s="99"/>
      <c r="BE245" s="99"/>
      <c r="BF245" s="99"/>
      <c r="BG245" s="99"/>
      <c r="BH245" s="99"/>
      <c r="BI245" s="99"/>
      <c r="BJ245" s="99"/>
      <c r="BK245" s="99"/>
      <c r="BL245" s="99"/>
      <c r="BM245" s="99"/>
      <c r="BN245" s="99"/>
      <c r="BO245" s="99"/>
      <c r="BP245" s="99"/>
      <c r="BQ245" s="99"/>
      <c r="BR245" s="99"/>
      <c r="BS245" s="99"/>
      <c r="BT245" s="99"/>
      <c r="BU245" s="99"/>
      <c r="BV245"/>
      <c r="BW245"/>
      <c r="BX245" s="86"/>
      <c r="BY245" s="86"/>
      <c r="BZ245" s="86"/>
      <c r="CA245" s="86"/>
      <c r="CB245" s="86"/>
      <c r="CC245" s="86"/>
      <c r="CD245" s="86"/>
      <c r="CE245" s="86"/>
      <c r="CF245" s="86"/>
      <c r="CG245"/>
      <c r="CH245"/>
      <c r="CI245"/>
      <c r="CJ245"/>
      <c r="CK245"/>
      <c r="CL245"/>
      <c r="CM245"/>
      <c r="CN245"/>
      <c r="CO245"/>
      <c r="CP245"/>
      <c r="CQ245"/>
      <c r="CR245"/>
    </row>
    <row r="246" spans="1:96" s="19" customFormat="1" ht="15" customHeight="1">
      <c r="A246" s="99"/>
      <c r="B246" s="99"/>
      <c r="C246" s="99"/>
      <c r="D246" s="99"/>
      <c r="E246" s="99"/>
      <c r="F246" s="99"/>
      <c r="G246" s="99"/>
      <c r="H246" s="99"/>
      <c r="I246" s="99"/>
      <c r="J246" s="99"/>
      <c r="K246" s="99"/>
      <c r="L246" s="99"/>
      <c r="M246" s="99"/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99"/>
      <c r="Z246" s="99"/>
      <c r="AA246" s="99"/>
      <c r="AB246" s="99"/>
      <c r="AC246" s="99"/>
      <c r="AD246" s="99"/>
      <c r="AE246" s="99"/>
      <c r="AF246" s="99"/>
      <c r="AG246" s="99"/>
      <c r="AH246" s="99"/>
      <c r="AI246" s="99"/>
      <c r="AJ246" s="99"/>
      <c r="AK246" s="99"/>
      <c r="AL246" s="99"/>
      <c r="AM246" s="99"/>
      <c r="AN246" s="99"/>
      <c r="AO246" s="99"/>
      <c r="AP246" s="99"/>
      <c r="AQ246" s="99"/>
      <c r="AR246" s="99"/>
      <c r="AS246" s="99"/>
      <c r="AT246" s="99"/>
      <c r="AU246" s="99"/>
      <c r="AV246" s="99"/>
      <c r="AW246" s="99"/>
      <c r="AX246" s="99"/>
      <c r="AY246" s="99"/>
      <c r="AZ246" s="99"/>
      <c r="BA246" s="99"/>
      <c r="BB246" s="99"/>
      <c r="BC246" s="99"/>
      <c r="BD246" s="99"/>
      <c r="BE246" s="99"/>
      <c r="BF246" s="99"/>
      <c r="BG246" s="99"/>
      <c r="BH246" s="99"/>
      <c r="BI246" s="99"/>
      <c r="BJ246" s="99"/>
      <c r="BK246" s="99"/>
      <c r="BL246" s="99"/>
      <c r="BM246" s="99"/>
      <c r="BN246" s="99"/>
      <c r="BO246" s="99"/>
      <c r="BP246" s="99"/>
      <c r="BQ246" s="99"/>
      <c r="BR246" s="99"/>
      <c r="BS246" s="99"/>
      <c r="BT246" s="99"/>
      <c r="BU246" s="99"/>
      <c r="BV246"/>
      <c r="BW246"/>
      <c r="BX246" s="86"/>
      <c r="BY246" s="86"/>
      <c r="BZ246" s="86"/>
      <c r="CA246" s="86"/>
      <c r="CB246" s="86"/>
      <c r="CC246" s="86"/>
      <c r="CD246" s="86"/>
      <c r="CE246" s="86"/>
      <c r="CF246" s="86"/>
      <c r="CG246"/>
      <c r="CH246"/>
      <c r="CI246"/>
      <c r="CJ246"/>
      <c r="CK246"/>
      <c r="CL246"/>
      <c r="CM246"/>
      <c r="CN246"/>
      <c r="CO246"/>
      <c r="CP246"/>
      <c r="CQ246"/>
      <c r="CR246"/>
    </row>
    <row r="247" spans="1:96" s="19" customFormat="1" ht="15" customHeight="1">
      <c r="A247" s="99"/>
      <c r="B247" s="99"/>
      <c r="C247" s="99"/>
      <c r="D247" s="99"/>
      <c r="E247" s="99"/>
      <c r="F247" s="99"/>
      <c r="G247" s="99"/>
      <c r="H247" s="99"/>
      <c r="I247" s="99"/>
      <c r="J247" s="99"/>
      <c r="K247" s="99"/>
      <c r="L247" s="99"/>
      <c r="M247" s="99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  <c r="AA247" s="99"/>
      <c r="AB247" s="99"/>
      <c r="AC247" s="99"/>
      <c r="AD247" s="99"/>
      <c r="AE247" s="99"/>
      <c r="AF247" s="99"/>
      <c r="AG247" s="99"/>
      <c r="AH247" s="99"/>
      <c r="AI247" s="99"/>
      <c r="AJ247" s="99"/>
      <c r="AK247" s="99"/>
      <c r="AL247" s="99"/>
      <c r="AM247" s="99"/>
      <c r="AN247" s="99"/>
      <c r="AO247" s="99"/>
      <c r="AP247" s="99"/>
      <c r="AQ247" s="99"/>
      <c r="AR247" s="99"/>
      <c r="AS247" s="99"/>
      <c r="AT247" s="99"/>
      <c r="AU247" s="99"/>
      <c r="AV247" s="99"/>
      <c r="AW247" s="99"/>
      <c r="AX247" s="99"/>
      <c r="AY247" s="99"/>
      <c r="AZ247" s="99"/>
      <c r="BA247" s="99"/>
      <c r="BB247" s="99"/>
      <c r="BC247" s="99"/>
      <c r="BD247" s="99"/>
      <c r="BE247" s="99"/>
      <c r="BF247" s="99"/>
      <c r="BG247" s="99"/>
      <c r="BH247" s="99"/>
      <c r="BI247" s="99"/>
      <c r="BJ247" s="99"/>
      <c r="BK247" s="99"/>
      <c r="BL247" s="99"/>
      <c r="BM247" s="99"/>
      <c r="BN247" s="99"/>
      <c r="BO247" s="99"/>
      <c r="BP247" s="99"/>
      <c r="BQ247" s="99"/>
      <c r="BR247" s="99"/>
      <c r="BS247" s="99"/>
      <c r="BT247" s="99"/>
      <c r="BU247" s="99"/>
      <c r="BV247"/>
      <c r="BW247"/>
      <c r="BX247" s="86"/>
      <c r="BY247" s="86"/>
      <c r="BZ247" s="86"/>
      <c r="CA247" s="86"/>
      <c r="CB247" s="86"/>
      <c r="CC247" s="86"/>
      <c r="CD247" s="86"/>
      <c r="CE247" s="86"/>
      <c r="CF247" s="86"/>
      <c r="CG247"/>
      <c r="CH247"/>
      <c r="CI247"/>
      <c r="CJ247"/>
      <c r="CK247"/>
      <c r="CL247"/>
      <c r="CM247"/>
      <c r="CN247"/>
      <c r="CO247"/>
      <c r="CP247"/>
      <c r="CQ247"/>
      <c r="CR247"/>
    </row>
    <row r="248" spans="1:96" s="19" customFormat="1" ht="15" customHeight="1">
      <c r="A248" s="99"/>
      <c r="B248" s="99"/>
      <c r="C248" s="99"/>
      <c r="D248" s="99"/>
      <c r="E248" s="99"/>
      <c r="F248" s="99"/>
      <c r="G248" s="99"/>
      <c r="H248" s="99"/>
      <c r="I248" s="99"/>
      <c r="J248" s="99"/>
      <c r="K248" s="99"/>
      <c r="L248" s="99"/>
      <c r="M248" s="99"/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99"/>
      <c r="Z248" s="99"/>
      <c r="AA248" s="99"/>
      <c r="AB248" s="99"/>
      <c r="AC248" s="99"/>
      <c r="AD248" s="99"/>
      <c r="AE248" s="99"/>
      <c r="AF248" s="99"/>
      <c r="AG248" s="99"/>
      <c r="AH248" s="99"/>
      <c r="AI248" s="99"/>
      <c r="AJ248" s="99"/>
      <c r="AK248" s="99"/>
      <c r="AL248" s="99"/>
      <c r="AM248" s="99"/>
      <c r="AN248" s="99"/>
      <c r="AO248" s="99"/>
      <c r="AP248" s="99"/>
      <c r="AQ248" s="99"/>
      <c r="AR248" s="99"/>
      <c r="AS248" s="99"/>
      <c r="AT248" s="99"/>
      <c r="AU248" s="99"/>
      <c r="AV248" s="99"/>
      <c r="AW248" s="99"/>
      <c r="AX248" s="99"/>
      <c r="AY248" s="99"/>
      <c r="AZ248" s="99"/>
      <c r="BA248" s="99"/>
      <c r="BB248" s="99"/>
      <c r="BC248" s="99"/>
      <c r="BD248" s="99"/>
      <c r="BE248" s="99"/>
      <c r="BF248" s="99"/>
      <c r="BG248" s="99"/>
      <c r="BH248" s="99"/>
      <c r="BI248" s="99"/>
      <c r="BJ248" s="99"/>
      <c r="BK248" s="99"/>
      <c r="BL248" s="99"/>
      <c r="BM248" s="99"/>
      <c r="BN248" s="99"/>
      <c r="BO248" s="99"/>
      <c r="BP248" s="99"/>
      <c r="BQ248" s="99"/>
      <c r="BR248" s="99"/>
      <c r="BS248" s="99"/>
      <c r="BT248" s="99"/>
      <c r="BU248" s="99"/>
      <c r="BV248"/>
      <c r="BW248"/>
      <c r="BX248" s="86"/>
      <c r="BY248" s="86"/>
      <c r="BZ248" s="86"/>
      <c r="CA248" s="86"/>
      <c r="CB248" s="86"/>
      <c r="CC248" s="86"/>
      <c r="CD248" s="86"/>
      <c r="CE248" s="86"/>
      <c r="CF248" s="86"/>
      <c r="CG248"/>
      <c r="CH248"/>
      <c r="CI248"/>
      <c r="CJ248"/>
      <c r="CK248"/>
      <c r="CL248"/>
      <c r="CM248"/>
      <c r="CN248"/>
      <c r="CO248"/>
      <c r="CP248"/>
      <c r="CQ248"/>
      <c r="CR248"/>
    </row>
    <row r="249" spans="1:96" s="19" customFormat="1" ht="15" customHeight="1">
      <c r="A249" s="99"/>
      <c r="B249" s="99"/>
      <c r="C249" s="99"/>
      <c r="D249" s="99"/>
      <c r="E249" s="99"/>
      <c r="F249" s="99"/>
      <c r="G249" s="99"/>
      <c r="H249" s="99"/>
      <c r="I249" s="99"/>
      <c r="J249" s="99"/>
      <c r="K249" s="99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  <c r="AA249" s="99"/>
      <c r="AB249" s="99"/>
      <c r="AC249" s="99"/>
      <c r="AD249" s="99"/>
      <c r="AE249" s="99"/>
      <c r="AF249" s="99"/>
      <c r="AG249" s="99"/>
      <c r="AH249" s="99"/>
      <c r="AI249" s="99"/>
      <c r="AJ249" s="99"/>
      <c r="AK249" s="99"/>
      <c r="AL249" s="99"/>
      <c r="AM249" s="99"/>
      <c r="AN249" s="99"/>
      <c r="AO249" s="99"/>
      <c r="AP249" s="99"/>
      <c r="AQ249" s="99"/>
      <c r="AR249" s="99"/>
      <c r="AS249" s="99"/>
      <c r="AT249" s="99"/>
      <c r="AU249" s="99"/>
      <c r="AV249" s="99"/>
      <c r="AW249" s="99"/>
      <c r="AX249" s="99"/>
      <c r="AY249" s="99"/>
      <c r="AZ249" s="99"/>
      <c r="BA249" s="99"/>
      <c r="BB249" s="99"/>
      <c r="BC249" s="99"/>
      <c r="BD249" s="99"/>
      <c r="BE249" s="99"/>
      <c r="BF249" s="99"/>
      <c r="BG249" s="99"/>
      <c r="BH249" s="99"/>
      <c r="BI249" s="99"/>
      <c r="BJ249" s="99"/>
      <c r="BK249" s="99"/>
      <c r="BL249" s="99"/>
      <c r="BM249" s="99"/>
      <c r="BN249" s="99"/>
      <c r="BO249" s="99"/>
      <c r="BP249" s="99"/>
      <c r="BQ249" s="99"/>
      <c r="BR249" s="99"/>
      <c r="BS249" s="99"/>
      <c r="BT249" s="99"/>
      <c r="BU249" s="99"/>
      <c r="BV249"/>
      <c r="BW249"/>
      <c r="BX249" s="86"/>
      <c r="BY249" s="86"/>
      <c r="BZ249" s="86"/>
      <c r="CA249" s="86"/>
      <c r="CB249" s="86"/>
      <c r="CC249" s="86"/>
      <c r="CD249" s="86"/>
      <c r="CE249" s="86"/>
      <c r="CF249" s="86"/>
      <c r="CG249"/>
      <c r="CH249"/>
      <c r="CI249"/>
      <c r="CJ249"/>
      <c r="CK249"/>
      <c r="CL249"/>
      <c r="CM249"/>
      <c r="CN249"/>
      <c r="CO249"/>
      <c r="CP249"/>
      <c r="CQ249"/>
      <c r="CR249"/>
    </row>
    <row r="250" spans="1:96" s="19" customFormat="1" ht="15" customHeight="1">
      <c r="A250" s="99"/>
      <c r="B250" s="99"/>
      <c r="C250" s="99"/>
      <c r="D250" s="99"/>
      <c r="E250" s="99"/>
      <c r="F250" s="99"/>
      <c r="G250" s="99"/>
      <c r="H250" s="99"/>
      <c r="I250" s="99"/>
      <c r="J250" s="99"/>
      <c r="K250" s="99"/>
      <c r="L250" s="99"/>
      <c r="M250" s="99"/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99"/>
      <c r="Z250" s="99"/>
      <c r="AA250" s="99"/>
      <c r="AB250" s="99"/>
      <c r="AC250" s="99"/>
      <c r="AD250" s="99"/>
      <c r="AE250" s="99"/>
      <c r="AF250" s="99"/>
      <c r="AG250" s="99"/>
      <c r="AH250" s="99"/>
      <c r="AI250" s="99"/>
      <c r="AJ250" s="99"/>
      <c r="AK250" s="99"/>
      <c r="AL250" s="99"/>
      <c r="AM250" s="99"/>
      <c r="AN250" s="99"/>
      <c r="AO250" s="99"/>
      <c r="AP250" s="99"/>
      <c r="AQ250" s="99"/>
      <c r="AR250" s="99"/>
      <c r="AS250" s="99"/>
      <c r="AT250" s="99"/>
      <c r="AU250" s="99"/>
      <c r="AV250" s="99"/>
      <c r="AW250" s="99"/>
      <c r="AX250" s="99"/>
      <c r="AY250" s="99"/>
      <c r="AZ250" s="99"/>
      <c r="BA250" s="99"/>
      <c r="BB250" s="99"/>
      <c r="BC250" s="99"/>
      <c r="BD250" s="99"/>
      <c r="BE250" s="99"/>
      <c r="BF250" s="99"/>
      <c r="BG250" s="99"/>
      <c r="BH250" s="99"/>
      <c r="BI250" s="99"/>
      <c r="BJ250" s="99"/>
      <c r="BK250" s="99"/>
      <c r="BL250" s="99"/>
      <c r="BM250" s="99"/>
      <c r="BN250" s="99"/>
      <c r="BO250" s="99"/>
      <c r="BP250" s="99"/>
      <c r="BQ250" s="99"/>
      <c r="BR250" s="99"/>
      <c r="BS250" s="99"/>
      <c r="BT250" s="99"/>
      <c r="BU250" s="99"/>
      <c r="BV250"/>
      <c r="BW250"/>
      <c r="BX250" s="86"/>
      <c r="BY250" s="86"/>
      <c r="BZ250" s="86"/>
      <c r="CA250" s="86"/>
      <c r="CB250" s="86"/>
      <c r="CC250" s="86"/>
      <c r="CD250" s="86"/>
      <c r="CE250" s="86"/>
      <c r="CF250" s="86"/>
      <c r="CG250"/>
      <c r="CH250"/>
      <c r="CI250"/>
      <c r="CJ250"/>
      <c r="CK250"/>
      <c r="CL250"/>
      <c r="CM250"/>
      <c r="CN250"/>
      <c r="CO250"/>
      <c r="CP250"/>
      <c r="CQ250"/>
      <c r="CR250"/>
    </row>
    <row r="251" spans="1:96" s="19" customFormat="1" ht="15" customHeight="1">
      <c r="A251" s="99"/>
      <c r="B251" s="99"/>
      <c r="C251" s="99"/>
      <c r="D251" s="99"/>
      <c r="E251" s="99"/>
      <c r="F251" s="99"/>
      <c r="G251" s="99"/>
      <c r="H251" s="99"/>
      <c r="I251" s="99"/>
      <c r="J251" s="99"/>
      <c r="K251" s="99"/>
      <c r="L251" s="99"/>
      <c r="M251" s="99"/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99"/>
      <c r="Z251" s="99"/>
      <c r="AA251" s="99"/>
      <c r="AB251" s="99"/>
      <c r="AC251" s="99"/>
      <c r="AD251" s="99"/>
      <c r="AE251" s="99"/>
      <c r="AF251" s="99"/>
      <c r="AG251" s="99"/>
      <c r="AH251" s="99"/>
      <c r="AI251" s="99"/>
      <c r="AJ251" s="99"/>
      <c r="AK251" s="99"/>
      <c r="AL251" s="99"/>
      <c r="AM251" s="99"/>
      <c r="AN251" s="99"/>
      <c r="AO251" s="99"/>
      <c r="AP251" s="99"/>
      <c r="AQ251" s="99"/>
      <c r="AR251" s="99"/>
      <c r="AS251" s="99"/>
      <c r="AT251" s="99"/>
      <c r="AU251" s="99"/>
      <c r="AV251" s="99"/>
      <c r="AW251" s="99"/>
      <c r="AX251" s="99"/>
      <c r="AY251" s="99"/>
      <c r="AZ251" s="99"/>
      <c r="BA251" s="99"/>
      <c r="BB251" s="99"/>
      <c r="BC251" s="99"/>
      <c r="BD251" s="99"/>
      <c r="BE251" s="99"/>
      <c r="BF251" s="99"/>
      <c r="BG251" s="99"/>
      <c r="BH251" s="99"/>
      <c r="BI251" s="99"/>
      <c r="BJ251" s="99"/>
      <c r="BK251" s="99"/>
      <c r="BL251" s="99"/>
      <c r="BM251" s="99"/>
      <c r="BN251" s="99"/>
      <c r="BO251" s="99"/>
      <c r="BP251" s="99"/>
      <c r="BQ251" s="99"/>
      <c r="BR251" s="99"/>
      <c r="BS251" s="99"/>
      <c r="BT251" s="99"/>
      <c r="BU251" s="99"/>
      <c r="BV251"/>
      <c r="BW251"/>
      <c r="BX251" s="86"/>
      <c r="BY251" s="86"/>
      <c r="BZ251" s="86"/>
      <c r="CA251" s="86"/>
      <c r="CB251" s="86"/>
      <c r="CC251" s="86"/>
      <c r="CD251" s="86"/>
      <c r="CE251" s="86"/>
      <c r="CF251" s="86"/>
      <c r="CG251"/>
      <c r="CH251"/>
      <c r="CI251"/>
      <c r="CJ251"/>
      <c r="CK251"/>
      <c r="CL251"/>
      <c r="CM251"/>
      <c r="CN251"/>
      <c r="CO251"/>
      <c r="CP251"/>
      <c r="CQ251"/>
      <c r="CR251"/>
    </row>
    <row r="252" spans="1:96" s="19" customFormat="1" ht="15" customHeight="1">
      <c r="A252" s="99"/>
      <c r="B252" s="99"/>
      <c r="C252" s="99"/>
      <c r="D252" s="99"/>
      <c r="E252" s="99"/>
      <c r="F252" s="99"/>
      <c r="G252" s="99"/>
      <c r="H252" s="99"/>
      <c r="I252" s="99"/>
      <c r="J252" s="99"/>
      <c r="K252" s="99"/>
      <c r="L252" s="99"/>
      <c r="M252" s="99"/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99"/>
      <c r="Z252" s="99"/>
      <c r="AA252" s="99"/>
      <c r="AB252" s="99"/>
      <c r="AC252" s="99"/>
      <c r="AD252" s="99"/>
      <c r="AE252" s="99"/>
      <c r="AF252" s="99"/>
      <c r="AG252" s="99"/>
      <c r="AH252" s="99"/>
      <c r="AI252" s="99"/>
      <c r="AJ252" s="99"/>
      <c r="AK252" s="99"/>
      <c r="AL252" s="99"/>
      <c r="AM252" s="99"/>
      <c r="AN252" s="99"/>
      <c r="AO252" s="99"/>
      <c r="AP252" s="99"/>
      <c r="AQ252" s="99"/>
      <c r="AR252" s="99"/>
      <c r="AS252" s="99"/>
      <c r="AT252" s="99"/>
      <c r="AU252" s="99"/>
      <c r="AV252" s="99"/>
      <c r="AW252" s="99"/>
      <c r="AX252" s="99"/>
      <c r="AY252" s="99"/>
      <c r="AZ252" s="99"/>
      <c r="BA252" s="99"/>
      <c r="BB252" s="99"/>
      <c r="BC252" s="99"/>
      <c r="BD252" s="99"/>
      <c r="BE252" s="99"/>
      <c r="BF252" s="99"/>
      <c r="BG252" s="99"/>
      <c r="BH252" s="99"/>
      <c r="BI252" s="99"/>
      <c r="BJ252" s="99"/>
      <c r="BK252" s="99"/>
      <c r="BL252" s="99"/>
      <c r="BM252" s="99"/>
      <c r="BN252" s="99"/>
      <c r="BO252" s="99"/>
      <c r="BP252" s="99"/>
      <c r="BQ252" s="99"/>
      <c r="BR252" s="99"/>
      <c r="BS252" s="99"/>
      <c r="BT252" s="99"/>
      <c r="BU252" s="99"/>
      <c r="BV252"/>
      <c r="BW252"/>
      <c r="BX252" s="86"/>
      <c r="BY252" s="86"/>
      <c r="BZ252" s="86"/>
      <c r="CA252" s="86"/>
      <c r="CB252" s="86"/>
      <c r="CC252" s="86"/>
      <c r="CD252" s="86"/>
      <c r="CE252" s="86"/>
      <c r="CF252" s="86"/>
      <c r="CG252"/>
      <c r="CH252"/>
      <c r="CI252"/>
      <c r="CJ252"/>
      <c r="CK252"/>
      <c r="CL252"/>
      <c r="CM252"/>
      <c r="CN252"/>
      <c r="CO252"/>
      <c r="CP252"/>
      <c r="CQ252"/>
      <c r="CR252"/>
    </row>
    <row r="253" spans="1:96" s="19" customFormat="1" ht="15" customHeight="1">
      <c r="A253" s="99"/>
      <c r="B253" s="99"/>
      <c r="C253" s="99"/>
      <c r="D253" s="99"/>
      <c r="E253" s="99"/>
      <c r="F253" s="99"/>
      <c r="G253" s="99"/>
      <c r="H253" s="99"/>
      <c r="I253" s="99"/>
      <c r="J253" s="99"/>
      <c r="K253" s="99"/>
      <c r="L253" s="99"/>
      <c r="M253" s="99"/>
      <c r="N253" s="99"/>
      <c r="O253" s="99"/>
      <c r="P253" s="99"/>
      <c r="Q253" s="99"/>
      <c r="R253" s="99"/>
      <c r="S253" s="99"/>
      <c r="T253" s="99"/>
      <c r="U253" s="99"/>
      <c r="V253" s="99"/>
      <c r="W253" s="99"/>
      <c r="X253" s="99"/>
      <c r="Y253" s="99"/>
      <c r="Z253" s="99"/>
      <c r="AA253" s="99"/>
      <c r="AB253" s="99"/>
      <c r="AC253" s="99"/>
      <c r="AD253" s="99"/>
      <c r="AE253" s="99"/>
      <c r="AF253" s="99"/>
      <c r="AG253" s="99"/>
      <c r="AH253" s="99"/>
      <c r="AI253" s="99"/>
      <c r="AJ253" s="99"/>
      <c r="AK253" s="99"/>
      <c r="AL253" s="99"/>
      <c r="AM253" s="99"/>
      <c r="AN253" s="99"/>
      <c r="AO253" s="99"/>
      <c r="AP253" s="99"/>
      <c r="AQ253" s="99"/>
      <c r="AR253" s="99"/>
      <c r="AS253" s="99"/>
      <c r="AT253" s="99"/>
      <c r="AU253" s="99"/>
      <c r="AV253" s="99"/>
      <c r="AW253" s="99"/>
      <c r="AX253" s="99"/>
      <c r="AY253" s="99"/>
      <c r="AZ253" s="99"/>
      <c r="BA253" s="99"/>
      <c r="BB253" s="99"/>
      <c r="BC253" s="99"/>
      <c r="BD253" s="99"/>
      <c r="BE253" s="99"/>
      <c r="BF253" s="99"/>
      <c r="BG253" s="99"/>
      <c r="BH253" s="99"/>
      <c r="BI253" s="99"/>
      <c r="BJ253" s="99"/>
      <c r="BK253" s="99"/>
      <c r="BL253" s="99"/>
      <c r="BM253" s="99"/>
      <c r="BN253" s="99"/>
      <c r="BO253" s="99"/>
      <c r="BP253" s="99"/>
      <c r="BQ253" s="99"/>
      <c r="BR253" s="99"/>
      <c r="BS253" s="99"/>
      <c r="BT253" s="99"/>
      <c r="BU253" s="99"/>
      <c r="BV253"/>
      <c r="BW253"/>
      <c r="BX253" s="86"/>
      <c r="BY253" s="86"/>
      <c r="BZ253" s="86"/>
      <c r="CA253" s="86"/>
      <c r="CB253" s="86"/>
      <c r="CC253" s="86"/>
      <c r="CD253" s="86"/>
      <c r="CE253" s="86"/>
      <c r="CF253" s="86"/>
      <c r="CG253"/>
      <c r="CH253"/>
      <c r="CI253"/>
      <c r="CJ253"/>
      <c r="CK253"/>
      <c r="CL253"/>
      <c r="CM253"/>
      <c r="CN253"/>
      <c r="CO253"/>
      <c r="CP253"/>
      <c r="CQ253"/>
      <c r="CR253"/>
    </row>
    <row r="254" spans="1:96" s="19" customFormat="1" ht="15" customHeight="1">
      <c r="A254" s="99"/>
      <c r="B254" s="99"/>
      <c r="C254" s="99"/>
      <c r="D254" s="99"/>
      <c r="E254" s="99"/>
      <c r="F254" s="99"/>
      <c r="G254" s="99"/>
      <c r="H254" s="99"/>
      <c r="I254" s="99"/>
      <c r="J254" s="99"/>
      <c r="K254" s="99"/>
      <c r="L254" s="99"/>
      <c r="M254" s="99"/>
      <c r="N254" s="99"/>
      <c r="O254" s="99"/>
      <c r="P254" s="99"/>
      <c r="Q254" s="99"/>
      <c r="R254" s="99"/>
      <c r="S254" s="99"/>
      <c r="T254" s="99"/>
      <c r="U254" s="99"/>
      <c r="V254" s="99"/>
      <c r="W254" s="99"/>
      <c r="X254" s="99"/>
      <c r="Y254" s="99"/>
      <c r="Z254" s="99"/>
      <c r="AA254" s="99"/>
      <c r="AB254" s="99"/>
      <c r="AC254" s="99"/>
      <c r="AD254" s="99"/>
      <c r="AE254" s="99"/>
      <c r="AF254" s="99"/>
      <c r="AG254" s="99"/>
      <c r="AH254" s="99"/>
      <c r="AI254" s="99"/>
      <c r="AJ254" s="99"/>
      <c r="AK254" s="99"/>
      <c r="AL254" s="99"/>
      <c r="AM254" s="99"/>
      <c r="AN254" s="99"/>
      <c r="AO254" s="99"/>
      <c r="AP254" s="99"/>
      <c r="AQ254" s="99"/>
      <c r="AR254" s="99"/>
      <c r="AS254" s="99"/>
      <c r="AT254" s="99"/>
      <c r="AU254" s="99"/>
      <c r="AV254" s="99"/>
      <c r="AW254" s="99"/>
      <c r="AX254" s="99"/>
      <c r="AY254" s="99"/>
      <c r="AZ254" s="99"/>
      <c r="BA254" s="99"/>
      <c r="BB254" s="99"/>
      <c r="BC254" s="99"/>
      <c r="BD254" s="99"/>
      <c r="BE254" s="99"/>
      <c r="BF254" s="99"/>
      <c r="BG254" s="99"/>
      <c r="BH254" s="99"/>
      <c r="BI254" s="99"/>
      <c r="BJ254" s="99"/>
      <c r="BK254" s="99"/>
      <c r="BL254" s="99"/>
      <c r="BM254" s="99"/>
      <c r="BN254" s="99"/>
      <c r="BO254" s="99"/>
      <c r="BP254" s="99"/>
      <c r="BQ254" s="99"/>
      <c r="BR254" s="99"/>
      <c r="BS254" s="99"/>
      <c r="BT254" s="99"/>
      <c r="BU254" s="99"/>
      <c r="BV254"/>
      <c r="BW254"/>
      <c r="BX254" s="86"/>
      <c r="BY254" s="86"/>
      <c r="BZ254" s="86"/>
      <c r="CA254" s="86"/>
      <c r="CB254" s="86"/>
      <c r="CC254" s="86"/>
      <c r="CD254" s="86"/>
      <c r="CE254" s="86"/>
      <c r="CF254" s="86"/>
      <c r="CG254"/>
      <c r="CH254"/>
      <c r="CI254"/>
      <c r="CJ254"/>
      <c r="CK254"/>
      <c r="CL254"/>
      <c r="CM254"/>
      <c r="CN254"/>
      <c r="CO254"/>
      <c r="CP254"/>
      <c r="CQ254"/>
      <c r="CR254"/>
    </row>
    <row r="255" spans="1:96" s="19" customFormat="1" ht="15" customHeight="1">
      <c r="A255" s="99"/>
      <c r="B255" s="99"/>
      <c r="C255" s="99"/>
      <c r="D255" s="99"/>
      <c r="E255" s="99"/>
      <c r="F255" s="99"/>
      <c r="G255" s="99"/>
      <c r="H255" s="99"/>
      <c r="I255" s="99"/>
      <c r="J255" s="99"/>
      <c r="K255" s="99"/>
      <c r="L255" s="99"/>
      <c r="M255" s="99"/>
      <c r="N255" s="99"/>
      <c r="O255" s="99"/>
      <c r="P255" s="99"/>
      <c r="Q255" s="99"/>
      <c r="R255" s="99"/>
      <c r="S255" s="99"/>
      <c r="T255" s="99"/>
      <c r="U255" s="99"/>
      <c r="V255" s="99"/>
      <c r="W255" s="99"/>
      <c r="X255" s="99"/>
      <c r="Y255" s="99"/>
      <c r="Z255" s="99"/>
      <c r="AA255" s="99"/>
      <c r="AB255" s="99"/>
      <c r="AC255" s="99"/>
      <c r="AD255" s="99"/>
      <c r="AE255" s="99"/>
      <c r="AF255" s="99"/>
      <c r="AG255" s="99"/>
      <c r="AH255" s="99"/>
      <c r="AI255" s="99"/>
      <c r="AJ255" s="99"/>
      <c r="AK255" s="99"/>
      <c r="AL255" s="99"/>
      <c r="AM255" s="99"/>
      <c r="AN255" s="99"/>
      <c r="AO255" s="99"/>
      <c r="AP255" s="99"/>
      <c r="AQ255" s="99"/>
      <c r="AR255" s="99"/>
      <c r="AS255" s="99"/>
      <c r="AT255" s="99"/>
      <c r="AU255" s="99"/>
      <c r="AV255" s="99"/>
      <c r="AW255" s="99"/>
      <c r="AX255" s="99"/>
      <c r="AY255" s="99"/>
      <c r="AZ255" s="99"/>
      <c r="BA255" s="99"/>
      <c r="BB255" s="99"/>
      <c r="BC255" s="99"/>
      <c r="BD255" s="99"/>
      <c r="BE255" s="99"/>
      <c r="BF255" s="99"/>
      <c r="BG255" s="99"/>
      <c r="BH255" s="99"/>
      <c r="BI255" s="99"/>
      <c r="BJ255" s="99"/>
      <c r="BK255" s="99"/>
      <c r="BL255" s="99"/>
      <c r="BM255" s="99"/>
      <c r="BN255" s="99"/>
      <c r="BO255" s="99"/>
      <c r="BP255" s="99"/>
      <c r="BQ255" s="99"/>
      <c r="BR255" s="99"/>
      <c r="BS255" s="99"/>
      <c r="BT255" s="99"/>
      <c r="BU255" s="99"/>
      <c r="BV255"/>
      <c r="BW255"/>
      <c r="BX255" s="86"/>
      <c r="BY255" s="86"/>
      <c r="BZ255" s="86"/>
      <c r="CA255" s="86"/>
      <c r="CB255" s="86"/>
      <c r="CC255" s="86"/>
      <c r="CD255" s="86"/>
      <c r="CE255" s="86"/>
      <c r="CF255" s="86"/>
      <c r="CG255"/>
      <c r="CH255"/>
      <c r="CI255"/>
      <c r="CJ255"/>
      <c r="CK255"/>
      <c r="CL255"/>
      <c r="CM255"/>
      <c r="CN255"/>
      <c r="CO255"/>
      <c r="CP255"/>
      <c r="CQ255"/>
      <c r="CR255"/>
    </row>
    <row r="256" spans="1:96" s="19" customFormat="1" ht="15" customHeight="1">
      <c r="A256" s="99"/>
      <c r="B256" s="99"/>
      <c r="C256" s="99"/>
      <c r="D256" s="99"/>
      <c r="E256" s="99"/>
      <c r="F256" s="99"/>
      <c r="G256" s="99"/>
      <c r="H256" s="99"/>
      <c r="I256" s="99"/>
      <c r="J256" s="99"/>
      <c r="K256" s="99"/>
      <c r="L256" s="99"/>
      <c r="M256" s="99"/>
      <c r="N256" s="99"/>
      <c r="O256" s="99"/>
      <c r="P256" s="99"/>
      <c r="Q256" s="99"/>
      <c r="R256" s="99"/>
      <c r="S256" s="99"/>
      <c r="T256" s="99"/>
      <c r="U256" s="99"/>
      <c r="V256" s="99"/>
      <c r="W256" s="99"/>
      <c r="X256" s="99"/>
      <c r="Y256" s="99"/>
      <c r="Z256" s="99"/>
      <c r="AA256" s="99"/>
      <c r="AB256" s="99"/>
      <c r="AC256" s="99"/>
      <c r="AD256" s="99"/>
      <c r="AE256" s="99"/>
      <c r="AF256" s="99"/>
      <c r="AG256" s="99"/>
      <c r="AH256" s="99"/>
      <c r="AI256" s="99"/>
      <c r="AJ256" s="99"/>
      <c r="AK256" s="99"/>
      <c r="AL256" s="99"/>
      <c r="AM256" s="99"/>
      <c r="AN256" s="99"/>
      <c r="AO256" s="99"/>
      <c r="AP256" s="99"/>
      <c r="AQ256" s="99"/>
      <c r="AR256" s="99"/>
      <c r="AS256" s="99"/>
      <c r="AT256" s="99"/>
      <c r="AU256" s="99"/>
      <c r="AV256" s="99"/>
      <c r="AW256" s="99"/>
      <c r="AX256" s="99"/>
      <c r="AY256" s="99"/>
      <c r="AZ256" s="99"/>
      <c r="BA256" s="99"/>
      <c r="BB256" s="99"/>
      <c r="BC256" s="99"/>
      <c r="BD256" s="99"/>
      <c r="BE256" s="99"/>
      <c r="BF256" s="99"/>
      <c r="BG256" s="99"/>
      <c r="BH256" s="99"/>
      <c r="BI256" s="99"/>
      <c r="BJ256" s="99"/>
      <c r="BK256" s="99"/>
      <c r="BL256" s="99"/>
      <c r="BM256" s="99"/>
      <c r="BN256" s="99"/>
      <c r="BO256" s="99"/>
      <c r="BP256" s="99"/>
      <c r="BQ256" s="99"/>
      <c r="BR256" s="99"/>
      <c r="BS256" s="99"/>
      <c r="BT256" s="99"/>
      <c r="BU256" s="99"/>
      <c r="BV256"/>
      <c r="BW256"/>
      <c r="BX256" s="86"/>
      <c r="BY256" s="86"/>
      <c r="BZ256" s="86"/>
      <c r="CA256" s="86"/>
      <c r="CB256" s="86"/>
      <c r="CC256" s="86"/>
      <c r="CD256" s="86"/>
      <c r="CE256" s="86"/>
      <c r="CF256" s="86"/>
      <c r="CG256"/>
      <c r="CH256"/>
      <c r="CI256"/>
      <c r="CJ256"/>
      <c r="CK256"/>
      <c r="CL256"/>
      <c r="CM256"/>
      <c r="CN256"/>
      <c r="CO256"/>
      <c r="CP256"/>
      <c r="CQ256"/>
      <c r="CR256"/>
    </row>
    <row r="257" spans="1:96" s="19" customFormat="1" ht="15" customHeight="1">
      <c r="A257" s="99"/>
      <c r="B257" s="99"/>
      <c r="C257" s="99"/>
      <c r="D257" s="99"/>
      <c r="E257" s="99"/>
      <c r="F257" s="99"/>
      <c r="G257" s="99"/>
      <c r="H257" s="99"/>
      <c r="I257" s="99"/>
      <c r="J257" s="99"/>
      <c r="K257" s="99"/>
      <c r="L257" s="99"/>
      <c r="M257" s="99"/>
      <c r="N257" s="99"/>
      <c r="O257" s="99"/>
      <c r="P257" s="99"/>
      <c r="Q257" s="99"/>
      <c r="R257" s="99"/>
      <c r="S257" s="99"/>
      <c r="T257" s="99"/>
      <c r="U257" s="99"/>
      <c r="V257" s="99"/>
      <c r="W257" s="99"/>
      <c r="X257" s="99"/>
      <c r="Y257" s="99"/>
      <c r="Z257" s="99"/>
      <c r="AA257" s="99"/>
      <c r="AB257" s="99"/>
      <c r="AC257" s="99"/>
      <c r="AD257" s="99"/>
      <c r="AE257" s="99"/>
      <c r="AF257" s="99"/>
      <c r="AG257" s="99"/>
      <c r="AH257" s="99"/>
      <c r="AI257" s="99"/>
      <c r="AJ257" s="99"/>
      <c r="AK257" s="99"/>
      <c r="AL257" s="99"/>
      <c r="AM257" s="99"/>
      <c r="AN257" s="99"/>
      <c r="AO257" s="99"/>
      <c r="AP257" s="99"/>
      <c r="AQ257" s="99"/>
      <c r="AR257" s="99"/>
      <c r="AS257" s="99"/>
      <c r="AT257" s="99"/>
      <c r="AU257" s="99"/>
      <c r="AV257" s="99"/>
      <c r="AW257" s="99"/>
      <c r="AX257" s="99"/>
      <c r="AY257" s="99"/>
      <c r="AZ257" s="99"/>
      <c r="BA257" s="99"/>
      <c r="BB257" s="99"/>
      <c r="BC257" s="99"/>
      <c r="BD257" s="99"/>
      <c r="BE257" s="99"/>
      <c r="BF257" s="99"/>
      <c r="BG257" s="99"/>
      <c r="BH257" s="99"/>
      <c r="BI257" s="99"/>
      <c r="BJ257" s="99"/>
      <c r="BK257" s="99"/>
      <c r="BL257" s="99"/>
      <c r="BM257" s="99"/>
      <c r="BN257" s="99"/>
      <c r="BO257" s="99"/>
      <c r="BP257" s="99"/>
      <c r="BQ257" s="99"/>
      <c r="BR257" s="99"/>
      <c r="BS257" s="99"/>
      <c r="BT257" s="99"/>
      <c r="BU257" s="99"/>
      <c r="BV257"/>
      <c r="BW257"/>
      <c r="BX257" s="86"/>
      <c r="BY257" s="86"/>
      <c r="BZ257" s="86"/>
      <c r="CA257" s="86"/>
      <c r="CB257" s="86"/>
      <c r="CC257" s="86"/>
      <c r="CD257" s="86"/>
      <c r="CE257" s="86"/>
      <c r="CF257" s="86"/>
      <c r="CG257"/>
      <c r="CH257"/>
      <c r="CI257"/>
      <c r="CJ257"/>
      <c r="CK257"/>
      <c r="CL257"/>
      <c r="CM257"/>
      <c r="CN257"/>
      <c r="CO257"/>
      <c r="CP257"/>
      <c r="CQ257"/>
      <c r="CR257"/>
    </row>
    <row r="258" spans="1:96" s="19" customFormat="1" ht="15" customHeight="1">
      <c r="A258" s="99"/>
      <c r="B258" s="99"/>
      <c r="C258" s="99"/>
      <c r="D258" s="99"/>
      <c r="E258" s="99"/>
      <c r="F258" s="99"/>
      <c r="G258" s="99"/>
      <c r="H258" s="99"/>
      <c r="I258" s="99"/>
      <c r="J258" s="99"/>
      <c r="K258" s="99"/>
      <c r="L258" s="99"/>
      <c r="M258" s="99"/>
      <c r="N258" s="99"/>
      <c r="O258" s="99"/>
      <c r="P258" s="99"/>
      <c r="Q258" s="99"/>
      <c r="R258" s="99"/>
      <c r="S258" s="99"/>
      <c r="T258" s="99"/>
      <c r="U258" s="99"/>
      <c r="V258" s="99"/>
      <c r="W258" s="99"/>
      <c r="X258" s="99"/>
      <c r="Y258" s="99"/>
      <c r="Z258" s="99"/>
      <c r="AA258" s="99"/>
      <c r="AB258" s="99"/>
      <c r="AC258" s="99"/>
      <c r="AD258" s="99"/>
      <c r="AE258" s="99"/>
      <c r="AF258" s="99"/>
      <c r="AG258" s="99"/>
      <c r="AH258" s="99"/>
      <c r="AI258" s="99"/>
      <c r="AJ258" s="99"/>
      <c r="AK258" s="99"/>
      <c r="AL258" s="99"/>
      <c r="AM258" s="99"/>
      <c r="AN258" s="99"/>
      <c r="AO258" s="99"/>
      <c r="AP258" s="99"/>
      <c r="AQ258" s="99"/>
      <c r="AR258" s="99"/>
      <c r="AS258" s="99"/>
      <c r="AT258" s="99"/>
      <c r="AU258" s="99"/>
      <c r="AV258" s="99"/>
      <c r="AW258" s="99"/>
      <c r="AX258" s="99"/>
      <c r="AY258" s="99"/>
      <c r="AZ258" s="99"/>
      <c r="BA258" s="99"/>
      <c r="BB258" s="99"/>
      <c r="BC258" s="99"/>
      <c r="BD258" s="99"/>
      <c r="BE258" s="99"/>
      <c r="BF258" s="99"/>
      <c r="BG258" s="99"/>
      <c r="BH258" s="99"/>
      <c r="BI258" s="99"/>
      <c r="BJ258" s="99"/>
      <c r="BK258" s="99"/>
      <c r="BL258" s="99"/>
      <c r="BM258" s="99"/>
      <c r="BN258" s="99"/>
      <c r="BO258" s="99"/>
      <c r="BP258" s="99"/>
      <c r="BQ258" s="99"/>
      <c r="BR258" s="99"/>
      <c r="BS258" s="99"/>
      <c r="BT258" s="99"/>
      <c r="BU258" s="99"/>
      <c r="BV258"/>
      <c r="BW258"/>
      <c r="BX258" s="86"/>
      <c r="BY258" s="86"/>
      <c r="BZ258" s="86"/>
      <c r="CA258" s="86"/>
      <c r="CB258" s="86"/>
      <c r="CC258" s="86"/>
      <c r="CD258" s="86"/>
      <c r="CE258" s="86"/>
      <c r="CF258" s="86"/>
      <c r="CG258"/>
      <c r="CH258"/>
      <c r="CI258"/>
      <c r="CJ258"/>
      <c r="CK258"/>
      <c r="CL258"/>
      <c r="CM258"/>
      <c r="CN258"/>
      <c r="CO258"/>
      <c r="CP258"/>
      <c r="CQ258"/>
      <c r="CR258"/>
    </row>
    <row r="259" spans="1:96" s="19" customFormat="1" ht="15" customHeight="1">
      <c r="A259" s="99"/>
      <c r="B259" s="99"/>
      <c r="C259" s="99"/>
      <c r="D259" s="99"/>
      <c r="E259" s="99"/>
      <c r="F259" s="99"/>
      <c r="G259" s="99"/>
      <c r="H259" s="99"/>
      <c r="I259" s="99"/>
      <c r="J259" s="99"/>
      <c r="K259" s="99"/>
      <c r="L259" s="99"/>
      <c r="M259" s="99"/>
      <c r="N259" s="99"/>
      <c r="O259" s="99"/>
      <c r="P259" s="99"/>
      <c r="Q259" s="99"/>
      <c r="R259" s="99"/>
      <c r="S259" s="99"/>
      <c r="T259" s="99"/>
      <c r="U259" s="99"/>
      <c r="V259" s="99"/>
      <c r="W259" s="99"/>
      <c r="X259" s="99"/>
      <c r="Y259" s="99"/>
      <c r="Z259" s="99"/>
      <c r="AA259" s="99"/>
      <c r="AB259" s="99"/>
      <c r="AC259" s="99"/>
      <c r="AD259" s="99"/>
      <c r="AE259" s="99"/>
      <c r="AF259" s="99"/>
      <c r="AG259" s="99"/>
      <c r="AH259" s="99"/>
      <c r="AI259" s="99"/>
      <c r="AJ259" s="99"/>
      <c r="AK259" s="99"/>
      <c r="AL259" s="99"/>
      <c r="AM259" s="99"/>
      <c r="AN259" s="99"/>
      <c r="AO259" s="99"/>
      <c r="AP259" s="99"/>
      <c r="AQ259" s="99"/>
      <c r="AR259" s="99"/>
      <c r="AS259" s="99"/>
      <c r="AT259" s="99"/>
      <c r="AU259" s="99"/>
      <c r="AV259" s="99"/>
      <c r="AW259" s="99"/>
      <c r="AX259" s="99"/>
      <c r="AY259" s="99"/>
      <c r="AZ259" s="99"/>
      <c r="BA259" s="99"/>
      <c r="BB259" s="99"/>
      <c r="BC259" s="99"/>
      <c r="BD259" s="99"/>
      <c r="BE259" s="99"/>
      <c r="BF259" s="99"/>
      <c r="BG259" s="99"/>
      <c r="BH259" s="99"/>
      <c r="BI259" s="99"/>
      <c r="BJ259" s="99"/>
      <c r="BK259" s="99"/>
      <c r="BL259" s="99"/>
      <c r="BM259" s="99"/>
      <c r="BN259" s="99"/>
      <c r="BO259" s="99"/>
      <c r="BP259" s="99"/>
      <c r="BQ259" s="99"/>
      <c r="BR259" s="99"/>
      <c r="BS259" s="99"/>
      <c r="BT259" s="99"/>
      <c r="BU259" s="99"/>
      <c r="BV259"/>
      <c r="BW259"/>
      <c r="BX259" s="86"/>
      <c r="BY259" s="86"/>
      <c r="BZ259" s="86"/>
      <c r="CA259" s="86"/>
      <c r="CB259" s="86"/>
      <c r="CC259" s="86"/>
      <c r="CD259" s="86"/>
      <c r="CE259" s="86"/>
      <c r="CF259" s="86"/>
      <c r="CG259"/>
      <c r="CH259"/>
      <c r="CI259"/>
      <c r="CJ259"/>
      <c r="CK259"/>
      <c r="CL259"/>
      <c r="CM259"/>
      <c r="CN259"/>
      <c r="CO259"/>
      <c r="CP259"/>
      <c r="CQ259"/>
      <c r="CR259"/>
    </row>
    <row r="260" spans="1:96" s="19" customFormat="1" ht="15" customHeight="1">
      <c r="A260" s="99"/>
      <c r="B260" s="99"/>
      <c r="C260" s="99"/>
      <c r="D260" s="99"/>
      <c r="E260" s="99"/>
      <c r="F260" s="99"/>
      <c r="G260" s="99"/>
      <c r="H260" s="99"/>
      <c r="I260" s="99"/>
      <c r="J260" s="99"/>
      <c r="K260" s="99"/>
      <c r="L260" s="99"/>
      <c r="M260" s="99"/>
      <c r="N260" s="99"/>
      <c r="O260" s="99"/>
      <c r="P260" s="99"/>
      <c r="Q260" s="99"/>
      <c r="R260" s="99"/>
      <c r="S260" s="99"/>
      <c r="T260" s="99"/>
      <c r="U260" s="99"/>
      <c r="V260" s="99"/>
      <c r="W260" s="99"/>
      <c r="X260" s="99"/>
      <c r="Y260" s="99"/>
      <c r="Z260" s="99"/>
      <c r="AA260" s="99"/>
      <c r="AB260" s="99"/>
      <c r="AC260" s="99"/>
      <c r="AD260" s="99"/>
      <c r="AE260" s="99"/>
      <c r="AF260" s="99"/>
      <c r="AG260" s="99"/>
      <c r="AH260" s="99"/>
      <c r="AI260" s="99"/>
      <c r="AJ260" s="99"/>
      <c r="AK260" s="99"/>
      <c r="AL260" s="99"/>
      <c r="AM260" s="99"/>
      <c r="AN260" s="99"/>
      <c r="AO260" s="99"/>
      <c r="AP260" s="99"/>
      <c r="AQ260" s="99"/>
      <c r="AR260" s="99"/>
      <c r="AS260" s="99"/>
      <c r="AT260" s="99"/>
      <c r="AU260" s="99"/>
      <c r="AV260" s="99"/>
      <c r="AW260" s="99"/>
      <c r="AX260" s="99"/>
      <c r="AY260" s="99"/>
      <c r="AZ260" s="99"/>
      <c r="BA260" s="99"/>
      <c r="BB260" s="99"/>
      <c r="BC260" s="99"/>
      <c r="BD260" s="99"/>
      <c r="BE260" s="99"/>
      <c r="BF260" s="99"/>
      <c r="BG260" s="99"/>
      <c r="BH260" s="99"/>
      <c r="BI260" s="99"/>
      <c r="BJ260" s="99"/>
      <c r="BK260" s="99"/>
      <c r="BL260" s="99"/>
      <c r="BM260" s="99"/>
      <c r="BN260" s="99"/>
      <c r="BO260" s="99"/>
      <c r="BP260" s="99"/>
      <c r="BQ260" s="99"/>
      <c r="BR260" s="99"/>
      <c r="BS260" s="99"/>
      <c r="BT260" s="99"/>
      <c r="BU260" s="99"/>
      <c r="BV260"/>
      <c r="BW260"/>
      <c r="BX260" s="86"/>
      <c r="BY260" s="86"/>
      <c r="BZ260" s="86"/>
      <c r="CA260" s="86"/>
      <c r="CB260" s="86"/>
      <c r="CC260" s="86"/>
      <c r="CD260" s="86"/>
      <c r="CE260" s="86"/>
      <c r="CF260" s="86"/>
      <c r="CG260"/>
      <c r="CH260"/>
      <c r="CI260"/>
      <c r="CJ260"/>
      <c r="CK260"/>
      <c r="CL260"/>
      <c r="CM260"/>
      <c r="CN260"/>
      <c r="CO260"/>
      <c r="CP260"/>
      <c r="CQ260"/>
      <c r="CR260"/>
    </row>
    <row r="261" spans="1:96" s="19" customFormat="1" ht="15" customHeight="1">
      <c r="A261" s="99"/>
      <c r="B261" s="99"/>
      <c r="C261" s="99"/>
      <c r="D261" s="99"/>
      <c r="E261" s="99"/>
      <c r="F261" s="99"/>
      <c r="G261" s="99"/>
      <c r="H261" s="99"/>
      <c r="I261" s="99"/>
      <c r="J261" s="99"/>
      <c r="K261" s="99"/>
      <c r="L261" s="99"/>
      <c r="M261" s="99"/>
      <c r="N261" s="99"/>
      <c r="O261" s="99"/>
      <c r="P261" s="99"/>
      <c r="Q261" s="99"/>
      <c r="R261" s="99"/>
      <c r="S261" s="99"/>
      <c r="T261" s="99"/>
      <c r="U261" s="99"/>
      <c r="V261" s="99"/>
      <c r="W261" s="99"/>
      <c r="X261" s="99"/>
      <c r="Y261" s="99"/>
      <c r="Z261" s="99"/>
      <c r="AA261" s="99"/>
      <c r="AB261" s="99"/>
      <c r="AC261" s="99"/>
      <c r="AD261" s="99"/>
      <c r="AE261" s="99"/>
      <c r="AF261" s="99"/>
      <c r="AG261" s="99"/>
      <c r="AH261" s="99"/>
      <c r="AI261" s="99"/>
      <c r="AJ261" s="99"/>
      <c r="AK261" s="99"/>
      <c r="AL261" s="99"/>
      <c r="AM261" s="99"/>
      <c r="AN261" s="99"/>
      <c r="AO261" s="99"/>
      <c r="AP261" s="99"/>
      <c r="AQ261" s="99"/>
      <c r="AR261" s="99"/>
      <c r="AS261" s="99"/>
      <c r="AT261" s="99"/>
      <c r="AU261" s="99"/>
      <c r="AV261" s="99"/>
      <c r="AW261" s="99"/>
      <c r="AX261" s="99"/>
      <c r="AY261" s="99"/>
      <c r="AZ261" s="99"/>
      <c r="BA261" s="99"/>
      <c r="BB261" s="99"/>
      <c r="BC261" s="99"/>
      <c r="BD261" s="99"/>
      <c r="BE261" s="99"/>
      <c r="BF261" s="99"/>
      <c r="BG261" s="99"/>
      <c r="BH261" s="99"/>
      <c r="BI261" s="99"/>
      <c r="BJ261" s="99"/>
      <c r="BK261" s="99"/>
      <c r="BL261" s="99"/>
      <c r="BM261" s="99"/>
      <c r="BN261" s="99"/>
      <c r="BO261" s="99"/>
      <c r="BP261" s="99"/>
      <c r="BQ261" s="99"/>
      <c r="BR261" s="99"/>
      <c r="BS261" s="99"/>
      <c r="BT261" s="99"/>
      <c r="BU261" s="99"/>
      <c r="BV261"/>
      <c r="BW261"/>
      <c r="BX261" s="86"/>
      <c r="BY261" s="86"/>
      <c r="BZ261" s="86"/>
      <c r="CA261" s="86"/>
      <c r="CB261" s="86"/>
      <c r="CC261" s="86"/>
      <c r="CD261" s="86"/>
      <c r="CE261" s="86"/>
      <c r="CF261" s="86"/>
      <c r="CG261"/>
      <c r="CH261"/>
      <c r="CI261"/>
      <c r="CJ261"/>
      <c r="CK261"/>
      <c r="CL261"/>
      <c r="CM261"/>
      <c r="CN261"/>
      <c r="CO261"/>
      <c r="CP261"/>
      <c r="CQ261"/>
      <c r="CR261"/>
    </row>
    <row r="262" spans="1:96" s="19" customFormat="1" ht="15" customHeight="1">
      <c r="A262" s="99"/>
      <c r="B262" s="99"/>
      <c r="C262" s="99"/>
      <c r="D262" s="99"/>
      <c r="E262" s="99"/>
      <c r="F262" s="99"/>
      <c r="G262" s="99"/>
      <c r="H262" s="99"/>
      <c r="I262" s="99"/>
      <c r="J262" s="99"/>
      <c r="K262" s="99"/>
      <c r="L262" s="99"/>
      <c r="M262" s="99"/>
      <c r="N262" s="99"/>
      <c r="O262" s="99"/>
      <c r="P262" s="99"/>
      <c r="Q262" s="99"/>
      <c r="R262" s="99"/>
      <c r="S262" s="99"/>
      <c r="T262" s="99"/>
      <c r="U262" s="99"/>
      <c r="V262" s="99"/>
      <c r="W262" s="99"/>
      <c r="X262" s="99"/>
      <c r="Y262" s="99"/>
      <c r="Z262" s="99"/>
      <c r="AA262" s="99"/>
      <c r="AB262" s="99"/>
      <c r="AC262" s="99"/>
      <c r="AD262" s="99"/>
      <c r="AE262" s="99"/>
      <c r="AF262" s="99"/>
      <c r="AG262" s="99"/>
      <c r="AH262" s="99"/>
      <c r="AI262" s="99"/>
      <c r="AJ262" s="99"/>
      <c r="AK262" s="99"/>
      <c r="AL262" s="99"/>
      <c r="AM262" s="99"/>
      <c r="AN262" s="99"/>
      <c r="AO262" s="99"/>
      <c r="AP262" s="99"/>
      <c r="AQ262" s="99"/>
      <c r="AR262" s="99"/>
      <c r="AS262" s="99"/>
      <c r="AT262" s="99"/>
      <c r="AU262" s="99"/>
      <c r="AV262" s="99"/>
      <c r="AW262" s="99"/>
      <c r="AX262" s="99"/>
      <c r="AY262" s="99"/>
      <c r="AZ262" s="99"/>
      <c r="BA262" s="99"/>
      <c r="BB262" s="99"/>
      <c r="BC262" s="99"/>
      <c r="BD262" s="99"/>
      <c r="BE262" s="99"/>
      <c r="BF262" s="99"/>
      <c r="BG262" s="99"/>
      <c r="BH262" s="99"/>
      <c r="BI262" s="99"/>
      <c r="BJ262" s="99"/>
      <c r="BK262" s="99"/>
      <c r="BL262" s="99"/>
      <c r="BM262" s="99"/>
      <c r="BN262" s="99"/>
      <c r="BO262" s="99"/>
      <c r="BP262" s="99"/>
      <c r="BQ262" s="99"/>
      <c r="BR262" s="99"/>
      <c r="BS262" s="99"/>
      <c r="BT262" s="99"/>
      <c r="BU262" s="99"/>
      <c r="BV262"/>
      <c r="BW262"/>
      <c r="BX262" s="86"/>
      <c r="BY262" s="86"/>
      <c r="BZ262" s="86"/>
      <c r="CA262" s="86"/>
      <c r="CB262" s="86"/>
      <c r="CC262" s="86"/>
      <c r="CD262" s="86"/>
      <c r="CE262" s="86"/>
      <c r="CF262" s="86"/>
      <c r="CG262"/>
      <c r="CH262"/>
      <c r="CI262"/>
      <c r="CJ262"/>
      <c r="CK262"/>
      <c r="CL262"/>
      <c r="CM262"/>
      <c r="CN262"/>
      <c r="CO262"/>
      <c r="CP262"/>
      <c r="CQ262"/>
      <c r="CR262"/>
    </row>
    <row r="263" spans="1:96" s="19" customFormat="1" ht="15" customHeight="1">
      <c r="A263" s="99"/>
      <c r="B263" s="99"/>
      <c r="C263" s="99"/>
      <c r="D263" s="99"/>
      <c r="E263" s="99"/>
      <c r="F263" s="99"/>
      <c r="G263" s="99"/>
      <c r="H263" s="99"/>
      <c r="I263" s="99"/>
      <c r="J263" s="99"/>
      <c r="K263" s="99"/>
      <c r="L263" s="99"/>
      <c r="M263" s="99"/>
      <c r="N263" s="99"/>
      <c r="O263" s="99"/>
      <c r="P263" s="99"/>
      <c r="Q263" s="99"/>
      <c r="R263" s="99"/>
      <c r="S263" s="99"/>
      <c r="T263" s="99"/>
      <c r="U263" s="99"/>
      <c r="V263" s="99"/>
      <c r="W263" s="99"/>
      <c r="X263" s="99"/>
      <c r="Y263" s="99"/>
      <c r="Z263" s="99"/>
      <c r="AA263" s="99"/>
      <c r="AB263" s="99"/>
      <c r="AC263" s="99"/>
      <c r="AD263" s="99"/>
      <c r="AE263" s="99"/>
      <c r="AF263" s="99"/>
      <c r="AG263" s="99"/>
      <c r="AH263" s="99"/>
      <c r="AI263" s="99"/>
      <c r="AJ263" s="99"/>
      <c r="AK263" s="99"/>
      <c r="AL263" s="99"/>
      <c r="AM263" s="99"/>
      <c r="AN263" s="99"/>
      <c r="AO263" s="99"/>
      <c r="AP263" s="99"/>
      <c r="AQ263" s="99"/>
      <c r="AR263" s="99"/>
      <c r="AS263" s="99"/>
      <c r="AT263" s="99"/>
      <c r="AU263" s="99"/>
      <c r="AV263" s="99"/>
      <c r="AW263" s="99"/>
      <c r="AX263" s="99"/>
      <c r="AY263" s="99"/>
      <c r="AZ263" s="99"/>
      <c r="BA263" s="99"/>
      <c r="BB263" s="99"/>
      <c r="BC263" s="99"/>
      <c r="BD263" s="99"/>
      <c r="BE263" s="99"/>
      <c r="BF263" s="99"/>
      <c r="BG263" s="99"/>
      <c r="BH263" s="99"/>
      <c r="BI263" s="99"/>
      <c r="BJ263" s="99"/>
      <c r="BK263" s="99"/>
      <c r="BL263" s="99"/>
      <c r="BM263" s="99"/>
      <c r="BN263" s="99"/>
      <c r="BO263" s="99"/>
      <c r="BP263" s="99"/>
      <c r="BQ263" s="99"/>
      <c r="BR263" s="99"/>
      <c r="BS263" s="99"/>
      <c r="BT263" s="99"/>
      <c r="BU263" s="99"/>
      <c r="BV263"/>
      <c r="BW263"/>
      <c r="BX263" s="86"/>
      <c r="BY263" s="86"/>
      <c r="BZ263" s="86"/>
      <c r="CA263" s="86"/>
      <c r="CB263" s="86"/>
      <c r="CC263" s="86"/>
      <c r="CD263" s="86"/>
      <c r="CE263" s="86"/>
      <c r="CF263" s="86"/>
      <c r="CG263"/>
      <c r="CH263"/>
      <c r="CI263"/>
      <c r="CJ263"/>
      <c r="CK263"/>
      <c r="CL263"/>
      <c r="CM263"/>
      <c r="CN263"/>
      <c r="CO263"/>
      <c r="CP263"/>
      <c r="CQ263"/>
      <c r="CR263"/>
    </row>
    <row r="264" spans="1:96" s="19" customFormat="1" ht="15" customHeight="1">
      <c r="A264" s="99"/>
      <c r="B264" s="99"/>
      <c r="C264" s="99"/>
      <c r="D264" s="99"/>
      <c r="E264" s="99"/>
      <c r="F264" s="99"/>
      <c r="G264" s="99"/>
      <c r="H264" s="99"/>
      <c r="I264" s="99"/>
      <c r="J264" s="99"/>
      <c r="K264" s="99"/>
      <c r="L264" s="99"/>
      <c r="M264" s="99"/>
      <c r="N264" s="99"/>
      <c r="O264" s="99"/>
      <c r="P264" s="99"/>
      <c r="Q264" s="99"/>
      <c r="R264" s="99"/>
      <c r="S264" s="99"/>
      <c r="T264" s="99"/>
      <c r="U264" s="99"/>
      <c r="V264" s="99"/>
      <c r="W264" s="99"/>
      <c r="X264" s="99"/>
      <c r="Y264" s="99"/>
      <c r="Z264" s="99"/>
      <c r="AA264" s="99"/>
      <c r="AB264" s="99"/>
      <c r="AC264" s="99"/>
      <c r="AD264" s="99"/>
      <c r="AE264" s="99"/>
      <c r="AF264" s="99"/>
      <c r="AG264" s="99"/>
      <c r="AH264" s="99"/>
      <c r="AI264" s="99"/>
      <c r="AJ264" s="99"/>
      <c r="AK264" s="99"/>
      <c r="AL264" s="99"/>
      <c r="AM264" s="99"/>
      <c r="AN264" s="99"/>
      <c r="AO264" s="99"/>
      <c r="AP264" s="99"/>
      <c r="AQ264" s="99"/>
      <c r="AR264" s="99"/>
      <c r="AS264" s="99"/>
      <c r="AT264" s="99"/>
      <c r="AU264" s="99"/>
      <c r="AV264" s="99"/>
      <c r="AW264" s="99"/>
      <c r="AX264" s="99"/>
      <c r="AY264" s="99"/>
      <c r="AZ264" s="99"/>
      <c r="BA264" s="99"/>
      <c r="BB264" s="99"/>
      <c r="BC264" s="99"/>
      <c r="BD264" s="99"/>
      <c r="BE264" s="99"/>
      <c r="BF264" s="99"/>
      <c r="BG264" s="99"/>
      <c r="BH264" s="99"/>
      <c r="BI264" s="99"/>
      <c r="BJ264" s="99"/>
      <c r="BK264" s="99"/>
      <c r="BL264" s="99"/>
      <c r="BM264" s="99"/>
      <c r="BN264" s="99"/>
      <c r="BO264" s="99"/>
      <c r="BP264" s="99"/>
      <c r="BQ264" s="99"/>
      <c r="BR264" s="99"/>
      <c r="BS264" s="99"/>
      <c r="BT264" s="99"/>
      <c r="BU264" s="99"/>
      <c r="BV264"/>
      <c r="BW264"/>
      <c r="BX264" s="86"/>
      <c r="BY264" s="86"/>
      <c r="BZ264" s="86"/>
      <c r="CA264" s="86"/>
      <c r="CB264" s="86"/>
      <c r="CC264" s="86"/>
      <c r="CD264" s="86"/>
      <c r="CE264" s="86"/>
      <c r="CF264" s="86"/>
      <c r="CG264"/>
      <c r="CH264"/>
      <c r="CI264"/>
      <c r="CJ264"/>
      <c r="CK264"/>
      <c r="CL264"/>
      <c r="CM264"/>
      <c r="CN264"/>
      <c r="CO264"/>
      <c r="CP264"/>
      <c r="CQ264"/>
      <c r="CR264"/>
    </row>
    <row r="265" spans="1:96" s="19" customFormat="1" ht="15" customHeight="1">
      <c r="A265" s="99"/>
      <c r="B265" s="99"/>
      <c r="C265" s="99"/>
      <c r="D265" s="99"/>
      <c r="E265" s="99"/>
      <c r="F265" s="99"/>
      <c r="G265" s="99"/>
      <c r="H265" s="99"/>
      <c r="I265" s="99"/>
      <c r="J265" s="99"/>
      <c r="K265" s="99"/>
      <c r="L265" s="99"/>
      <c r="M265" s="99"/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99"/>
      <c r="Z265" s="99"/>
      <c r="AA265" s="99"/>
      <c r="AB265" s="99"/>
      <c r="AC265" s="99"/>
      <c r="AD265" s="99"/>
      <c r="AE265" s="99"/>
      <c r="AF265" s="99"/>
      <c r="AG265" s="99"/>
      <c r="AH265" s="99"/>
      <c r="AI265" s="99"/>
      <c r="AJ265" s="99"/>
      <c r="AK265" s="99"/>
      <c r="AL265" s="99"/>
      <c r="AM265" s="99"/>
      <c r="AN265" s="99"/>
      <c r="AO265" s="99"/>
      <c r="AP265" s="99"/>
      <c r="AQ265" s="99"/>
      <c r="AR265" s="99"/>
      <c r="AS265" s="99"/>
      <c r="AT265" s="99"/>
      <c r="AU265" s="99"/>
      <c r="AV265" s="99"/>
      <c r="AW265" s="99"/>
      <c r="AX265" s="99"/>
      <c r="AY265" s="99"/>
      <c r="AZ265" s="99"/>
      <c r="BA265" s="99"/>
      <c r="BB265" s="99"/>
      <c r="BC265" s="99"/>
      <c r="BD265" s="99"/>
      <c r="BE265" s="99"/>
      <c r="BF265" s="99"/>
      <c r="BG265" s="99"/>
      <c r="BH265" s="99"/>
      <c r="BI265" s="99"/>
      <c r="BJ265" s="99"/>
      <c r="BK265" s="99"/>
      <c r="BL265" s="99"/>
      <c r="BM265" s="99"/>
      <c r="BN265" s="99"/>
      <c r="BO265" s="99"/>
      <c r="BP265" s="99"/>
      <c r="BQ265" s="99"/>
      <c r="BR265" s="99"/>
      <c r="BS265" s="99"/>
      <c r="BT265" s="99"/>
      <c r="BU265" s="99"/>
      <c r="BV265"/>
      <c r="BW265"/>
      <c r="BX265" s="86"/>
      <c r="BY265" s="86"/>
      <c r="BZ265" s="86"/>
      <c r="CA265" s="86"/>
      <c r="CB265" s="86"/>
      <c r="CC265" s="86"/>
      <c r="CD265" s="86"/>
      <c r="CE265" s="86"/>
      <c r="CF265" s="86"/>
      <c r="CG265"/>
      <c r="CH265"/>
      <c r="CI265"/>
      <c r="CJ265"/>
      <c r="CK265"/>
      <c r="CL265"/>
      <c r="CM265"/>
      <c r="CN265"/>
      <c r="CO265"/>
      <c r="CP265"/>
      <c r="CQ265"/>
      <c r="CR265"/>
    </row>
    <row r="266" spans="1:96" s="19" customFormat="1" ht="15" customHeight="1">
      <c r="A266" s="99"/>
      <c r="B266" s="99"/>
      <c r="C266" s="99"/>
      <c r="D266" s="99"/>
      <c r="E266" s="99"/>
      <c r="F266" s="99"/>
      <c r="G266" s="99"/>
      <c r="H266" s="99"/>
      <c r="I266" s="99"/>
      <c r="J266" s="99"/>
      <c r="K266" s="99"/>
      <c r="L266" s="99"/>
      <c r="M266" s="99"/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99"/>
      <c r="Z266" s="99"/>
      <c r="AA266" s="99"/>
      <c r="AB266" s="99"/>
      <c r="AC266" s="99"/>
      <c r="AD266" s="99"/>
      <c r="AE266" s="99"/>
      <c r="AF266" s="99"/>
      <c r="AG266" s="99"/>
      <c r="AH266" s="99"/>
      <c r="AI266" s="99"/>
      <c r="AJ266" s="99"/>
      <c r="AK266" s="99"/>
      <c r="AL266" s="99"/>
      <c r="AM266" s="99"/>
      <c r="AN266" s="99"/>
      <c r="AO266" s="99"/>
      <c r="AP266" s="99"/>
      <c r="AQ266" s="99"/>
      <c r="AR266" s="99"/>
      <c r="AS266" s="99"/>
      <c r="AT266" s="99"/>
      <c r="AU266" s="99"/>
      <c r="AV266" s="99"/>
      <c r="AW266" s="99"/>
      <c r="AX266" s="99"/>
      <c r="AY266" s="99"/>
      <c r="AZ266" s="99"/>
      <c r="BA266" s="99"/>
      <c r="BB266" s="99"/>
      <c r="BC266" s="99"/>
      <c r="BD266" s="99"/>
      <c r="BE266" s="99"/>
      <c r="BF266" s="99"/>
      <c r="BG266" s="99"/>
      <c r="BH266" s="99"/>
      <c r="BI266" s="99"/>
      <c r="BJ266" s="99"/>
      <c r="BK266" s="99"/>
      <c r="BL266" s="99"/>
      <c r="BM266" s="99"/>
      <c r="BN266" s="99"/>
      <c r="BO266" s="99"/>
      <c r="BP266" s="99"/>
      <c r="BQ266" s="99"/>
      <c r="BR266" s="99"/>
      <c r="BS266" s="99"/>
      <c r="BT266" s="99"/>
      <c r="BU266" s="99"/>
      <c r="BV266"/>
      <c r="BW266"/>
      <c r="BX266" s="86"/>
      <c r="BY266" s="86"/>
      <c r="BZ266" s="86"/>
      <c r="CA266" s="86"/>
      <c r="CB266" s="86"/>
      <c r="CC266" s="86"/>
      <c r="CD266" s="86"/>
      <c r="CE266" s="86"/>
      <c r="CF266" s="86"/>
      <c r="CG266"/>
      <c r="CH266"/>
      <c r="CI266"/>
      <c r="CJ266"/>
      <c r="CK266"/>
      <c r="CL266"/>
      <c r="CM266"/>
      <c r="CN266"/>
      <c r="CO266"/>
      <c r="CP266"/>
      <c r="CQ266"/>
      <c r="CR266"/>
    </row>
    <row r="267" spans="1:96" s="19" customFormat="1" ht="15" customHeight="1">
      <c r="A267" s="99"/>
      <c r="B267" s="99"/>
      <c r="C267" s="99"/>
      <c r="D267" s="99"/>
      <c r="E267" s="99"/>
      <c r="F267" s="99"/>
      <c r="G267" s="99"/>
      <c r="H267" s="99"/>
      <c r="I267" s="99"/>
      <c r="J267" s="99"/>
      <c r="K267" s="99"/>
      <c r="L267" s="99"/>
      <c r="M267" s="99"/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99"/>
      <c r="Z267" s="99"/>
      <c r="AA267" s="99"/>
      <c r="AB267" s="99"/>
      <c r="AC267" s="99"/>
      <c r="AD267" s="99"/>
      <c r="AE267" s="99"/>
      <c r="AF267" s="99"/>
      <c r="AG267" s="99"/>
      <c r="AH267" s="99"/>
      <c r="AI267" s="99"/>
      <c r="AJ267" s="99"/>
      <c r="AK267" s="99"/>
      <c r="AL267" s="99"/>
      <c r="AM267" s="99"/>
      <c r="AN267" s="99"/>
      <c r="AO267" s="99"/>
      <c r="AP267" s="99"/>
      <c r="AQ267" s="99"/>
      <c r="AR267" s="99"/>
      <c r="AS267" s="99"/>
      <c r="AT267" s="99"/>
      <c r="AU267" s="99"/>
      <c r="AV267" s="99"/>
      <c r="AW267" s="99"/>
      <c r="AX267" s="99"/>
      <c r="AY267" s="99"/>
      <c r="AZ267" s="99"/>
      <c r="BA267" s="99"/>
      <c r="BB267" s="99"/>
      <c r="BC267" s="99"/>
      <c r="BD267" s="99"/>
      <c r="BE267" s="99"/>
      <c r="BF267" s="99"/>
      <c r="BG267" s="99"/>
      <c r="BH267" s="99"/>
      <c r="BI267" s="99"/>
      <c r="BJ267" s="99"/>
      <c r="BK267" s="99"/>
      <c r="BL267" s="99"/>
      <c r="BM267" s="99"/>
      <c r="BN267" s="99"/>
      <c r="BO267" s="99"/>
      <c r="BP267" s="99"/>
      <c r="BQ267" s="99"/>
      <c r="BR267" s="99"/>
      <c r="BS267" s="99"/>
      <c r="BT267" s="99"/>
      <c r="BU267" s="99"/>
      <c r="BV267"/>
      <c r="BW267"/>
      <c r="BX267" s="86"/>
      <c r="BY267" s="86"/>
      <c r="BZ267" s="86"/>
      <c r="CA267" s="86"/>
      <c r="CB267" s="86"/>
      <c r="CC267" s="86"/>
      <c r="CD267" s="86"/>
      <c r="CE267" s="86"/>
      <c r="CF267" s="86"/>
      <c r="CG267"/>
      <c r="CH267"/>
      <c r="CI267"/>
      <c r="CJ267"/>
      <c r="CK267"/>
      <c r="CL267"/>
      <c r="CM267"/>
      <c r="CN267"/>
      <c r="CO267"/>
      <c r="CP267"/>
      <c r="CQ267"/>
      <c r="CR267"/>
    </row>
    <row r="268" spans="1:96" s="19" customFormat="1" ht="15" customHeight="1">
      <c r="A268" s="99"/>
      <c r="B268" s="99"/>
      <c r="C268" s="99"/>
      <c r="D268" s="99"/>
      <c r="E268" s="99"/>
      <c r="F268" s="99"/>
      <c r="G268" s="99"/>
      <c r="H268" s="99"/>
      <c r="I268" s="99"/>
      <c r="J268" s="99"/>
      <c r="K268" s="99"/>
      <c r="L268" s="99"/>
      <c r="M268" s="99"/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99"/>
      <c r="Z268" s="99"/>
      <c r="AA268" s="99"/>
      <c r="AB268" s="99"/>
      <c r="AC268" s="99"/>
      <c r="AD268" s="99"/>
      <c r="AE268" s="99"/>
      <c r="AF268" s="99"/>
      <c r="AG268" s="99"/>
      <c r="AH268" s="99"/>
      <c r="AI268" s="99"/>
      <c r="AJ268" s="99"/>
      <c r="AK268" s="99"/>
      <c r="AL268" s="99"/>
      <c r="AM268" s="99"/>
      <c r="AN268" s="99"/>
      <c r="AO268" s="99"/>
      <c r="AP268" s="99"/>
      <c r="AQ268" s="99"/>
      <c r="AR268" s="99"/>
      <c r="AS268" s="99"/>
      <c r="AT268" s="99"/>
      <c r="AU268" s="99"/>
      <c r="AV268" s="99"/>
      <c r="AW268" s="99"/>
      <c r="AX268" s="99"/>
      <c r="AY268" s="99"/>
      <c r="AZ268" s="99"/>
      <c r="BA268" s="99"/>
      <c r="BB268" s="99"/>
      <c r="BC268" s="99"/>
      <c r="BD268" s="99"/>
      <c r="BE268" s="99"/>
      <c r="BF268" s="99"/>
      <c r="BG268" s="99"/>
      <c r="BH268" s="99"/>
      <c r="BI268" s="99"/>
      <c r="BJ268" s="99"/>
      <c r="BK268" s="99"/>
      <c r="BL268" s="99"/>
      <c r="BM268" s="99"/>
      <c r="BN268" s="99"/>
      <c r="BO268" s="99"/>
      <c r="BP268" s="99"/>
      <c r="BQ268" s="99"/>
      <c r="BR268" s="99"/>
      <c r="BS268" s="99"/>
      <c r="BT268" s="99"/>
      <c r="BU268" s="99"/>
      <c r="BV268"/>
      <c r="BW268"/>
      <c r="BX268" s="86"/>
      <c r="BY268" s="86"/>
      <c r="BZ268" s="86"/>
      <c r="CA268" s="86"/>
      <c r="CB268" s="86"/>
      <c r="CC268" s="86"/>
      <c r="CD268" s="86"/>
      <c r="CE268" s="86"/>
      <c r="CF268" s="86"/>
      <c r="CG268"/>
      <c r="CH268"/>
      <c r="CI268"/>
      <c r="CJ268"/>
      <c r="CK268"/>
      <c r="CL268"/>
      <c r="CM268"/>
      <c r="CN268"/>
      <c r="CO268"/>
      <c r="CP268"/>
      <c r="CQ268"/>
      <c r="CR268"/>
    </row>
    <row r="269" spans="1:96" s="19" customFormat="1" ht="15" customHeight="1">
      <c r="A269" s="99"/>
      <c r="B269" s="99"/>
      <c r="C269" s="99"/>
      <c r="D269" s="99"/>
      <c r="E269" s="99"/>
      <c r="F269" s="99"/>
      <c r="G269" s="99"/>
      <c r="H269" s="99"/>
      <c r="I269" s="99"/>
      <c r="J269" s="99"/>
      <c r="K269" s="99"/>
      <c r="L269" s="99"/>
      <c r="M269" s="99"/>
      <c r="N269" s="99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99"/>
      <c r="Z269" s="99"/>
      <c r="AA269" s="99"/>
      <c r="AB269" s="99"/>
      <c r="AC269" s="99"/>
      <c r="AD269" s="99"/>
      <c r="AE269" s="99"/>
      <c r="AF269" s="99"/>
      <c r="AG269" s="99"/>
      <c r="AH269" s="99"/>
      <c r="AI269" s="99"/>
      <c r="AJ269" s="99"/>
      <c r="AK269" s="99"/>
      <c r="AL269" s="99"/>
      <c r="AM269" s="99"/>
      <c r="AN269" s="99"/>
      <c r="AO269" s="99"/>
      <c r="AP269" s="99"/>
      <c r="AQ269" s="99"/>
      <c r="AR269" s="99"/>
      <c r="AS269" s="99"/>
      <c r="AT269" s="99"/>
      <c r="AU269" s="99"/>
      <c r="AV269" s="99"/>
      <c r="AW269" s="99"/>
      <c r="AX269" s="99"/>
      <c r="AY269" s="99"/>
      <c r="AZ269" s="99"/>
      <c r="BA269" s="99"/>
      <c r="BB269" s="99"/>
      <c r="BC269" s="99"/>
      <c r="BD269" s="99"/>
      <c r="BE269" s="99"/>
      <c r="BF269" s="99"/>
      <c r="BG269" s="99"/>
      <c r="BH269" s="99"/>
      <c r="BI269" s="99"/>
      <c r="BJ269" s="99"/>
      <c r="BK269" s="99"/>
      <c r="BL269" s="99"/>
      <c r="BM269" s="99"/>
      <c r="BN269" s="99"/>
      <c r="BO269" s="99"/>
      <c r="BP269" s="99"/>
      <c r="BQ269" s="99"/>
      <c r="BR269" s="99"/>
      <c r="BS269" s="99"/>
      <c r="BT269" s="99"/>
      <c r="BU269" s="99"/>
      <c r="BV269"/>
      <c r="BW269"/>
      <c r="BX269" s="86"/>
      <c r="BY269" s="86"/>
      <c r="BZ269" s="86"/>
      <c r="CA269" s="86"/>
      <c r="CB269" s="86"/>
      <c r="CC269" s="86"/>
      <c r="CD269" s="86"/>
      <c r="CE269" s="86"/>
      <c r="CF269" s="86"/>
      <c r="CG269"/>
      <c r="CH269"/>
      <c r="CI269"/>
      <c r="CJ269"/>
      <c r="CK269"/>
      <c r="CL269"/>
      <c r="CM269"/>
      <c r="CN269"/>
      <c r="CO269"/>
      <c r="CP269"/>
      <c r="CQ269"/>
      <c r="CR269"/>
    </row>
    <row r="270" spans="1:96" s="19" customFormat="1" ht="15" customHeight="1">
      <c r="A270" s="99"/>
      <c r="B270" s="99"/>
      <c r="C270" s="99"/>
      <c r="D270" s="99"/>
      <c r="E270" s="99"/>
      <c r="F270" s="99"/>
      <c r="G270" s="99"/>
      <c r="H270" s="99"/>
      <c r="I270" s="99"/>
      <c r="J270" s="99"/>
      <c r="K270" s="99"/>
      <c r="L270" s="99"/>
      <c r="M270" s="99"/>
      <c r="N270" s="99"/>
      <c r="O270" s="99"/>
      <c r="P270" s="99"/>
      <c r="Q270" s="99"/>
      <c r="R270" s="99"/>
      <c r="S270" s="99"/>
      <c r="T270" s="99"/>
      <c r="U270" s="99"/>
      <c r="V270" s="99"/>
      <c r="W270" s="99"/>
      <c r="X270" s="99"/>
      <c r="Y270" s="99"/>
      <c r="Z270" s="99"/>
      <c r="AA270" s="99"/>
      <c r="AB270" s="99"/>
      <c r="AC270" s="99"/>
      <c r="AD270" s="99"/>
      <c r="AE270" s="99"/>
      <c r="AF270" s="99"/>
      <c r="AG270" s="99"/>
      <c r="AH270" s="99"/>
      <c r="AI270" s="99"/>
      <c r="AJ270" s="99"/>
      <c r="AK270" s="99"/>
      <c r="AL270" s="99"/>
      <c r="AM270" s="99"/>
      <c r="AN270" s="99"/>
      <c r="AO270" s="99"/>
      <c r="AP270" s="99"/>
      <c r="AQ270" s="99"/>
      <c r="AR270" s="99"/>
      <c r="AS270" s="99"/>
      <c r="AT270" s="99"/>
      <c r="AU270" s="99"/>
      <c r="AV270" s="99"/>
      <c r="AW270" s="99"/>
      <c r="AX270" s="99"/>
      <c r="AY270" s="99"/>
      <c r="AZ270" s="99"/>
      <c r="BA270" s="99"/>
      <c r="BB270" s="99"/>
      <c r="BC270" s="99"/>
      <c r="BD270" s="99"/>
      <c r="BE270" s="99"/>
      <c r="BF270" s="99"/>
      <c r="BG270" s="99"/>
      <c r="BH270" s="99"/>
      <c r="BI270" s="99"/>
      <c r="BJ270" s="99"/>
      <c r="BK270" s="99"/>
      <c r="BL270" s="99"/>
      <c r="BM270" s="99"/>
      <c r="BN270" s="99"/>
      <c r="BO270" s="99"/>
      <c r="BP270" s="99"/>
      <c r="BQ270" s="99"/>
      <c r="BR270" s="99"/>
      <c r="BS270" s="99"/>
      <c r="BT270" s="99"/>
      <c r="BU270" s="99"/>
      <c r="BV270"/>
      <c r="BW270"/>
      <c r="BX270" s="86"/>
      <c r="BY270" s="86"/>
      <c r="BZ270" s="86"/>
      <c r="CA270" s="86"/>
      <c r="CB270" s="86"/>
      <c r="CC270" s="86"/>
      <c r="CD270" s="86"/>
      <c r="CE270" s="86"/>
      <c r="CF270" s="86"/>
      <c r="CG270"/>
      <c r="CH270"/>
      <c r="CI270"/>
      <c r="CJ270"/>
      <c r="CK270"/>
      <c r="CL270"/>
      <c r="CM270"/>
      <c r="CN270"/>
      <c r="CO270"/>
      <c r="CP270"/>
      <c r="CQ270"/>
      <c r="CR270"/>
    </row>
    <row r="271" spans="1:96" s="19" customFormat="1" ht="15" customHeight="1">
      <c r="A271" s="99"/>
      <c r="B271" s="99"/>
      <c r="C271" s="99"/>
      <c r="D271" s="99"/>
      <c r="E271" s="99"/>
      <c r="F271" s="99"/>
      <c r="G271" s="99"/>
      <c r="H271" s="99"/>
      <c r="I271" s="99"/>
      <c r="J271" s="99"/>
      <c r="K271" s="99"/>
      <c r="L271" s="99"/>
      <c r="M271" s="99"/>
      <c r="N271" s="99"/>
      <c r="O271" s="99"/>
      <c r="P271" s="99"/>
      <c r="Q271" s="99"/>
      <c r="R271" s="99"/>
      <c r="S271" s="99"/>
      <c r="T271" s="99"/>
      <c r="U271" s="99"/>
      <c r="V271" s="99"/>
      <c r="W271" s="99"/>
      <c r="X271" s="99"/>
      <c r="Y271" s="99"/>
      <c r="Z271" s="99"/>
      <c r="AA271" s="99"/>
      <c r="AB271" s="99"/>
      <c r="AC271" s="99"/>
      <c r="AD271" s="99"/>
      <c r="AE271" s="99"/>
      <c r="AF271" s="99"/>
      <c r="AG271" s="99"/>
      <c r="AH271" s="99"/>
      <c r="AI271" s="99"/>
      <c r="AJ271" s="99"/>
      <c r="AK271" s="99"/>
      <c r="AL271" s="99"/>
      <c r="AM271" s="99"/>
      <c r="AN271" s="99"/>
      <c r="AO271" s="99"/>
      <c r="AP271" s="99"/>
      <c r="AQ271" s="99"/>
      <c r="AR271" s="99"/>
      <c r="AS271" s="99"/>
      <c r="AT271" s="99"/>
      <c r="AU271" s="99"/>
      <c r="AV271" s="99"/>
      <c r="AW271" s="99"/>
      <c r="AX271" s="99"/>
      <c r="AY271" s="99"/>
      <c r="AZ271" s="99"/>
      <c r="BA271" s="99"/>
      <c r="BB271" s="99"/>
      <c r="BC271" s="99"/>
      <c r="BD271" s="99"/>
      <c r="BE271" s="99"/>
      <c r="BF271" s="99"/>
      <c r="BG271" s="99"/>
      <c r="BH271" s="99"/>
      <c r="BI271" s="99"/>
      <c r="BJ271" s="99"/>
      <c r="BK271" s="99"/>
      <c r="BL271" s="99"/>
      <c r="BM271" s="99"/>
      <c r="BN271" s="99"/>
      <c r="BO271" s="99"/>
      <c r="BP271" s="99"/>
      <c r="BQ271" s="99"/>
      <c r="BR271" s="99"/>
      <c r="BS271" s="99"/>
      <c r="BT271" s="99"/>
      <c r="BU271" s="99"/>
      <c r="BV271"/>
      <c r="BW271"/>
      <c r="BX271" s="86"/>
      <c r="BY271" s="86"/>
      <c r="BZ271" s="86"/>
      <c r="CA271" s="86"/>
      <c r="CB271" s="86"/>
      <c r="CC271" s="86"/>
      <c r="CD271" s="86"/>
      <c r="CE271" s="86"/>
      <c r="CF271" s="86"/>
      <c r="CG271"/>
      <c r="CH271"/>
      <c r="CI271"/>
      <c r="CJ271"/>
      <c r="CK271"/>
      <c r="CL271"/>
      <c r="CM271"/>
      <c r="CN271"/>
      <c r="CO271"/>
      <c r="CP271"/>
      <c r="CQ271"/>
      <c r="CR271"/>
    </row>
    <row r="272" spans="1:96" s="19" customFormat="1" ht="15" customHeight="1">
      <c r="A272" s="99"/>
      <c r="B272" s="99"/>
      <c r="C272" s="99"/>
      <c r="D272" s="99"/>
      <c r="E272" s="99"/>
      <c r="F272" s="99"/>
      <c r="G272" s="99"/>
      <c r="H272" s="99"/>
      <c r="I272" s="99"/>
      <c r="J272" s="99"/>
      <c r="K272" s="99"/>
      <c r="L272" s="99"/>
      <c r="M272" s="99"/>
      <c r="N272" s="99"/>
      <c r="O272" s="99"/>
      <c r="P272" s="99"/>
      <c r="Q272" s="99"/>
      <c r="R272" s="99"/>
      <c r="S272" s="99"/>
      <c r="T272" s="99"/>
      <c r="U272" s="99"/>
      <c r="V272" s="99"/>
      <c r="W272" s="99"/>
      <c r="X272" s="99"/>
      <c r="Y272" s="99"/>
      <c r="Z272" s="99"/>
      <c r="AA272" s="99"/>
      <c r="AB272" s="99"/>
      <c r="AC272" s="99"/>
      <c r="AD272" s="99"/>
      <c r="AE272" s="99"/>
      <c r="AF272" s="99"/>
      <c r="AG272" s="99"/>
      <c r="AH272" s="99"/>
      <c r="AI272" s="99"/>
      <c r="AJ272" s="99"/>
      <c r="AK272" s="99"/>
      <c r="AL272" s="99"/>
      <c r="AM272" s="99"/>
      <c r="AN272" s="99"/>
      <c r="AO272" s="99"/>
      <c r="AP272" s="99"/>
      <c r="AQ272" s="99"/>
      <c r="AR272" s="99"/>
      <c r="AS272" s="99"/>
      <c r="AT272" s="99"/>
      <c r="AU272" s="99"/>
      <c r="AV272" s="99"/>
      <c r="AW272" s="99"/>
      <c r="AX272" s="99"/>
      <c r="AY272" s="99"/>
      <c r="AZ272" s="99"/>
      <c r="BA272" s="99"/>
      <c r="BB272" s="99"/>
      <c r="BC272" s="99"/>
      <c r="BD272" s="99"/>
      <c r="BE272" s="99"/>
      <c r="BF272" s="99"/>
      <c r="BG272" s="99"/>
      <c r="BH272" s="99"/>
      <c r="BI272" s="99"/>
      <c r="BJ272" s="99"/>
      <c r="BK272" s="99"/>
      <c r="BL272" s="99"/>
      <c r="BM272" s="99"/>
      <c r="BN272" s="99"/>
      <c r="BO272" s="99"/>
      <c r="BP272" s="99"/>
      <c r="BQ272" s="99"/>
      <c r="BR272" s="99"/>
      <c r="BS272" s="99"/>
      <c r="BT272" s="99"/>
      <c r="BU272" s="99"/>
      <c r="BV272"/>
      <c r="BW272"/>
      <c r="BX272" s="86"/>
      <c r="BY272" s="86"/>
      <c r="BZ272" s="86"/>
      <c r="CA272" s="86"/>
      <c r="CB272" s="86"/>
      <c r="CC272" s="86"/>
      <c r="CD272" s="86"/>
      <c r="CE272" s="86"/>
      <c r="CF272" s="86"/>
      <c r="CG272"/>
      <c r="CH272"/>
      <c r="CI272"/>
      <c r="CJ272"/>
      <c r="CK272"/>
      <c r="CL272"/>
      <c r="CM272"/>
      <c r="CN272"/>
      <c r="CO272"/>
      <c r="CP272"/>
      <c r="CQ272"/>
      <c r="CR272"/>
    </row>
    <row r="273" spans="1:96" s="19" customFormat="1" ht="15" customHeight="1">
      <c r="A273" s="99"/>
      <c r="B273" s="99"/>
      <c r="C273" s="99"/>
      <c r="D273" s="99"/>
      <c r="E273" s="99"/>
      <c r="F273" s="99"/>
      <c r="G273" s="99"/>
      <c r="H273" s="99"/>
      <c r="I273" s="99"/>
      <c r="J273" s="99"/>
      <c r="K273" s="99"/>
      <c r="L273" s="99"/>
      <c r="M273" s="99"/>
      <c r="N273" s="99"/>
      <c r="O273" s="99"/>
      <c r="P273" s="99"/>
      <c r="Q273" s="99"/>
      <c r="R273" s="99"/>
      <c r="S273" s="99"/>
      <c r="T273" s="99"/>
      <c r="U273" s="99"/>
      <c r="V273" s="99"/>
      <c r="W273" s="99"/>
      <c r="X273" s="99"/>
      <c r="Y273" s="99"/>
      <c r="Z273" s="99"/>
      <c r="AA273" s="99"/>
      <c r="AB273" s="99"/>
      <c r="AC273" s="99"/>
      <c r="AD273" s="99"/>
      <c r="AE273" s="99"/>
      <c r="AF273" s="99"/>
      <c r="AG273" s="99"/>
      <c r="AH273" s="99"/>
      <c r="AI273" s="99"/>
      <c r="AJ273" s="99"/>
      <c r="AK273" s="99"/>
      <c r="AL273" s="99"/>
      <c r="AM273" s="99"/>
      <c r="AN273" s="99"/>
      <c r="AO273" s="99"/>
      <c r="AP273" s="99"/>
      <c r="AQ273" s="99"/>
      <c r="AR273" s="99"/>
      <c r="AS273" s="99"/>
      <c r="AT273" s="99"/>
      <c r="AU273" s="99"/>
      <c r="AV273" s="99"/>
      <c r="AW273" s="99"/>
      <c r="AX273" s="99"/>
      <c r="AY273" s="99"/>
      <c r="AZ273" s="99"/>
      <c r="BA273" s="99"/>
      <c r="BB273" s="99"/>
      <c r="BC273" s="99"/>
      <c r="BD273" s="99"/>
      <c r="BE273" s="99"/>
      <c r="BF273" s="99"/>
      <c r="BG273" s="99"/>
      <c r="BH273" s="99"/>
      <c r="BI273" s="99"/>
      <c r="BJ273" s="99"/>
      <c r="BK273" s="99"/>
      <c r="BL273" s="99"/>
      <c r="BM273" s="99"/>
      <c r="BN273" s="99"/>
      <c r="BO273" s="99"/>
      <c r="BP273" s="99"/>
      <c r="BQ273" s="99"/>
      <c r="BR273" s="99"/>
      <c r="BS273" s="99"/>
      <c r="BT273" s="99"/>
      <c r="BU273" s="99"/>
      <c r="BV273"/>
      <c r="BW273"/>
      <c r="BX273" s="86"/>
      <c r="BY273" s="86"/>
      <c r="BZ273" s="86"/>
      <c r="CA273" s="86"/>
      <c r="CB273" s="86"/>
      <c r="CC273" s="86"/>
      <c r="CD273" s="86"/>
      <c r="CE273" s="86"/>
      <c r="CF273" s="86"/>
      <c r="CG273"/>
      <c r="CH273"/>
      <c r="CI273"/>
      <c r="CJ273"/>
      <c r="CK273"/>
      <c r="CL273"/>
      <c r="CM273"/>
      <c r="CN273"/>
      <c r="CO273"/>
      <c r="CP273"/>
      <c r="CQ273"/>
      <c r="CR273"/>
    </row>
    <row r="274" spans="1:96" s="19" customFormat="1" ht="15" customHeight="1">
      <c r="A274" s="99"/>
      <c r="B274" s="99"/>
      <c r="C274" s="99"/>
      <c r="D274" s="99"/>
      <c r="E274" s="99"/>
      <c r="F274" s="99"/>
      <c r="G274" s="99"/>
      <c r="H274" s="99"/>
      <c r="I274" s="99"/>
      <c r="J274" s="99"/>
      <c r="K274" s="99"/>
      <c r="L274" s="99"/>
      <c r="M274" s="99"/>
      <c r="N274" s="99"/>
      <c r="O274" s="99"/>
      <c r="P274" s="99"/>
      <c r="Q274" s="99"/>
      <c r="R274" s="99"/>
      <c r="S274" s="99"/>
      <c r="T274" s="99"/>
      <c r="U274" s="99"/>
      <c r="V274" s="99"/>
      <c r="W274" s="99"/>
      <c r="X274" s="99"/>
      <c r="Y274" s="99"/>
      <c r="Z274" s="99"/>
      <c r="AA274" s="99"/>
      <c r="AB274" s="99"/>
      <c r="AC274" s="99"/>
      <c r="AD274" s="99"/>
      <c r="AE274" s="99"/>
      <c r="AF274" s="99"/>
      <c r="AG274" s="99"/>
      <c r="AH274" s="99"/>
      <c r="AI274" s="99"/>
      <c r="AJ274" s="99"/>
      <c r="AK274" s="99"/>
      <c r="AL274" s="99"/>
      <c r="AM274" s="99"/>
      <c r="AN274" s="99"/>
      <c r="AO274" s="99"/>
      <c r="AP274" s="99"/>
      <c r="AQ274" s="99"/>
      <c r="AR274" s="99"/>
      <c r="AS274" s="99"/>
      <c r="AT274" s="99"/>
      <c r="AU274" s="99"/>
      <c r="AV274" s="99"/>
      <c r="AW274" s="99"/>
      <c r="AX274" s="99"/>
      <c r="AY274" s="99"/>
      <c r="AZ274" s="99"/>
      <c r="BA274" s="99"/>
      <c r="BB274" s="99"/>
      <c r="BC274" s="99"/>
      <c r="BD274" s="99"/>
      <c r="BE274" s="99"/>
      <c r="BF274" s="99"/>
      <c r="BG274" s="99"/>
      <c r="BH274" s="99"/>
      <c r="BI274" s="99"/>
      <c r="BJ274" s="99"/>
      <c r="BK274" s="99"/>
      <c r="BL274" s="99"/>
      <c r="BM274" s="99"/>
      <c r="BN274" s="99"/>
      <c r="BO274" s="99"/>
      <c r="BP274" s="99"/>
      <c r="BQ274" s="99"/>
      <c r="BR274" s="99"/>
      <c r="BS274" s="99"/>
      <c r="BT274" s="99"/>
      <c r="BU274" s="99"/>
      <c r="BV274"/>
      <c r="BW274"/>
      <c r="BX274" s="86"/>
      <c r="BY274" s="86"/>
      <c r="BZ274" s="86"/>
      <c r="CA274" s="86"/>
      <c r="CB274" s="86"/>
      <c r="CC274" s="86"/>
      <c r="CD274" s="86"/>
      <c r="CE274" s="86"/>
      <c r="CF274" s="86"/>
      <c r="CG274"/>
      <c r="CH274"/>
      <c r="CI274"/>
      <c r="CJ274"/>
      <c r="CK274"/>
      <c r="CL274"/>
      <c r="CM274"/>
      <c r="CN274"/>
      <c r="CO274"/>
      <c r="CP274"/>
      <c r="CQ274"/>
      <c r="CR274"/>
    </row>
    <row r="275" spans="1:96" s="19" customFormat="1" ht="15" customHeight="1">
      <c r="A275" s="99"/>
      <c r="B275" s="99"/>
      <c r="C275" s="99"/>
      <c r="D275" s="99"/>
      <c r="E275" s="99"/>
      <c r="F275" s="99"/>
      <c r="G275" s="99"/>
      <c r="H275" s="99"/>
      <c r="I275" s="99"/>
      <c r="J275" s="99"/>
      <c r="K275" s="99"/>
      <c r="L275" s="99"/>
      <c r="M275" s="99"/>
      <c r="N275" s="99"/>
      <c r="O275" s="99"/>
      <c r="P275" s="99"/>
      <c r="Q275" s="99"/>
      <c r="R275" s="99"/>
      <c r="S275" s="99"/>
      <c r="T275" s="99"/>
      <c r="U275" s="99"/>
      <c r="V275" s="99"/>
      <c r="W275" s="99"/>
      <c r="X275" s="99"/>
      <c r="Y275" s="99"/>
      <c r="Z275" s="99"/>
      <c r="AA275" s="99"/>
      <c r="AB275" s="99"/>
      <c r="AC275" s="99"/>
      <c r="AD275" s="99"/>
      <c r="AE275" s="99"/>
      <c r="AF275" s="99"/>
      <c r="AG275" s="99"/>
      <c r="AH275" s="99"/>
      <c r="AI275" s="99"/>
      <c r="AJ275" s="99"/>
      <c r="AK275" s="99"/>
      <c r="AL275" s="99"/>
      <c r="AM275" s="99"/>
      <c r="AN275" s="99"/>
      <c r="AO275" s="99"/>
      <c r="AP275" s="99"/>
      <c r="AQ275" s="99"/>
      <c r="AR275" s="99"/>
      <c r="AS275" s="99"/>
      <c r="AT275" s="99"/>
      <c r="AU275" s="99"/>
      <c r="AV275" s="99"/>
      <c r="AW275" s="99"/>
      <c r="AX275" s="99"/>
      <c r="AY275" s="99"/>
      <c r="AZ275" s="99"/>
      <c r="BA275" s="99"/>
      <c r="BB275" s="99"/>
      <c r="BC275" s="99"/>
      <c r="BD275" s="99"/>
      <c r="BE275" s="99"/>
      <c r="BF275" s="99"/>
      <c r="BG275" s="99"/>
      <c r="BH275" s="99"/>
      <c r="BI275" s="99"/>
      <c r="BJ275" s="99"/>
      <c r="BK275" s="99"/>
      <c r="BL275" s="99"/>
      <c r="BM275" s="99"/>
      <c r="BN275" s="99"/>
      <c r="BO275" s="99"/>
      <c r="BP275" s="99"/>
      <c r="BQ275" s="99"/>
      <c r="BR275" s="99"/>
      <c r="BS275" s="99"/>
      <c r="BT275" s="99"/>
      <c r="BU275" s="99"/>
      <c r="BV275"/>
      <c r="BW275"/>
      <c r="BX275" s="86"/>
      <c r="BY275" s="86"/>
      <c r="BZ275" s="86"/>
      <c r="CA275" s="86"/>
      <c r="CB275" s="86"/>
      <c r="CC275" s="86"/>
      <c r="CD275" s="86"/>
      <c r="CE275" s="86"/>
      <c r="CF275" s="86"/>
      <c r="CG275"/>
      <c r="CH275"/>
      <c r="CI275"/>
      <c r="CJ275"/>
      <c r="CK275"/>
      <c r="CL275"/>
      <c r="CM275"/>
      <c r="CN275"/>
      <c r="CO275"/>
      <c r="CP275"/>
      <c r="CQ275"/>
      <c r="CR275"/>
    </row>
    <row r="276" spans="1:96" s="19" customFormat="1" ht="15" customHeight="1">
      <c r="A276" s="99"/>
      <c r="B276" s="99"/>
      <c r="C276" s="99"/>
      <c r="D276" s="99"/>
      <c r="E276" s="99"/>
      <c r="F276" s="99"/>
      <c r="G276" s="99"/>
      <c r="H276" s="99"/>
      <c r="I276" s="99"/>
      <c r="J276" s="99"/>
      <c r="K276" s="99"/>
      <c r="L276" s="99"/>
      <c r="M276" s="99"/>
      <c r="N276" s="99"/>
      <c r="O276" s="99"/>
      <c r="P276" s="99"/>
      <c r="Q276" s="99"/>
      <c r="R276" s="99"/>
      <c r="S276" s="99"/>
      <c r="T276" s="99"/>
      <c r="U276" s="99"/>
      <c r="V276" s="99"/>
      <c r="W276" s="99"/>
      <c r="X276" s="99"/>
      <c r="Y276" s="99"/>
      <c r="Z276" s="99"/>
      <c r="AA276" s="99"/>
      <c r="AB276" s="99"/>
      <c r="AC276" s="99"/>
      <c r="AD276" s="99"/>
      <c r="AE276" s="99"/>
      <c r="AF276" s="99"/>
      <c r="AG276" s="99"/>
      <c r="AH276" s="99"/>
      <c r="AI276" s="99"/>
      <c r="AJ276" s="99"/>
      <c r="AK276" s="99"/>
      <c r="AL276" s="99"/>
      <c r="AM276" s="99"/>
      <c r="AN276" s="99"/>
      <c r="AO276" s="99"/>
      <c r="AP276" s="99"/>
      <c r="AQ276" s="99"/>
      <c r="AR276" s="99"/>
      <c r="AS276" s="99"/>
      <c r="AT276" s="99"/>
      <c r="AU276" s="99"/>
      <c r="AV276" s="99"/>
      <c r="AW276" s="99"/>
      <c r="AX276" s="99"/>
      <c r="AY276" s="99"/>
      <c r="AZ276" s="99"/>
      <c r="BA276" s="99"/>
      <c r="BB276" s="99"/>
      <c r="BC276" s="99"/>
      <c r="BD276" s="99"/>
      <c r="BE276" s="99"/>
      <c r="BF276" s="99"/>
      <c r="BG276" s="99"/>
      <c r="BH276" s="99"/>
      <c r="BI276" s="99"/>
      <c r="BJ276" s="99"/>
      <c r="BK276" s="99"/>
      <c r="BL276" s="99"/>
      <c r="BM276" s="99"/>
      <c r="BN276" s="99"/>
      <c r="BO276" s="99"/>
      <c r="BP276" s="99"/>
      <c r="BQ276" s="99"/>
      <c r="BR276" s="99"/>
      <c r="BS276" s="99"/>
      <c r="BT276" s="99"/>
      <c r="BU276" s="99"/>
      <c r="BV276"/>
      <c r="BW276"/>
      <c r="BX276" s="86"/>
      <c r="BY276" s="86"/>
      <c r="BZ276" s="86"/>
      <c r="CA276" s="86"/>
      <c r="CB276" s="86"/>
      <c r="CC276" s="86"/>
      <c r="CD276" s="86"/>
      <c r="CE276" s="86"/>
      <c r="CF276" s="86"/>
      <c r="CG276"/>
      <c r="CH276"/>
      <c r="CI276"/>
      <c r="CJ276"/>
      <c r="CK276"/>
      <c r="CL276"/>
      <c r="CM276"/>
      <c r="CN276"/>
      <c r="CO276"/>
      <c r="CP276"/>
      <c r="CQ276"/>
      <c r="CR276"/>
    </row>
    <row r="277" spans="1:96" s="19" customFormat="1" ht="15" customHeight="1">
      <c r="A277" s="99"/>
      <c r="B277" s="99"/>
      <c r="C277" s="99"/>
      <c r="D277" s="99"/>
      <c r="E277" s="99"/>
      <c r="F277" s="99"/>
      <c r="G277" s="99"/>
      <c r="H277" s="99"/>
      <c r="I277" s="99"/>
      <c r="J277" s="99"/>
      <c r="K277" s="99"/>
      <c r="L277" s="99"/>
      <c r="M277" s="99"/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99"/>
      <c r="Z277" s="99"/>
      <c r="AA277" s="99"/>
      <c r="AB277" s="99"/>
      <c r="AC277" s="99"/>
      <c r="AD277" s="99"/>
      <c r="AE277" s="99"/>
      <c r="AF277" s="99"/>
      <c r="AG277" s="99"/>
      <c r="AH277" s="99"/>
      <c r="AI277" s="99"/>
      <c r="AJ277" s="99"/>
      <c r="AK277" s="99"/>
      <c r="AL277" s="99"/>
      <c r="AM277" s="99"/>
      <c r="AN277" s="99"/>
      <c r="AO277" s="99"/>
      <c r="AP277" s="99"/>
      <c r="AQ277" s="99"/>
      <c r="AR277" s="99"/>
      <c r="AS277" s="99"/>
      <c r="AT277" s="99"/>
      <c r="AU277" s="99"/>
      <c r="AV277" s="99"/>
      <c r="AW277" s="99"/>
      <c r="AX277" s="99"/>
      <c r="AY277" s="99"/>
      <c r="AZ277" s="99"/>
      <c r="BA277" s="99"/>
      <c r="BB277" s="99"/>
      <c r="BC277" s="99"/>
      <c r="BD277" s="99"/>
      <c r="BE277" s="99"/>
      <c r="BF277" s="99"/>
      <c r="BG277" s="99"/>
      <c r="BH277" s="99"/>
      <c r="BI277" s="99"/>
      <c r="BJ277" s="99"/>
      <c r="BK277" s="99"/>
      <c r="BL277" s="99"/>
      <c r="BM277" s="99"/>
      <c r="BN277" s="99"/>
      <c r="BO277" s="99"/>
      <c r="BP277" s="99"/>
      <c r="BQ277" s="99"/>
      <c r="BR277" s="99"/>
      <c r="BS277" s="99"/>
      <c r="BT277" s="99"/>
      <c r="BU277" s="99"/>
      <c r="BV277"/>
      <c r="BW277"/>
      <c r="BX277" s="86"/>
      <c r="BY277" s="86"/>
      <c r="BZ277" s="86"/>
      <c r="CA277" s="86"/>
      <c r="CB277" s="86"/>
      <c r="CC277" s="86"/>
      <c r="CD277" s="86"/>
      <c r="CE277" s="86"/>
      <c r="CF277" s="86"/>
      <c r="CG277"/>
      <c r="CH277"/>
      <c r="CI277"/>
      <c r="CJ277"/>
      <c r="CK277"/>
      <c r="CL277"/>
      <c r="CM277"/>
      <c r="CN277"/>
      <c r="CO277"/>
      <c r="CP277"/>
      <c r="CQ277"/>
      <c r="CR277"/>
    </row>
    <row r="278" spans="1:96" s="19" customFormat="1" ht="15" customHeight="1">
      <c r="A278" s="99"/>
      <c r="B278" s="99"/>
      <c r="C278" s="99"/>
      <c r="D278" s="99"/>
      <c r="E278" s="99"/>
      <c r="F278" s="99"/>
      <c r="G278" s="99"/>
      <c r="H278" s="99"/>
      <c r="I278" s="99"/>
      <c r="J278" s="99"/>
      <c r="K278" s="99"/>
      <c r="L278" s="99"/>
      <c r="M278" s="99"/>
      <c r="N278" s="99"/>
      <c r="O278" s="99"/>
      <c r="P278" s="99"/>
      <c r="Q278" s="99"/>
      <c r="R278" s="99"/>
      <c r="S278" s="99"/>
      <c r="T278" s="99"/>
      <c r="U278" s="99"/>
      <c r="V278" s="99"/>
      <c r="W278" s="99"/>
      <c r="X278" s="99"/>
      <c r="Y278" s="99"/>
      <c r="Z278" s="99"/>
      <c r="AA278" s="99"/>
      <c r="AB278" s="99"/>
      <c r="AC278" s="99"/>
      <c r="AD278" s="99"/>
      <c r="AE278" s="99"/>
      <c r="AF278" s="99"/>
      <c r="AG278" s="99"/>
      <c r="AH278" s="99"/>
      <c r="AI278" s="99"/>
      <c r="AJ278" s="99"/>
      <c r="AK278" s="99"/>
      <c r="AL278" s="99"/>
      <c r="AM278" s="99"/>
      <c r="AN278" s="99"/>
      <c r="AO278" s="99"/>
      <c r="AP278" s="99"/>
      <c r="AQ278" s="99"/>
      <c r="AR278" s="99"/>
      <c r="AS278" s="99"/>
      <c r="AT278" s="99"/>
      <c r="AU278" s="99"/>
      <c r="AV278" s="99"/>
      <c r="AW278" s="99"/>
      <c r="AX278" s="99"/>
      <c r="AY278" s="99"/>
      <c r="AZ278" s="99"/>
      <c r="BA278" s="99"/>
      <c r="BB278" s="99"/>
      <c r="BC278" s="99"/>
      <c r="BD278" s="99"/>
      <c r="BE278" s="99"/>
      <c r="BF278" s="99"/>
      <c r="BG278" s="99"/>
      <c r="BH278" s="99"/>
      <c r="BI278" s="99"/>
      <c r="BJ278" s="99"/>
      <c r="BK278" s="99"/>
      <c r="BL278" s="99"/>
      <c r="BM278" s="99"/>
      <c r="BN278" s="99"/>
      <c r="BO278" s="99"/>
      <c r="BP278" s="99"/>
      <c r="BQ278" s="99"/>
      <c r="BR278" s="99"/>
      <c r="BS278" s="99"/>
      <c r="BT278" s="99"/>
      <c r="BU278" s="99"/>
      <c r="BV278"/>
      <c r="BW278"/>
      <c r="BX278" s="86"/>
      <c r="BY278" s="86"/>
      <c r="BZ278" s="86"/>
      <c r="CA278" s="86"/>
      <c r="CB278" s="86"/>
      <c r="CC278" s="86"/>
      <c r="CD278" s="86"/>
      <c r="CE278" s="86"/>
      <c r="CF278" s="86"/>
      <c r="CG278"/>
      <c r="CH278"/>
      <c r="CI278"/>
      <c r="CJ278"/>
      <c r="CK278"/>
      <c r="CL278"/>
      <c r="CM278"/>
      <c r="CN278"/>
      <c r="CO278"/>
      <c r="CP278"/>
      <c r="CQ278"/>
      <c r="CR278"/>
    </row>
    <row r="279" spans="1:96" s="19" customFormat="1" ht="15" customHeight="1">
      <c r="A279" s="99"/>
      <c r="B279" s="99"/>
      <c r="C279" s="99"/>
      <c r="D279" s="99"/>
      <c r="E279" s="99"/>
      <c r="F279" s="99"/>
      <c r="G279" s="99"/>
      <c r="H279" s="99"/>
      <c r="I279" s="99"/>
      <c r="J279" s="99"/>
      <c r="K279" s="99"/>
      <c r="L279" s="99"/>
      <c r="M279" s="99"/>
      <c r="N279" s="99"/>
      <c r="O279" s="99"/>
      <c r="P279" s="99"/>
      <c r="Q279" s="99"/>
      <c r="R279" s="99"/>
      <c r="S279" s="99"/>
      <c r="T279" s="99"/>
      <c r="U279" s="99"/>
      <c r="V279" s="99"/>
      <c r="W279" s="99"/>
      <c r="X279" s="99"/>
      <c r="Y279" s="99"/>
      <c r="Z279" s="99"/>
      <c r="AA279" s="99"/>
      <c r="AB279" s="99"/>
      <c r="AC279" s="99"/>
      <c r="AD279" s="99"/>
      <c r="AE279" s="99"/>
      <c r="AF279" s="99"/>
      <c r="AG279" s="99"/>
      <c r="AH279" s="99"/>
      <c r="AI279" s="99"/>
      <c r="AJ279" s="99"/>
      <c r="AK279" s="99"/>
      <c r="AL279" s="99"/>
      <c r="AM279" s="99"/>
      <c r="AN279" s="99"/>
      <c r="AO279" s="99"/>
      <c r="AP279" s="99"/>
      <c r="AQ279" s="99"/>
      <c r="AR279" s="99"/>
      <c r="AS279" s="99"/>
      <c r="AT279" s="99"/>
      <c r="AU279" s="99"/>
      <c r="AV279" s="99"/>
      <c r="AW279" s="99"/>
      <c r="AX279" s="99"/>
      <c r="AY279" s="99"/>
      <c r="AZ279" s="99"/>
      <c r="BA279" s="99"/>
      <c r="BB279" s="99"/>
      <c r="BC279" s="99"/>
      <c r="BD279" s="99"/>
      <c r="BE279" s="99"/>
      <c r="BF279" s="99"/>
      <c r="BG279" s="99"/>
      <c r="BH279" s="99"/>
      <c r="BI279" s="99"/>
      <c r="BJ279" s="99"/>
      <c r="BK279" s="99"/>
      <c r="BL279" s="99"/>
      <c r="BM279" s="99"/>
      <c r="BN279" s="99"/>
      <c r="BO279" s="99"/>
      <c r="BP279" s="99"/>
      <c r="BQ279" s="99"/>
      <c r="BR279" s="99"/>
      <c r="BS279" s="99"/>
      <c r="BT279" s="99"/>
      <c r="BU279" s="99"/>
      <c r="BV279"/>
      <c r="BW279"/>
      <c r="BX279" s="86"/>
      <c r="BY279" s="86"/>
      <c r="BZ279" s="86"/>
      <c r="CA279" s="86"/>
      <c r="CB279" s="86"/>
      <c r="CC279" s="86"/>
      <c r="CD279" s="86"/>
      <c r="CE279" s="86"/>
      <c r="CF279" s="86"/>
      <c r="CG279"/>
      <c r="CH279"/>
      <c r="CI279"/>
      <c r="CJ279"/>
      <c r="CK279"/>
      <c r="CL279"/>
      <c r="CM279"/>
      <c r="CN279"/>
      <c r="CO279"/>
      <c r="CP279"/>
      <c r="CQ279"/>
      <c r="CR279"/>
    </row>
    <row r="280" spans="1:96" s="19" customFormat="1" ht="15" customHeight="1">
      <c r="A280" s="99"/>
      <c r="B280" s="99"/>
      <c r="C280" s="99"/>
      <c r="D280" s="99"/>
      <c r="E280" s="99"/>
      <c r="F280" s="99"/>
      <c r="G280" s="99"/>
      <c r="H280" s="99"/>
      <c r="I280" s="99"/>
      <c r="J280" s="99"/>
      <c r="K280" s="99"/>
      <c r="L280" s="99"/>
      <c r="M280" s="99"/>
      <c r="N280" s="99"/>
      <c r="O280" s="99"/>
      <c r="P280" s="99"/>
      <c r="Q280" s="99"/>
      <c r="R280" s="99"/>
      <c r="S280" s="99"/>
      <c r="T280" s="99"/>
      <c r="U280" s="99"/>
      <c r="V280" s="99"/>
      <c r="W280" s="99"/>
      <c r="X280" s="99"/>
      <c r="Y280" s="99"/>
      <c r="Z280" s="99"/>
      <c r="AA280" s="99"/>
      <c r="AB280" s="99"/>
      <c r="AC280" s="99"/>
      <c r="AD280" s="99"/>
      <c r="AE280" s="99"/>
      <c r="AF280" s="99"/>
      <c r="AG280" s="99"/>
      <c r="AH280" s="99"/>
      <c r="AI280" s="99"/>
      <c r="AJ280" s="99"/>
      <c r="AK280" s="99"/>
      <c r="AL280" s="99"/>
      <c r="AM280" s="99"/>
      <c r="AN280" s="99"/>
      <c r="AO280" s="99"/>
      <c r="AP280" s="99"/>
      <c r="AQ280" s="99"/>
      <c r="AR280" s="99"/>
      <c r="AS280" s="99"/>
      <c r="AT280" s="99"/>
      <c r="AU280" s="99"/>
      <c r="AV280" s="99"/>
      <c r="AW280" s="99"/>
      <c r="AX280" s="99"/>
      <c r="AY280" s="99"/>
      <c r="AZ280" s="99"/>
      <c r="BA280" s="99"/>
      <c r="BB280" s="99"/>
      <c r="BC280" s="99"/>
      <c r="BD280" s="99"/>
      <c r="BE280" s="99"/>
      <c r="BF280" s="99"/>
      <c r="BG280" s="99"/>
      <c r="BH280" s="99"/>
      <c r="BI280" s="99"/>
      <c r="BJ280" s="99"/>
      <c r="BK280" s="99"/>
      <c r="BL280" s="99"/>
      <c r="BM280" s="99"/>
      <c r="BN280" s="99"/>
      <c r="BO280" s="99"/>
      <c r="BP280" s="99"/>
      <c r="BQ280" s="99"/>
      <c r="BR280" s="99"/>
      <c r="BS280" s="99"/>
      <c r="BT280" s="99"/>
      <c r="BU280" s="99"/>
      <c r="BV280"/>
      <c r="BW280"/>
      <c r="BX280" s="86"/>
      <c r="BY280" s="86"/>
      <c r="BZ280" s="86"/>
      <c r="CA280" s="86"/>
      <c r="CB280" s="86"/>
      <c r="CC280" s="86"/>
      <c r="CD280" s="86"/>
      <c r="CE280" s="86"/>
      <c r="CF280" s="86"/>
      <c r="CG280"/>
      <c r="CH280"/>
      <c r="CI280"/>
      <c r="CJ280"/>
      <c r="CK280"/>
      <c r="CL280"/>
      <c r="CM280"/>
      <c r="CN280"/>
      <c r="CO280"/>
      <c r="CP280"/>
      <c r="CQ280"/>
      <c r="CR280"/>
    </row>
    <row r="281" spans="1:96" s="19" customFormat="1" ht="15" customHeight="1">
      <c r="A281" s="99"/>
      <c r="B281" s="99"/>
      <c r="C281" s="99"/>
      <c r="D281" s="99"/>
      <c r="E281" s="99"/>
      <c r="F281" s="99"/>
      <c r="G281" s="99"/>
      <c r="H281" s="99"/>
      <c r="I281" s="99"/>
      <c r="J281" s="99"/>
      <c r="K281" s="99"/>
      <c r="L281" s="99"/>
      <c r="M281" s="99"/>
      <c r="N281" s="99"/>
      <c r="O281" s="99"/>
      <c r="P281" s="99"/>
      <c r="Q281" s="99"/>
      <c r="R281" s="99"/>
      <c r="S281" s="99"/>
      <c r="T281" s="99"/>
      <c r="U281" s="99"/>
      <c r="V281" s="99"/>
      <c r="W281" s="99"/>
      <c r="X281" s="99"/>
      <c r="Y281" s="99"/>
      <c r="Z281" s="99"/>
      <c r="AA281" s="99"/>
      <c r="AB281" s="99"/>
      <c r="AC281" s="99"/>
      <c r="AD281" s="99"/>
      <c r="AE281" s="99"/>
      <c r="AF281" s="99"/>
      <c r="AG281" s="99"/>
      <c r="AH281" s="99"/>
      <c r="AI281" s="99"/>
      <c r="AJ281" s="99"/>
      <c r="AK281" s="99"/>
      <c r="AL281" s="99"/>
      <c r="AM281" s="99"/>
      <c r="AN281" s="99"/>
      <c r="AO281" s="99"/>
      <c r="AP281" s="99"/>
      <c r="AQ281" s="99"/>
      <c r="AR281" s="99"/>
      <c r="AS281" s="99"/>
      <c r="AT281" s="99"/>
      <c r="AU281" s="99"/>
      <c r="AV281" s="99"/>
      <c r="AW281" s="99"/>
      <c r="AX281" s="99"/>
      <c r="AY281" s="99"/>
      <c r="AZ281" s="99"/>
      <c r="BA281" s="99"/>
      <c r="BB281" s="99"/>
      <c r="BC281" s="99"/>
      <c r="BD281" s="99"/>
      <c r="BE281" s="99"/>
      <c r="BF281" s="99"/>
      <c r="BG281" s="99"/>
      <c r="BH281" s="99"/>
      <c r="BI281" s="99"/>
      <c r="BJ281" s="99"/>
      <c r="BK281" s="99"/>
      <c r="BL281" s="99"/>
      <c r="BM281" s="99"/>
      <c r="BN281" s="99"/>
      <c r="BO281" s="99"/>
      <c r="BP281" s="99"/>
      <c r="BQ281" s="99"/>
      <c r="BR281" s="99"/>
      <c r="BS281" s="99"/>
      <c r="BT281" s="99"/>
      <c r="BU281" s="99"/>
      <c r="BV281"/>
      <c r="BW281"/>
      <c r="BX281" s="86"/>
      <c r="BY281" s="86"/>
      <c r="BZ281" s="86"/>
      <c r="CA281" s="86"/>
      <c r="CB281" s="86"/>
      <c r="CC281" s="86"/>
      <c r="CD281" s="86"/>
      <c r="CE281" s="86"/>
      <c r="CF281" s="86"/>
      <c r="CG281"/>
      <c r="CH281"/>
      <c r="CI281"/>
      <c r="CJ281"/>
      <c r="CK281"/>
      <c r="CL281"/>
      <c r="CM281"/>
      <c r="CN281"/>
      <c r="CO281"/>
      <c r="CP281"/>
      <c r="CQ281"/>
      <c r="CR281"/>
    </row>
    <row r="282" spans="1:96" s="19" customFormat="1" ht="15" customHeight="1">
      <c r="A282" s="99"/>
      <c r="B282" s="99"/>
      <c r="C282" s="99"/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99"/>
      <c r="S282" s="99"/>
      <c r="T282" s="99"/>
      <c r="U282" s="99"/>
      <c r="V282" s="99"/>
      <c r="W282" s="99"/>
      <c r="X282" s="99"/>
      <c r="Y282" s="99"/>
      <c r="Z282" s="99"/>
      <c r="AA282" s="99"/>
      <c r="AB282" s="99"/>
      <c r="AC282" s="99"/>
      <c r="AD282" s="99"/>
      <c r="AE282" s="99"/>
      <c r="AF282" s="99"/>
      <c r="AG282" s="99"/>
      <c r="AH282" s="99"/>
      <c r="AI282" s="99"/>
      <c r="AJ282" s="99"/>
      <c r="AK282" s="99"/>
      <c r="AL282" s="99"/>
      <c r="AM282" s="99"/>
      <c r="AN282" s="99"/>
      <c r="AO282" s="99"/>
      <c r="AP282" s="99"/>
      <c r="AQ282" s="99"/>
      <c r="AR282" s="99"/>
      <c r="AS282" s="99"/>
      <c r="AT282" s="99"/>
      <c r="AU282" s="99"/>
      <c r="AV282" s="99"/>
      <c r="AW282" s="99"/>
      <c r="AX282" s="99"/>
      <c r="AY282" s="99"/>
      <c r="AZ282" s="99"/>
      <c r="BA282" s="99"/>
      <c r="BB282" s="99"/>
      <c r="BC282" s="99"/>
      <c r="BD282" s="99"/>
      <c r="BE282" s="99"/>
      <c r="BF282" s="99"/>
      <c r="BG282" s="99"/>
      <c r="BH282" s="99"/>
      <c r="BI282" s="99"/>
      <c r="BJ282" s="99"/>
      <c r="BK282" s="99"/>
      <c r="BL282" s="99"/>
      <c r="BM282" s="99"/>
      <c r="BN282" s="99"/>
      <c r="BO282" s="99"/>
      <c r="BP282" s="99"/>
      <c r="BQ282" s="99"/>
      <c r="BR282" s="99"/>
      <c r="BS282" s="99"/>
      <c r="BT282" s="99"/>
      <c r="BU282" s="99"/>
      <c r="BV282"/>
      <c r="BW282"/>
      <c r="BX282" s="86"/>
      <c r="BY282" s="86"/>
      <c r="BZ282" s="86"/>
      <c r="CA282" s="86"/>
      <c r="CB282" s="86"/>
      <c r="CC282" s="86"/>
      <c r="CD282" s="86"/>
      <c r="CE282" s="86"/>
      <c r="CF282" s="86"/>
      <c r="CG282"/>
      <c r="CH282"/>
      <c r="CI282"/>
      <c r="CJ282"/>
      <c r="CK282"/>
      <c r="CL282"/>
      <c r="CM282"/>
      <c r="CN282"/>
      <c r="CO282"/>
      <c r="CP282"/>
      <c r="CQ282"/>
      <c r="CR282"/>
    </row>
    <row r="283" spans="1:96" s="19" customFormat="1" ht="15" customHeight="1">
      <c r="A283" s="99"/>
      <c r="B283" s="99"/>
      <c r="C283" s="99"/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99"/>
      <c r="S283" s="99"/>
      <c r="T283" s="99"/>
      <c r="U283" s="99"/>
      <c r="V283" s="99"/>
      <c r="W283" s="99"/>
      <c r="X283" s="99"/>
      <c r="Y283" s="99"/>
      <c r="Z283" s="99"/>
      <c r="AA283" s="99"/>
      <c r="AB283" s="99"/>
      <c r="AC283" s="99"/>
      <c r="AD283" s="99"/>
      <c r="AE283" s="99"/>
      <c r="AF283" s="99"/>
      <c r="AG283" s="99"/>
      <c r="AH283" s="99"/>
      <c r="AI283" s="99"/>
      <c r="AJ283" s="99"/>
      <c r="AK283" s="99"/>
      <c r="AL283" s="99"/>
      <c r="AM283" s="99"/>
      <c r="AN283" s="99"/>
      <c r="AO283" s="99"/>
      <c r="AP283" s="99"/>
      <c r="AQ283" s="99"/>
      <c r="AR283" s="99"/>
      <c r="AS283" s="99"/>
      <c r="AT283" s="99"/>
      <c r="AU283" s="99"/>
      <c r="AV283" s="99"/>
      <c r="AW283" s="99"/>
      <c r="AX283" s="99"/>
      <c r="AY283" s="99"/>
      <c r="AZ283" s="99"/>
      <c r="BA283" s="99"/>
      <c r="BB283" s="99"/>
      <c r="BC283" s="99"/>
      <c r="BD283" s="99"/>
      <c r="BE283" s="99"/>
      <c r="BF283" s="99"/>
      <c r="BG283" s="99"/>
      <c r="BH283" s="99"/>
      <c r="BI283" s="99"/>
      <c r="BJ283" s="99"/>
      <c r="BK283" s="99"/>
      <c r="BL283" s="99"/>
      <c r="BM283" s="99"/>
      <c r="BN283" s="99"/>
      <c r="BO283" s="99"/>
      <c r="BP283" s="99"/>
      <c r="BQ283" s="99"/>
      <c r="BR283" s="99"/>
      <c r="BS283" s="99"/>
      <c r="BT283" s="99"/>
      <c r="BU283" s="99"/>
      <c r="BV283"/>
      <c r="BW283"/>
      <c r="BX283" s="86"/>
      <c r="BY283" s="86"/>
      <c r="BZ283" s="86"/>
      <c r="CA283" s="86"/>
      <c r="CB283" s="86"/>
      <c r="CC283" s="86"/>
      <c r="CD283" s="86"/>
      <c r="CE283" s="86"/>
      <c r="CF283" s="86"/>
      <c r="CG283"/>
      <c r="CH283"/>
      <c r="CI283"/>
      <c r="CJ283"/>
      <c r="CK283"/>
      <c r="CL283"/>
      <c r="CM283"/>
      <c r="CN283"/>
      <c r="CO283"/>
      <c r="CP283"/>
      <c r="CQ283"/>
      <c r="CR283"/>
    </row>
    <row r="284" spans="1:96" s="19" customFormat="1" ht="15" customHeight="1">
      <c r="A284" s="99"/>
      <c r="B284" s="99"/>
      <c r="C284" s="99"/>
      <c r="D284" s="99"/>
      <c r="E284" s="99"/>
      <c r="F284" s="99"/>
      <c r="G284" s="99"/>
      <c r="H284" s="99"/>
      <c r="I284" s="99"/>
      <c r="J284" s="99"/>
      <c r="K284" s="99"/>
      <c r="L284" s="99"/>
      <c r="M284" s="99"/>
      <c r="N284" s="99"/>
      <c r="O284" s="99"/>
      <c r="P284" s="99"/>
      <c r="Q284" s="99"/>
      <c r="R284" s="99"/>
      <c r="S284" s="99"/>
      <c r="T284" s="99"/>
      <c r="U284" s="99"/>
      <c r="V284" s="99"/>
      <c r="W284" s="99"/>
      <c r="X284" s="99"/>
      <c r="Y284" s="99"/>
      <c r="Z284" s="99"/>
      <c r="AA284" s="99"/>
      <c r="AB284" s="99"/>
      <c r="AC284" s="99"/>
      <c r="AD284" s="99"/>
      <c r="AE284" s="99"/>
      <c r="AF284" s="99"/>
      <c r="AG284" s="99"/>
      <c r="AH284" s="99"/>
      <c r="AI284" s="99"/>
      <c r="AJ284" s="99"/>
      <c r="AK284" s="99"/>
      <c r="AL284" s="99"/>
      <c r="AM284" s="99"/>
      <c r="AN284" s="99"/>
      <c r="AO284" s="99"/>
      <c r="AP284" s="99"/>
      <c r="AQ284" s="99"/>
      <c r="AR284" s="99"/>
      <c r="AS284" s="99"/>
      <c r="AT284" s="99"/>
      <c r="AU284" s="99"/>
      <c r="AV284" s="99"/>
      <c r="AW284" s="99"/>
      <c r="AX284" s="99"/>
      <c r="AY284" s="99"/>
      <c r="AZ284" s="99"/>
      <c r="BA284" s="99"/>
      <c r="BB284" s="99"/>
      <c r="BC284" s="99"/>
      <c r="BD284" s="99"/>
      <c r="BE284" s="99"/>
      <c r="BF284" s="99"/>
      <c r="BG284" s="99"/>
      <c r="BH284" s="99"/>
      <c r="BI284" s="99"/>
      <c r="BJ284" s="99"/>
      <c r="BK284" s="99"/>
      <c r="BL284" s="99"/>
      <c r="BM284" s="99"/>
      <c r="BN284" s="99"/>
      <c r="BO284" s="99"/>
      <c r="BP284" s="99"/>
      <c r="BQ284" s="99"/>
      <c r="BR284" s="99"/>
      <c r="BS284" s="99"/>
      <c r="BT284" s="99"/>
      <c r="BU284" s="99"/>
      <c r="BV284"/>
      <c r="BW284"/>
      <c r="BX284" s="86"/>
      <c r="BY284" s="86"/>
      <c r="BZ284" s="86"/>
      <c r="CA284" s="86"/>
      <c r="CB284" s="86"/>
      <c r="CC284" s="86"/>
      <c r="CD284" s="86"/>
      <c r="CE284" s="86"/>
      <c r="CF284" s="86"/>
      <c r="CG284"/>
      <c r="CH284"/>
      <c r="CI284"/>
      <c r="CJ284"/>
      <c r="CK284"/>
      <c r="CL284"/>
      <c r="CM284"/>
      <c r="CN284"/>
      <c r="CO284"/>
      <c r="CP284"/>
      <c r="CQ284"/>
      <c r="CR284"/>
    </row>
    <row r="285" spans="1:96" s="19" customFormat="1" ht="15" customHeight="1">
      <c r="A285" s="99"/>
      <c r="B285" s="99"/>
      <c r="C285" s="99"/>
      <c r="D285" s="99"/>
      <c r="E285" s="99"/>
      <c r="F285" s="99"/>
      <c r="G285" s="99"/>
      <c r="H285" s="99"/>
      <c r="I285" s="99"/>
      <c r="J285" s="99"/>
      <c r="K285" s="99"/>
      <c r="L285" s="99"/>
      <c r="M285" s="99"/>
      <c r="N285" s="99"/>
      <c r="O285" s="99"/>
      <c r="P285" s="99"/>
      <c r="Q285" s="99"/>
      <c r="R285" s="99"/>
      <c r="S285" s="99"/>
      <c r="T285" s="99"/>
      <c r="U285" s="99"/>
      <c r="V285" s="99"/>
      <c r="W285" s="99"/>
      <c r="X285" s="99"/>
      <c r="Y285" s="99"/>
      <c r="Z285" s="99"/>
      <c r="AA285" s="99"/>
      <c r="AB285" s="99"/>
      <c r="AC285" s="99"/>
      <c r="AD285" s="99"/>
      <c r="AE285" s="99"/>
      <c r="AF285" s="99"/>
      <c r="AG285" s="99"/>
      <c r="AH285" s="99"/>
      <c r="AI285" s="99"/>
      <c r="AJ285" s="99"/>
      <c r="AK285" s="99"/>
      <c r="AL285" s="99"/>
      <c r="AM285" s="99"/>
      <c r="AN285" s="99"/>
      <c r="AO285" s="99"/>
      <c r="AP285" s="99"/>
      <c r="AQ285" s="99"/>
      <c r="AR285" s="99"/>
      <c r="AS285" s="99"/>
      <c r="AT285" s="99"/>
      <c r="AU285" s="99"/>
      <c r="AV285" s="99"/>
      <c r="AW285" s="99"/>
      <c r="AX285" s="99"/>
      <c r="AY285" s="99"/>
      <c r="AZ285" s="99"/>
      <c r="BA285" s="99"/>
      <c r="BB285" s="99"/>
      <c r="BC285" s="99"/>
      <c r="BD285" s="99"/>
      <c r="BE285" s="99"/>
      <c r="BF285" s="99"/>
      <c r="BG285" s="99"/>
      <c r="BH285" s="99"/>
      <c r="BI285" s="99"/>
      <c r="BJ285" s="99"/>
      <c r="BK285" s="99"/>
      <c r="BL285" s="99"/>
      <c r="BM285" s="99"/>
      <c r="BN285" s="99"/>
      <c r="BO285" s="99"/>
      <c r="BP285" s="99"/>
      <c r="BQ285" s="99"/>
      <c r="BR285" s="99"/>
      <c r="BS285" s="99"/>
      <c r="BT285" s="99"/>
      <c r="BU285" s="99"/>
      <c r="BV285"/>
      <c r="BW285"/>
      <c r="BX285" s="86"/>
      <c r="BY285" s="86"/>
      <c r="BZ285" s="86"/>
      <c r="CA285" s="86"/>
      <c r="CB285" s="86"/>
      <c r="CC285" s="86"/>
      <c r="CD285" s="86"/>
      <c r="CE285" s="86"/>
      <c r="CF285" s="86"/>
      <c r="CG285"/>
      <c r="CH285"/>
      <c r="CI285"/>
      <c r="CJ285"/>
      <c r="CK285"/>
      <c r="CL285"/>
      <c r="CM285"/>
      <c r="CN285"/>
      <c r="CO285"/>
      <c r="CP285"/>
      <c r="CQ285"/>
      <c r="CR285"/>
    </row>
    <row r="286" spans="1:96" s="19" customFormat="1" ht="15" customHeight="1">
      <c r="A286" s="99"/>
      <c r="B286" s="99"/>
      <c r="C286" s="99"/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99"/>
      <c r="S286" s="99"/>
      <c r="T286" s="99"/>
      <c r="U286" s="99"/>
      <c r="V286" s="99"/>
      <c r="W286" s="99"/>
      <c r="X286" s="99"/>
      <c r="Y286" s="99"/>
      <c r="Z286" s="99"/>
      <c r="AA286" s="99"/>
      <c r="AB286" s="99"/>
      <c r="AC286" s="99"/>
      <c r="AD286" s="99"/>
      <c r="AE286" s="99"/>
      <c r="AF286" s="99"/>
      <c r="AG286" s="99"/>
      <c r="AH286" s="99"/>
      <c r="AI286" s="99"/>
      <c r="AJ286" s="99"/>
      <c r="AK286" s="99"/>
      <c r="AL286" s="99"/>
      <c r="AM286" s="99"/>
      <c r="AN286" s="99"/>
      <c r="AO286" s="99"/>
      <c r="AP286" s="99"/>
      <c r="AQ286" s="99"/>
      <c r="AR286" s="99"/>
      <c r="AS286" s="99"/>
      <c r="AT286" s="99"/>
      <c r="AU286" s="99"/>
      <c r="AV286" s="99"/>
      <c r="AW286" s="99"/>
      <c r="AX286" s="99"/>
      <c r="AY286" s="99"/>
      <c r="AZ286" s="99"/>
      <c r="BA286" s="99"/>
      <c r="BB286" s="99"/>
      <c r="BC286" s="99"/>
      <c r="BD286" s="99"/>
      <c r="BE286" s="99"/>
      <c r="BF286" s="99"/>
      <c r="BG286" s="99"/>
      <c r="BH286" s="99"/>
      <c r="BI286" s="99"/>
      <c r="BJ286" s="99"/>
      <c r="BK286" s="99"/>
      <c r="BL286" s="99"/>
      <c r="BM286" s="99"/>
      <c r="BN286" s="99"/>
      <c r="BO286" s="99"/>
      <c r="BP286" s="99"/>
      <c r="BQ286" s="99"/>
      <c r="BR286" s="99"/>
      <c r="BS286" s="99"/>
      <c r="BT286" s="99"/>
      <c r="BU286" s="99"/>
      <c r="BV286"/>
      <c r="BW286"/>
      <c r="BX286" s="86"/>
      <c r="BY286" s="86"/>
      <c r="BZ286" s="86"/>
      <c r="CA286" s="86"/>
      <c r="CB286" s="86"/>
      <c r="CC286" s="86"/>
      <c r="CD286" s="86"/>
      <c r="CE286" s="86"/>
      <c r="CF286" s="86"/>
      <c r="CG286"/>
      <c r="CH286"/>
      <c r="CI286"/>
      <c r="CJ286"/>
      <c r="CK286"/>
      <c r="CL286"/>
      <c r="CM286"/>
      <c r="CN286"/>
      <c r="CO286"/>
      <c r="CP286"/>
      <c r="CQ286"/>
      <c r="CR286"/>
    </row>
    <row r="287" spans="1:96" s="19" customFormat="1" ht="15" customHeight="1">
      <c r="A287" s="99"/>
      <c r="B287" s="99"/>
      <c r="C287" s="99"/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99"/>
      <c r="S287" s="99"/>
      <c r="T287" s="99"/>
      <c r="U287" s="99"/>
      <c r="V287" s="99"/>
      <c r="W287" s="99"/>
      <c r="X287" s="99"/>
      <c r="Y287" s="99"/>
      <c r="Z287" s="99"/>
      <c r="AA287" s="99"/>
      <c r="AB287" s="99"/>
      <c r="AC287" s="99"/>
      <c r="AD287" s="99"/>
      <c r="AE287" s="99"/>
      <c r="AF287" s="99"/>
      <c r="AG287" s="99"/>
      <c r="AH287" s="99"/>
      <c r="AI287" s="99"/>
      <c r="AJ287" s="99"/>
      <c r="AK287" s="99"/>
      <c r="AL287" s="99"/>
      <c r="AM287" s="99"/>
      <c r="AN287" s="99"/>
      <c r="AO287" s="99"/>
      <c r="AP287" s="99"/>
      <c r="AQ287" s="99"/>
      <c r="AR287" s="99"/>
      <c r="AS287" s="99"/>
      <c r="AT287" s="99"/>
      <c r="AU287" s="99"/>
      <c r="AV287" s="99"/>
      <c r="AW287" s="99"/>
      <c r="AX287" s="99"/>
      <c r="AY287" s="99"/>
      <c r="AZ287" s="99"/>
      <c r="BA287" s="99"/>
      <c r="BB287" s="99"/>
      <c r="BC287" s="99"/>
      <c r="BD287" s="99"/>
      <c r="BE287" s="99"/>
      <c r="BF287" s="99"/>
      <c r="BG287" s="99"/>
      <c r="BH287" s="99"/>
      <c r="BI287" s="99"/>
      <c r="BJ287" s="99"/>
      <c r="BK287" s="99"/>
      <c r="BL287" s="99"/>
      <c r="BM287" s="99"/>
      <c r="BN287" s="99"/>
      <c r="BO287" s="99"/>
      <c r="BP287" s="99"/>
      <c r="BQ287" s="99"/>
      <c r="BR287" s="99"/>
      <c r="BS287" s="99"/>
      <c r="BT287" s="99"/>
      <c r="BU287" s="99"/>
      <c r="BV287"/>
      <c r="BW287"/>
      <c r="BX287" s="86"/>
      <c r="BY287" s="86"/>
      <c r="BZ287" s="86"/>
      <c r="CA287" s="86"/>
      <c r="CB287" s="86"/>
      <c r="CC287" s="86"/>
      <c r="CD287" s="86"/>
      <c r="CE287" s="86"/>
      <c r="CF287" s="86"/>
      <c r="CG287"/>
      <c r="CH287"/>
      <c r="CI287"/>
      <c r="CJ287"/>
      <c r="CK287"/>
      <c r="CL287"/>
      <c r="CM287"/>
      <c r="CN287"/>
      <c r="CO287"/>
      <c r="CP287"/>
      <c r="CQ287"/>
      <c r="CR287"/>
    </row>
    <row r="288" spans="1:96" s="19" customFormat="1" ht="15" customHeight="1">
      <c r="A288" s="99"/>
      <c r="B288" s="99"/>
      <c r="C288" s="99"/>
      <c r="D288" s="99"/>
      <c r="E288" s="99"/>
      <c r="F288" s="99"/>
      <c r="G288" s="99"/>
      <c r="H288" s="99"/>
      <c r="I288" s="99"/>
      <c r="J288" s="99"/>
      <c r="K288" s="99"/>
      <c r="L288" s="99"/>
      <c r="M288" s="99"/>
      <c r="N288" s="99"/>
      <c r="O288" s="99"/>
      <c r="P288" s="99"/>
      <c r="Q288" s="99"/>
      <c r="R288" s="99"/>
      <c r="S288" s="99"/>
      <c r="T288" s="99"/>
      <c r="U288" s="99"/>
      <c r="V288" s="99"/>
      <c r="W288" s="99"/>
      <c r="X288" s="99"/>
      <c r="Y288" s="99"/>
      <c r="Z288" s="99"/>
      <c r="AA288" s="99"/>
      <c r="AB288" s="99"/>
      <c r="AC288" s="99"/>
      <c r="AD288" s="99"/>
      <c r="AE288" s="99"/>
      <c r="AF288" s="99"/>
      <c r="AG288" s="99"/>
      <c r="AH288" s="99"/>
      <c r="AI288" s="99"/>
      <c r="AJ288" s="99"/>
      <c r="AK288" s="99"/>
      <c r="AL288" s="99"/>
      <c r="AM288" s="99"/>
      <c r="AN288" s="99"/>
      <c r="AO288" s="99"/>
      <c r="AP288" s="99"/>
      <c r="AQ288" s="99"/>
      <c r="AR288" s="99"/>
      <c r="AS288" s="99"/>
      <c r="AT288" s="99"/>
      <c r="AU288" s="99"/>
      <c r="AV288" s="99"/>
      <c r="AW288" s="99"/>
      <c r="AX288" s="99"/>
      <c r="AY288" s="99"/>
      <c r="AZ288" s="99"/>
      <c r="BA288" s="99"/>
      <c r="BB288" s="99"/>
      <c r="BC288" s="99"/>
      <c r="BD288" s="99"/>
      <c r="BE288" s="99"/>
      <c r="BF288" s="99"/>
      <c r="BG288" s="99"/>
      <c r="BH288" s="99"/>
      <c r="BI288" s="99"/>
      <c r="BJ288" s="99"/>
      <c r="BK288" s="99"/>
      <c r="BL288" s="99"/>
      <c r="BM288" s="99"/>
      <c r="BN288" s="99"/>
      <c r="BO288" s="99"/>
      <c r="BP288" s="99"/>
      <c r="BQ288" s="99"/>
      <c r="BR288" s="99"/>
      <c r="BS288" s="99"/>
      <c r="BT288" s="99"/>
      <c r="BU288" s="99"/>
      <c r="BV288"/>
      <c r="BW288"/>
      <c r="BX288" s="86"/>
      <c r="BY288" s="86"/>
      <c r="BZ288" s="86"/>
      <c r="CA288" s="86"/>
      <c r="CB288" s="86"/>
      <c r="CC288" s="86"/>
      <c r="CD288" s="86"/>
      <c r="CE288" s="86"/>
      <c r="CF288" s="86"/>
      <c r="CG288"/>
      <c r="CH288"/>
      <c r="CI288"/>
      <c r="CJ288"/>
      <c r="CK288"/>
      <c r="CL288"/>
      <c r="CM288"/>
      <c r="CN288"/>
      <c r="CO288"/>
      <c r="CP288"/>
      <c r="CQ288"/>
      <c r="CR288"/>
    </row>
    <row r="289" spans="1:96" s="19" customFormat="1" ht="15" customHeight="1">
      <c r="A289" s="99"/>
      <c r="B289" s="99"/>
      <c r="C289" s="99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99"/>
      <c r="S289" s="99"/>
      <c r="T289" s="99"/>
      <c r="U289" s="99"/>
      <c r="V289" s="99"/>
      <c r="W289" s="99"/>
      <c r="X289" s="99"/>
      <c r="Y289" s="99"/>
      <c r="Z289" s="99"/>
      <c r="AA289" s="99"/>
      <c r="AB289" s="99"/>
      <c r="AC289" s="99"/>
      <c r="AD289" s="99"/>
      <c r="AE289" s="99"/>
      <c r="AF289" s="99"/>
      <c r="AG289" s="99"/>
      <c r="AH289" s="99"/>
      <c r="AI289" s="99"/>
      <c r="AJ289" s="99"/>
      <c r="AK289" s="99"/>
      <c r="AL289" s="99"/>
      <c r="AM289" s="99"/>
      <c r="AN289" s="99"/>
      <c r="AO289" s="99"/>
      <c r="AP289" s="99"/>
      <c r="AQ289" s="99"/>
      <c r="AR289" s="99"/>
      <c r="AS289" s="99"/>
      <c r="AT289" s="99"/>
      <c r="AU289" s="99"/>
      <c r="AV289" s="99"/>
      <c r="AW289" s="99"/>
      <c r="AX289" s="99"/>
      <c r="AY289" s="99"/>
      <c r="AZ289" s="99"/>
      <c r="BA289" s="99"/>
      <c r="BB289" s="99"/>
      <c r="BC289" s="99"/>
      <c r="BD289" s="99"/>
      <c r="BE289" s="99"/>
      <c r="BF289" s="99"/>
      <c r="BG289" s="99"/>
      <c r="BH289" s="99"/>
      <c r="BI289" s="99"/>
      <c r="BJ289" s="99"/>
      <c r="BK289" s="99"/>
      <c r="BL289" s="99"/>
      <c r="BM289" s="99"/>
      <c r="BN289" s="99"/>
      <c r="BO289" s="99"/>
      <c r="BP289" s="99"/>
      <c r="BQ289" s="99"/>
      <c r="BR289" s="99"/>
      <c r="BS289" s="99"/>
      <c r="BT289" s="99"/>
      <c r="BU289" s="99"/>
      <c r="BV289"/>
      <c r="BW289"/>
      <c r="BX289" s="86"/>
      <c r="BY289" s="86"/>
      <c r="BZ289" s="86"/>
      <c r="CA289" s="86"/>
      <c r="CB289" s="86"/>
      <c r="CC289" s="86"/>
      <c r="CD289" s="86"/>
      <c r="CE289" s="86"/>
      <c r="CF289" s="86"/>
      <c r="CG289"/>
      <c r="CH289"/>
      <c r="CI289"/>
      <c r="CJ289"/>
      <c r="CK289"/>
      <c r="CL289"/>
      <c r="CM289"/>
      <c r="CN289"/>
      <c r="CO289"/>
      <c r="CP289"/>
      <c r="CQ289"/>
      <c r="CR289"/>
    </row>
    <row r="290" spans="1:96" s="19" customFormat="1" ht="15" customHeight="1">
      <c r="A290" s="99"/>
      <c r="B290" s="99"/>
      <c r="C290" s="99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99"/>
      <c r="S290" s="99"/>
      <c r="T290" s="99"/>
      <c r="U290" s="99"/>
      <c r="V290" s="99"/>
      <c r="W290" s="99"/>
      <c r="X290" s="99"/>
      <c r="Y290" s="99"/>
      <c r="Z290" s="99"/>
      <c r="AA290" s="99"/>
      <c r="AB290" s="99"/>
      <c r="AC290" s="99"/>
      <c r="AD290" s="99"/>
      <c r="AE290" s="99"/>
      <c r="AF290" s="99"/>
      <c r="AG290" s="99"/>
      <c r="AH290" s="99"/>
      <c r="AI290" s="99"/>
      <c r="AJ290" s="99"/>
      <c r="AK290" s="99"/>
      <c r="AL290" s="99"/>
      <c r="AM290" s="99"/>
      <c r="AN290" s="99"/>
      <c r="AO290" s="99"/>
      <c r="AP290" s="99"/>
      <c r="AQ290" s="99"/>
      <c r="AR290" s="99"/>
      <c r="AS290" s="99"/>
      <c r="AT290" s="99"/>
      <c r="AU290" s="99"/>
      <c r="AV290" s="99"/>
      <c r="AW290" s="99"/>
      <c r="AX290" s="99"/>
      <c r="AY290" s="99"/>
      <c r="AZ290" s="99"/>
      <c r="BA290" s="99"/>
      <c r="BB290" s="99"/>
      <c r="BC290" s="99"/>
      <c r="BD290" s="99"/>
      <c r="BE290" s="99"/>
      <c r="BF290" s="99"/>
      <c r="BG290" s="99"/>
      <c r="BH290" s="99"/>
      <c r="BI290" s="99"/>
      <c r="BJ290" s="99"/>
      <c r="BK290" s="99"/>
      <c r="BL290" s="99"/>
      <c r="BM290" s="99"/>
      <c r="BN290" s="99"/>
      <c r="BO290" s="99"/>
      <c r="BP290" s="99"/>
      <c r="BQ290" s="99"/>
      <c r="BR290" s="99"/>
      <c r="BS290" s="99"/>
      <c r="BT290" s="99"/>
      <c r="BU290" s="99"/>
      <c r="BV290"/>
      <c r="BW290"/>
      <c r="BX290" s="86"/>
      <c r="BY290" s="86"/>
      <c r="BZ290" s="86"/>
      <c r="CA290" s="86"/>
      <c r="CB290" s="86"/>
      <c r="CC290" s="86"/>
      <c r="CD290" s="86"/>
      <c r="CE290" s="86"/>
      <c r="CF290" s="86"/>
      <c r="CG290"/>
      <c r="CH290"/>
      <c r="CI290"/>
      <c r="CJ290"/>
      <c r="CK290"/>
      <c r="CL290"/>
      <c r="CM290"/>
      <c r="CN290"/>
      <c r="CO290"/>
      <c r="CP290"/>
      <c r="CQ290"/>
      <c r="CR290"/>
    </row>
    <row r="291" spans="1:96" s="19" customFormat="1" ht="15" customHeight="1">
      <c r="A291" s="99"/>
      <c r="B291" s="99"/>
      <c r="C291" s="99"/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99"/>
      <c r="S291" s="99"/>
      <c r="T291" s="99"/>
      <c r="U291" s="99"/>
      <c r="V291" s="99"/>
      <c r="W291" s="99"/>
      <c r="X291" s="99"/>
      <c r="Y291" s="99"/>
      <c r="Z291" s="99"/>
      <c r="AA291" s="99"/>
      <c r="AB291" s="99"/>
      <c r="AC291" s="99"/>
      <c r="AD291" s="99"/>
      <c r="AE291" s="99"/>
      <c r="AF291" s="99"/>
      <c r="AG291" s="99"/>
      <c r="AH291" s="99"/>
      <c r="AI291" s="99"/>
      <c r="AJ291" s="99"/>
      <c r="AK291" s="99"/>
      <c r="AL291" s="99"/>
      <c r="AM291" s="99"/>
      <c r="AN291" s="99"/>
      <c r="AO291" s="99"/>
      <c r="AP291" s="99"/>
      <c r="AQ291" s="99"/>
      <c r="AR291" s="99"/>
      <c r="AS291" s="99"/>
      <c r="AT291" s="99"/>
      <c r="AU291" s="99"/>
      <c r="AV291" s="99"/>
      <c r="AW291" s="99"/>
      <c r="AX291" s="99"/>
      <c r="AY291" s="99"/>
      <c r="AZ291" s="99"/>
      <c r="BA291" s="99"/>
      <c r="BB291" s="99"/>
      <c r="BC291" s="99"/>
      <c r="BD291" s="99"/>
      <c r="BE291" s="99"/>
      <c r="BF291" s="99"/>
      <c r="BG291" s="99"/>
      <c r="BH291" s="99"/>
      <c r="BI291" s="99"/>
      <c r="BJ291" s="99"/>
      <c r="BK291" s="99"/>
      <c r="BL291" s="99"/>
      <c r="BM291" s="99"/>
      <c r="BN291" s="99"/>
      <c r="BO291" s="99"/>
      <c r="BP291" s="99"/>
      <c r="BQ291" s="99"/>
      <c r="BR291" s="99"/>
      <c r="BS291" s="99"/>
      <c r="BT291" s="99"/>
      <c r="BU291" s="99"/>
      <c r="BV291"/>
      <c r="BW291"/>
      <c r="BX291" s="86"/>
      <c r="BY291" s="86"/>
      <c r="BZ291" s="86"/>
      <c r="CA291" s="86"/>
      <c r="CB291" s="86"/>
      <c r="CC291" s="86"/>
      <c r="CD291" s="86"/>
      <c r="CE291" s="86"/>
      <c r="CF291" s="86"/>
      <c r="CG291"/>
      <c r="CH291"/>
      <c r="CI291"/>
      <c r="CJ291"/>
      <c r="CK291"/>
      <c r="CL291"/>
      <c r="CM291"/>
      <c r="CN291"/>
      <c r="CO291"/>
      <c r="CP291"/>
      <c r="CQ291"/>
      <c r="CR291"/>
    </row>
    <row r="292" spans="1:96" s="19" customFormat="1" ht="15" customHeight="1">
      <c r="A292" s="99"/>
      <c r="B292" s="99"/>
      <c r="C292" s="99"/>
      <c r="D292" s="99"/>
      <c r="E292" s="99"/>
      <c r="F292" s="99"/>
      <c r="G292" s="99"/>
      <c r="H292" s="99"/>
      <c r="I292" s="99"/>
      <c r="J292" s="99"/>
      <c r="K292" s="99"/>
      <c r="L292" s="99"/>
      <c r="M292" s="99"/>
      <c r="N292" s="99"/>
      <c r="O292" s="99"/>
      <c r="P292" s="99"/>
      <c r="Q292" s="99"/>
      <c r="R292" s="99"/>
      <c r="S292" s="99"/>
      <c r="T292" s="99"/>
      <c r="U292" s="99"/>
      <c r="V292" s="99"/>
      <c r="W292" s="99"/>
      <c r="X292" s="99"/>
      <c r="Y292" s="99"/>
      <c r="Z292" s="99"/>
      <c r="AA292" s="99"/>
      <c r="AB292" s="99"/>
      <c r="AC292" s="99"/>
      <c r="AD292" s="99"/>
      <c r="AE292" s="99"/>
      <c r="AF292" s="99"/>
      <c r="AG292" s="99"/>
      <c r="AH292" s="99"/>
      <c r="AI292" s="99"/>
      <c r="AJ292" s="99"/>
      <c r="AK292" s="99"/>
      <c r="AL292" s="99"/>
      <c r="AM292" s="99"/>
      <c r="AN292" s="99"/>
      <c r="AO292" s="99"/>
      <c r="AP292" s="99"/>
      <c r="AQ292" s="99"/>
      <c r="AR292" s="99"/>
      <c r="AS292" s="99"/>
      <c r="AT292" s="99"/>
      <c r="AU292" s="99"/>
      <c r="AV292" s="99"/>
      <c r="AW292" s="99"/>
      <c r="AX292" s="99"/>
      <c r="AY292" s="99"/>
      <c r="AZ292" s="99"/>
      <c r="BA292" s="99"/>
      <c r="BB292" s="99"/>
      <c r="BC292" s="99"/>
      <c r="BD292" s="99"/>
      <c r="BE292" s="99"/>
      <c r="BF292" s="99"/>
      <c r="BG292" s="99"/>
      <c r="BH292" s="99"/>
      <c r="BI292" s="99"/>
      <c r="BJ292" s="99"/>
      <c r="BK292" s="99"/>
      <c r="BL292" s="99"/>
      <c r="BM292" s="99"/>
      <c r="BN292" s="99"/>
      <c r="BO292" s="99"/>
      <c r="BP292" s="99"/>
      <c r="BQ292" s="99"/>
      <c r="BR292" s="99"/>
      <c r="BS292" s="99"/>
      <c r="BT292" s="99"/>
      <c r="BU292" s="99"/>
      <c r="BV292"/>
      <c r="BW292"/>
      <c r="BX292" s="86"/>
      <c r="BY292" s="86"/>
      <c r="BZ292" s="86"/>
      <c r="CA292" s="86"/>
      <c r="CB292" s="86"/>
      <c r="CC292" s="86"/>
      <c r="CD292" s="86"/>
      <c r="CE292" s="86"/>
      <c r="CF292" s="86"/>
      <c r="CG292"/>
      <c r="CH292"/>
      <c r="CI292"/>
      <c r="CJ292"/>
      <c r="CK292"/>
      <c r="CL292"/>
      <c r="CM292"/>
      <c r="CN292"/>
      <c r="CO292"/>
      <c r="CP292"/>
      <c r="CQ292"/>
      <c r="CR292"/>
    </row>
    <row r="293" spans="1:96" s="19" customFormat="1" ht="15" customHeight="1">
      <c r="A293" s="99"/>
      <c r="B293" s="99"/>
      <c r="C293" s="99"/>
      <c r="D293" s="99"/>
      <c r="E293" s="99"/>
      <c r="F293" s="99"/>
      <c r="G293" s="99"/>
      <c r="H293" s="99"/>
      <c r="I293" s="99"/>
      <c r="J293" s="99"/>
      <c r="K293" s="99"/>
      <c r="L293" s="99"/>
      <c r="M293" s="99"/>
      <c r="N293" s="99"/>
      <c r="O293" s="99"/>
      <c r="P293" s="99"/>
      <c r="Q293" s="99"/>
      <c r="R293" s="99"/>
      <c r="S293" s="99"/>
      <c r="T293" s="99"/>
      <c r="U293" s="99"/>
      <c r="V293" s="99"/>
      <c r="W293" s="99"/>
      <c r="X293" s="99"/>
      <c r="Y293" s="99"/>
      <c r="Z293" s="99"/>
      <c r="AA293" s="99"/>
      <c r="AB293" s="99"/>
      <c r="AC293" s="99"/>
      <c r="AD293" s="99"/>
      <c r="AE293" s="99"/>
      <c r="AF293" s="99"/>
      <c r="AG293" s="99"/>
      <c r="AH293" s="99"/>
      <c r="AI293" s="99"/>
      <c r="AJ293" s="99"/>
      <c r="AK293" s="99"/>
      <c r="AL293" s="99"/>
      <c r="AM293" s="99"/>
      <c r="AN293" s="99"/>
      <c r="AO293" s="99"/>
      <c r="AP293" s="99"/>
      <c r="AQ293" s="99"/>
      <c r="AR293" s="99"/>
      <c r="AS293" s="99"/>
      <c r="AT293" s="99"/>
      <c r="AU293" s="99"/>
      <c r="AV293" s="99"/>
      <c r="AW293" s="99"/>
      <c r="AX293" s="99"/>
      <c r="AY293" s="99"/>
      <c r="AZ293" s="99"/>
      <c r="BA293" s="99"/>
      <c r="BB293" s="99"/>
      <c r="BC293" s="99"/>
      <c r="BD293" s="99"/>
      <c r="BE293" s="99"/>
      <c r="BF293" s="99"/>
      <c r="BG293" s="99"/>
      <c r="BH293" s="99"/>
      <c r="BI293" s="99"/>
      <c r="BJ293" s="99"/>
      <c r="BK293" s="99"/>
      <c r="BL293" s="99"/>
      <c r="BM293" s="99"/>
      <c r="BN293" s="99"/>
      <c r="BO293" s="99"/>
      <c r="BP293" s="99"/>
      <c r="BQ293" s="99"/>
      <c r="BR293" s="99"/>
      <c r="BS293" s="99"/>
      <c r="BT293" s="99"/>
      <c r="BU293" s="99"/>
      <c r="BV293"/>
      <c r="BW293"/>
      <c r="BX293" s="86"/>
      <c r="BY293" s="86"/>
      <c r="BZ293" s="86"/>
      <c r="CA293" s="86"/>
      <c r="CB293" s="86"/>
      <c r="CC293" s="86"/>
      <c r="CD293" s="86"/>
      <c r="CE293" s="86"/>
      <c r="CF293" s="86"/>
      <c r="CG293"/>
      <c r="CH293"/>
      <c r="CI293"/>
      <c r="CJ293"/>
      <c r="CK293"/>
      <c r="CL293"/>
      <c r="CM293"/>
      <c r="CN293"/>
      <c r="CO293"/>
      <c r="CP293"/>
      <c r="CQ293"/>
      <c r="CR293"/>
    </row>
    <row r="294" spans="1:96" s="19" customFormat="1" ht="15" customHeight="1">
      <c r="A294" s="99"/>
      <c r="B294" s="99"/>
      <c r="C294" s="99"/>
      <c r="D294" s="99"/>
      <c r="E294" s="99"/>
      <c r="F294" s="99"/>
      <c r="G294" s="99"/>
      <c r="H294" s="99"/>
      <c r="I294" s="99"/>
      <c r="J294" s="99"/>
      <c r="K294" s="99"/>
      <c r="L294" s="99"/>
      <c r="M294" s="99"/>
      <c r="N294" s="99"/>
      <c r="O294" s="99"/>
      <c r="P294" s="99"/>
      <c r="Q294" s="99"/>
      <c r="R294" s="99"/>
      <c r="S294" s="99"/>
      <c r="T294" s="99"/>
      <c r="U294" s="99"/>
      <c r="V294" s="99"/>
      <c r="W294" s="99"/>
      <c r="X294" s="99"/>
      <c r="Y294" s="99"/>
      <c r="Z294" s="99"/>
      <c r="AA294" s="99"/>
      <c r="AB294" s="99"/>
      <c r="AC294" s="99"/>
      <c r="AD294" s="99"/>
      <c r="AE294" s="99"/>
      <c r="AF294" s="99"/>
      <c r="AG294" s="99"/>
      <c r="AH294" s="99"/>
      <c r="AI294" s="99"/>
      <c r="AJ294" s="99"/>
      <c r="AK294" s="99"/>
      <c r="AL294" s="99"/>
      <c r="AM294" s="99"/>
      <c r="AN294" s="99"/>
      <c r="AO294" s="99"/>
      <c r="AP294" s="99"/>
      <c r="AQ294" s="99"/>
      <c r="AR294" s="99"/>
      <c r="AS294" s="99"/>
      <c r="AT294" s="99"/>
      <c r="AU294" s="99"/>
      <c r="AV294" s="99"/>
      <c r="AW294" s="99"/>
      <c r="AX294" s="99"/>
      <c r="AY294" s="99"/>
      <c r="AZ294" s="99"/>
      <c r="BA294" s="99"/>
      <c r="BB294" s="99"/>
      <c r="BC294" s="99"/>
      <c r="BD294" s="99"/>
      <c r="BE294" s="99"/>
      <c r="BF294" s="99"/>
      <c r="BG294" s="99"/>
      <c r="BH294" s="99"/>
      <c r="BI294" s="99"/>
      <c r="BJ294" s="99"/>
      <c r="BK294" s="99"/>
      <c r="BL294" s="99"/>
      <c r="BM294" s="99"/>
      <c r="BN294" s="99"/>
      <c r="BO294" s="99"/>
      <c r="BP294" s="99"/>
      <c r="BQ294" s="99"/>
      <c r="BR294" s="99"/>
      <c r="BS294" s="99"/>
      <c r="BT294" s="99"/>
      <c r="BU294" s="99"/>
      <c r="BV294"/>
      <c r="BW294"/>
      <c r="BX294" s="86"/>
      <c r="BY294" s="86"/>
      <c r="BZ294" s="86"/>
      <c r="CA294" s="86"/>
      <c r="CB294" s="86"/>
      <c r="CC294" s="86"/>
      <c r="CD294" s="86"/>
      <c r="CE294" s="86"/>
      <c r="CF294" s="86"/>
      <c r="CG294"/>
      <c r="CH294"/>
      <c r="CI294"/>
      <c r="CJ294"/>
      <c r="CK294"/>
      <c r="CL294"/>
      <c r="CM294"/>
      <c r="CN294"/>
      <c r="CO294"/>
      <c r="CP294"/>
      <c r="CQ294"/>
      <c r="CR294"/>
    </row>
    <row r="295" spans="1:96" s="19" customFormat="1" ht="15" customHeight="1">
      <c r="A295" s="99"/>
      <c r="B295" s="99"/>
      <c r="C295" s="99"/>
      <c r="D295" s="99"/>
      <c r="E295" s="99"/>
      <c r="F295" s="99"/>
      <c r="G295" s="99"/>
      <c r="H295" s="99"/>
      <c r="I295" s="99"/>
      <c r="J295" s="99"/>
      <c r="K295" s="99"/>
      <c r="L295" s="99"/>
      <c r="M295" s="99"/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99"/>
      <c r="Y295" s="99"/>
      <c r="Z295" s="99"/>
      <c r="AA295" s="99"/>
      <c r="AB295" s="99"/>
      <c r="AC295" s="99"/>
      <c r="AD295" s="99"/>
      <c r="AE295" s="99"/>
      <c r="AF295" s="99"/>
      <c r="AG295" s="99"/>
      <c r="AH295" s="99"/>
      <c r="AI295" s="99"/>
      <c r="AJ295" s="99"/>
      <c r="AK295" s="99"/>
      <c r="AL295" s="99"/>
      <c r="AM295" s="99"/>
      <c r="AN295" s="99"/>
      <c r="AO295" s="99"/>
      <c r="AP295" s="99"/>
      <c r="AQ295" s="99"/>
      <c r="AR295" s="99"/>
      <c r="AS295" s="99"/>
      <c r="AT295" s="99"/>
      <c r="AU295" s="99"/>
      <c r="AV295" s="99"/>
      <c r="AW295" s="99"/>
      <c r="AX295" s="99"/>
      <c r="AY295" s="99"/>
      <c r="AZ295" s="99"/>
      <c r="BA295" s="99"/>
      <c r="BB295" s="99"/>
      <c r="BC295" s="99"/>
      <c r="BD295" s="99"/>
      <c r="BE295" s="99"/>
      <c r="BF295" s="99"/>
      <c r="BG295" s="99"/>
      <c r="BH295" s="99"/>
      <c r="BI295" s="99"/>
      <c r="BJ295" s="99"/>
      <c r="BK295" s="99"/>
      <c r="BL295" s="99"/>
      <c r="BM295" s="99"/>
      <c r="BN295" s="99"/>
      <c r="BO295" s="99"/>
      <c r="BP295" s="99"/>
      <c r="BQ295" s="99"/>
      <c r="BR295" s="99"/>
      <c r="BS295" s="99"/>
      <c r="BT295" s="99"/>
      <c r="BU295" s="99"/>
      <c r="BV295"/>
      <c r="BW295"/>
      <c r="BX295" s="86"/>
      <c r="BY295" s="86"/>
      <c r="BZ295" s="86"/>
      <c r="CA295" s="86"/>
      <c r="CB295" s="86"/>
      <c r="CC295" s="86"/>
      <c r="CD295" s="86"/>
      <c r="CE295" s="86"/>
      <c r="CF295" s="86"/>
      <c r="CG295"/>
      <c r="CH295"/>
      <c r="CI295"/>
      <c r="CJ295"/>
      <c r="CK295"/>
      <c r="CL295"/>
      <c r="CM295"/>
      <c r="CN295"/>
      <c r="CO295"/>
      <c r="CP295"/>
      <c r="CQ295"/>
      <c r="CR295"/>
    </row>
    <row r="296" spans="1:96" s="19" customFormat="1" ht="15" customHeight="1">
      <c r="A296" s="99"/>
      <c r="B296" s="99"/>
      <c r="C296" s="99"/>
      <c r="D296" s="99"/>
      <c r="E296" s="99"/>
      <c r="F296" s="99"/>
      <c r="G296" s="99"/>
      <c r="H296" s="99"/>
      <c r="I296" s="99"/>
      <c r="J296" s="99"/>
      <c r="K296" s="99"/>
      <c r="L296" s="99"/>
      <c r="M296" s="99"/>
      <c r="N296" s="99"/>
      <c r="O296" s="99"/>
      <c r="P296" s="99"/>
      <c r="Q296" s="99"/>
      <c r="R296" s="99"/>
      <c r="S296" s="99"/>
      <c r="T296" s="99"/>
      <c r="U296" s="99"/>
      <c r="V296" s="99"/>
      <c r="W296" s="99"/>
      <c r="X296" s="99"/>
      <c r="Y296" s="99"/>
      <c r="Z296" s="99"/>
      <c r="AA296" s="99"/>
      <c r="AB296" s="99"/>
      <c r="AC296" s="99"/>
      <c r="AD296" s="99"/>
      <c r="AE296" s="99"/>
      <c r="AF296" s="99"/>
      <c r="AG296" s="99"/>
      <c r="AH296" s="99"/>
      <c r="AI296" s="99"/>
      <c r="AJ296" s="99"/>
      <c r="AK296" s="99"/>
      <c r="AL296" s="99"/>
      <c r="AM296" s="99"/>
      <c r="AN296" s="99"/>
      <c r="AO296" s="99"/>
      <c r="AP296" s="99"/>
      <c r="AQ296" s="99"/>
      <c r="AR296" s="99"/>
      <c r="AS296" s="99"/>
      <c r="AT296" s="99"/>
      <c r="AU296" s="99"/>
      <c r="AV296" s="99"/>
      <c r="AW296" s="99"/>
      <c r="AX296" s="99"/>
      <c r="AY296" s="99"/>
      <c r="AZ296" s="99"/>
      <c r="BA296" s="99"/>
      <c r="BB296" s="99"/>
      <c r="BC296" s="99"/>
      <c r="BD296" s="99"/>
      <c r="BE296" s="99"/>
      <c r="BF296" s="99"/>
      <c r="BG296" s="99"/>
      <c r="BH296" s="99"/>
      <c r="BI296" s="99"/>
      <c r="BJ296" s="99"/>
      <c r="BK296" s="99"/>
      <c r="BL296" s="99"/>
      <c r="BM296" s="99"/>
      <c r="BN296" s="99"/>
      <c r="BO296" s="99"/>
      <c r="BP296" s="99"/>
      <c r="BQ296" s="99"/>
      <c r="BR296" s="99"/>
      <c r="BS296" s="99"/>
      <c r="BT296" s="99"/>
      <c r="BU296" s="99"/>
      <c r="BV296"/>
      <c r="BW296"/>
      <c r="BX296" s="86"/>
      <c r="BY296" s="86"/>
      <c r="BZ296" s="86"/>
      <c r="CA296" s="86"/>
      <c r="CB296" s="86"/>
      <c r="CC296" s="86"/>
      <c r="CD296" s="86"/>
      <c r="CE296" s="86"/>
      <c r="CF296" s="86"/>
      <c r="CG296"/>
      <c r="CH296"/>
      <c r="CI296"/>
      <c r="CJ296"/>
      <c r="CK296"/>
      <c r="CL296"/>
      <c r="CM296"/>
      <c r="CN296"/>
      <c r="CO296"/>
      <c r="CP296"/>
      <c r="CQ296"/>
      <c r="CR296"/>
    </row>
    <row r="297" spans="1:96" s="19" customFormat="1" ht="15" customHeight="1">
      <c r="A297" s="99"/>
      <c r="B297" s="99"/>
      <c r="C297" s="99"/>
      <c r="D297" s="99"/>
      <c r="E297" s="99"/>
      <c r="F297" s="99"/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/>
      <c r="R297" s="99"/>
      <c r="S297" s="99"/>
      <c r="T297" s="99"/>
      <c r="U297" s="99"/>
      <c r="V297" s="99"/>
      <c r="W297" s="99"/>
      <c r="X297" s="99"/>
      <c r="Y297" s="99"/>
      <c r="Z297" s="99"/>
      <c r="AA297" s="99"/>
      <c r="AB297" s="99"/>
      <c r="AC297" s="99"/>
      <c r="AD297" s="99"/>
      <c r="AE297" s="99"/>
      <c r="AF297" s="99"/>
      <c r="AG297" s="99"/>
      <c r="AH297" s="99"/>
      <c r="AI297" s="99"/>
      <c r="AJ297" s="99"/>
      <c r="AK297" s="99"/>
      <c r="AL297" s="99"/>
      <c r="AM297" s="99"/>
      <c r="AN297" s="99"/>
      <c r="AO297" s="99"/>
      <c r="AP297" s="99"/>
      <c r="AQ297" s="99"/>
      <c r="AR297" s="99"/>
      <c r="AS297" s="99"/>
      <c r="AT297" s="99"/>
      <c r="AU297" s="99"/>
      <c r="AV297" s="99"/>
      <c r="AW297" s="99"/>
      <c r="AX297" s="99"/>
      <c r="AY297" s="99"/>
      <c r="AZ297" s="99"/>
      <c r="BA297" s="99"/>
      <c r="BB297" s="99"/>
      <c r="BC297" s="99"/>
      <c r="BD297" s="99"/>
      <c r="BE297" s="99"/>
      <c r="BF297" s="99"/>
      <c r="BG297" s="99"/>
      <c r="BH297" s="99"/>
      <c r="BI297" s="99"/>
      <c r="BJ297" s="99"/>
      <c r="BK297" s="99"/>
      <c r="BL297" s="99"/>
      <c r="BM297" s="99"/>
      <c r="BN297" s="99"/>
      <c r="BO297" s="99"/>
      <c r="BP297" s="99"/>
      <c r="BQ297" s="99"/>
      <c r="BR297" s="99"/>
      <c r="BS297" s="99"/>
      <c r="BT297" s="99"/>
      <c r="BU297" s="99"/>
      <c r="BV297"/>
      <c r="BW297"/>
      <c r="BX297" s="86"/>
      <c r="BY297" s="86"/>
      <c r="BZ297" s="86"/>
      <c r="CA297" s="86"/>
      <c r="CB297" s="86"/>
      <c r="CC297" s="86"/>
      <c r="CD297" s="86"/>
      <c r="CE297" s="86"/>
      <c r="CF297" s="86"/>
      <c r="CG297"/>
      <c r="CH297"/>
      <c r="CI297"/>
      <c r="CJ297"/>
      <c r="CK297"/>
      <c r="CL297"/>
      <c r="CM297"/>
      <c r="CN297"/>
      <c r="CO297"/>
      <c r="CP297"/>
      <c r="CQ297"/>
      <c r="CR297"/>
    </row>
    <row r="298" spans="1:96" s="19" customFormat="1" ht="15" customHeight="1">
      <c r="A298" s="99"/>
      <c r="B298" s="99"/>
      <c r="C298" s="99"/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99"/>
      <c r="S298" s="99"/>
      <c r="T298" s="99"/>
      <c r="U298" s="99"/>
      <c r="V298" s="99"/>
      <c r="W298" s="99"/>
      <c r="X298" s="99"/>
      <c r="Y298" s="99"/>
      <c r="Z298" s="99"/>
      <c r="AA298" s="99"/>
      <c r="AB298" s="99"/>
      <c r="AC298" s="99"/>
      <c r="AD298" s="99"/>
      <c r="AE298" s="99"/>
      <c r="AF298" s="99"/>
      <c r="AG298" s="99"/>
      <c r="AH298" s="99"/>
      <c r="AI298" s="99"/>
      <c r="AJ298" s="99"/>
      <c r="AK298" s="99"/>
      <c r="AL298" s="99"/>
      <c r="AM298" s="99"/>
      <c r="AN298" s="99"/>
      <c r="AO298" s="99"/>
      <c r="AP298" s="99"/>
      <c r="AQ298" s="99"/>
      <c r="AR298" s="99"/>
      <c r="AS298" s="99"/>
      <c r="AT298" s="99"/>
      <c r="AU298" s="99"/>
      <c r="AV298" s="99"/>
      <c r="AW298" s="99"/>
      <c r="AX298" s="99"/>
      <c r="AY298" s="99"/>
      <c r="AZ298" s="99"/>
      <c r="BA298" s="99"/>
      <c r="BB298" s="99"/>
      <c r="BC298" s="99"/>
      <c r="BD298" s="99"/>
      <c r="BE298" s="99"/>
      <c r="BF298" s="99"/>
      <c r="BG298" s="99"/>
      <c r="BH298" s="99"/>
      <c r="BI298" s="99"/>
      <c r="BJ298" s="99"/>
      <c r="BK298" s="99"/>
      <c r="BL298" s="99"/>
      <c r="BM298" s="99"/>
      <c r="BN298" s="99"/>
      <c r="BO298" s="99"/>
      <c r="BP298" s="99"/>
      <c r="BQ298" s="99"/>
      <c r="BR298" s="99"/>
      <c r="BS298" s="99"/>
      <c r="BT298" s="99"/>
      <c r="BU298" s="99"/>
      <c r="BV298"/>
      <c r="BW298"/>
      <c r="BX298" s="86"/>
      <c r="BY298" s="86"/>
      <c r="BZ298" s="86"/>
      <c r="CA298" s="86"/>
      <c r="CB298" s="86"/>
      <c r="CC298" s="86"/>
      <c r="CD298" s="86"/>
      <c r="CE298" s="86"/>
      <c r="CF298" s="86"/>
      <c r="CG298"/>
      <c r="CH298"/>
      <c r="CI298"/>
      <c r="CJ298"/>
      <c r="CK298"/>
      <c r="CL298"/>
      <c r="CM298"/>
      <c r="CN298"/>
      <c r="CO298"/>
      <c r="CP298"/>
      <c r="CQ298"/>
      <c r="CR298"/>
    </row>
    <row r="299" spans="1:96" s="19" customFormat="1" ht="15" customHeight="1">
      <c r="A299" s="99"/>
      <c r="B299" s="99"/>
      <c r="C299" s="99"/>
      <c r="D299" s="99"/>
      <c r="E299" s="99"/>
      <c r="F299" s="99"/>
      <c r="G299" s="99"/>
      <c r="H299" s="99"/>
      <c r="I299" s="99"/>
      <c r="J299" s="99"/>
      <c r="K299" s="99"/>
      <c r="L299" s="99"/>
      <c r="M299" s="99"/>
      <c r="N299" s="99"/>
      <c r="O299" s="99"/>
      <c r="P299" s="99"/>
      <c r="Q299" s="99"/>
      <c r="R299" s="99"/>
      <c r="S299" s="99"/>
      <c r="T299" s="99"/>
      <c r="U299" s="99"/>
      <c r="V299" s="99"/>
      <c r="W299" s="99"/>
      <c r="X299" s="99"/>
      <c r="Y299" s="99"/>
      <c r="Z299" s="99"/>
      <c r="AA299" s="99"/>
      <c r="AB299" s="99"/>
      <c r="AC299" s="99"/>
      <c r="AD299" s="99"/>
      <c r="AE299" s="99"/>
      <c r="AF299" s="99"/>
      <c r="AG299" s="99"/>
      <c r="AH299" s="99"/>
      <c r="AI299" s="99"/>
      <c r="AJ299" s="99"/>
      <c r="AK299" s="99"/>
      <c r="AL299" s="99"/>
      <c r="AM299" s="99"/>
      <c r="AN299" s="99"/>
      <c r="AO299" s="99"/>
      <c r="AP299" s="99"/>
      <c r="AQ299" s="99"/>
      <c r="AR299" s="99"/>
      <c r="AS299" s="99"/>
      <c r="AT299" s="99"/>
      <c r="AU299" s="99"/>
      <c r="AV299" s="99"/>
      <c r="AW299" s="99"/>
      <c r="AX299" s="99"/>
      <c r="AY299" s="99"/>
      <c r="AZ299" s="99"/>
      <c r="BA299" s="99"/>
      <c r="BB299" s="99"/>
      <c r="BC299" s="99"/>
      <c r="BD299" s="99"/>
      <c r="BE299" s="99"/>
      <c r="BF299" s="99"/>
      <c r="BG299" s="99"/>
      <c r="BH299" s="99"/>
      <c r="BI299" s="99"/>
      <c r="BJ299" s="99"/>
      <c r="BK299" s="99"/>
      <c r="BL299" s="99"/>
      <c r="BM299" s="99"/>
      <c r="BN299" s="99"/>
      <c r="BO299" s="99"/>
      <c r="BP299" s="99"/>
      <c r="BQ299" s="99"/>
      <c r="BR299" s="99"/>
      <c r="BS299" s="99"/>
      <c r="BT299" s="99"/>
      <c r="BU299" s="99"/>
      <c r="BV299"/>
      <c r="BW299"/>
      <c r="BX299" s="86"/>
      <c r="BY299" s="86"/>
      <c r="BZ299" s="86"/>
      <c r="CA299" s="86"/>
      <c r="CB299" s="86"/>
      <c r="CC299" s="86"/>
      <c r="CD299" s="86"/>
      <c r="CE299" s="86"/>
      <c r="CF299" s="86"/>
      <c r="CG299"/>
      <c r="CH299"/>
      <c r="CI299"/>
      <c r="CJ299"/>
      <c r="CK299"/>
      <c r="CL299"/>
      <c r="CM299"/>
      <c r="CN299"/>
      <c r="CO299"/>
      <c r="CP299"/>
      <c r="CQ299"/>
      <c r="CR299"/>
    </row>
    <row r="300" spans="1:96" s="19" customFormat="1" ht="15" customHeight="1">
      <c r="A300" s="99"/>
      <c r="B300" s="99"/>
      <c r="C300" s="99"/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99"/>
      <c r="Y300" s="99"/>
      <c r="Z300" s="99"/>
      <c r="AA300" s="99"/>
      <c r="AB300" s="99"/>
      <c r="AC300" s="99"/>
      <c r="AD300" s="99"/>
      <c r="AE300" s="99"/>
      <c r="AF300" s="99"/>
      <c r="AG300" s="99"/>
      <c r="AH300" s="99"/>
      <c r="AI300" s="99"/>
      <c r="AJ300" s="99"/>
      <c r="AK300" s="99"/>
      <c r="AL300" s="99"/>
      <c r="AM300" s="99"/>
      <c r="AN300" s="99"/>
      <c r="AO300" s="99"/>
      <c r="AP300" s="99"/>
      <c r="AQ300" s="99"/>
      <c r="AR300" s="99"/>
      <c r="AS300" s="99"/>
      <c r="AT300" s="99"/>
      <c r="AU300" s="99"/>
      <c r="AV300" s="99"/>
      <c r="AW300" s="99"/>
      <c r="AX300" s="99"/>
      <c r="AY300" s="99"/>
      <c r="AZ300" s="99"/>
      <c r="BA300" s="99"/>
      <c r="BB300" s="99"/>
      <c r="BC300" s="99"/>
      <c r="BD300" s="99"/>
      <c r="BE300" s="99"/>
      <c r="BF300" s="99"/>
      <c r="BG300" s="99"/>
      <c r="BH300" s="99"/>
      <c r="BI300" s="99"/>
      <c r="BJ300" s="99"/>
      <c r="BK300" s="99"/>
      <c r="BL300" s="99"/>
      <c r="BM300" s="99"/>
      <c r="BN300" s="99"/>
      <c r="BO300" s="99"/>
      <c r="BP300" s="99"/>
      <c r="BQ300" s="99"/>
      <c r="BR300" s="99"/>
      <c r="BS300" s="99"/>
      <c r="BT300" s="99"/>
      <c r="BU300" s="99"/>
      <c r="BV300"/>
      <c r="BW300"/>
      <c r="BX300" s="86"/>
      <c r="BY300" s="86"/>
      <c r="BZ300" s="86"/>
      <c r="CA300" s="86"/>
      <c r="CB300" s="86"/>
      <c r="CC300" s="86"/>
      <c r="CD300" s="86"/>
      <c r="CE300" s="86"/>
      <c r="CF300" s="86"/>
      <c r="CG300"/>
      <c r="CH300"/>
      <c r="CI300"/>
      <c r="CJ300"/>
      <c r="CK300"/>
      <c r="CL300"/>
      <c r="CM300"/>
      <c r="CN300"/>
      <c r="CO300"/>
      <c r="CP300"/>
      <c r="CQ300"/>
      <c r="CR300"/>
    </row>
    <row r="301" spans="1:96" s="19" customFormat="1" ht="15" customHeight="1">
      <c r="A301" s="99"/>
      <c r="B301" s="99"/>
      <c r="C301" s="99"/>
      <c r="D301" s="99"/>
      <c r="E301" s="99"/>
      <c r="F301" s="99"/>
      <c r="G301" s="99"/>
      <c r="H301" s="99"/>
      <c r="I301" s="99"/>
      <c r="J301" s="99"/>
      <c r="K301" s="99"/>
      <c r="L301" s="99"/>
      <c r="M301" s="99"/>
      <c r="N301" s="99"/>
      <c r="O301" s="99"/>
      <c r="P301" s="99"/>
      <c r="Q301" s="99"/>
      <c r="R301" s="99"/>
      <c r="S301" s="99"/>
      <c r="T301" s="99"/>
      <c r="U301" s="99"/>
      <c r="V301" s="99"/>
      <c r="W301" s="99"/>
      <c r="X301" s="99"/>
      <c r="Y301" s="99"/>
      <c r="Z301" s="99"/>
      <c r="AA301" s="99"/>
      <c r="AB301" s="99"/>
      <c r="AC301" s="99"/>
      <c r="AD301" s="99"/>
      <c r="AE301" s="99"/>
      <c r="AF301" s="99"/>
      <c r="AG301" s="99"/>
      <c r="AH301" s="99"/>
      <c r="AI301" s="99"/>
      <c r="AJ301" s="99"/>
      <c r="AK301" s="99"/>
      <c r="AL301" s="99"/>
      <c r="AM301" s="99"/>
      <c r="AN301" s="99"/>
      <c r="AO301" s="99"/>
      <c r="AP301" s="99"/>
      <c r="AQ301" s="99"/>
      <c r="AR301" s="99"/>
      <c r="AS301" s="99"/>
      <c r="AT301" s="99"/>
      <c r="AU301" s="99"/>
      <c r="AV301" s="99"/>
      <c r="AW301" s="99"/>
      <c r="AX301" s="99"/>
      <c r="AY301" s="99"/>
      <c r="AZ301" s="99"/>
      <c r="BA301" s="99"/>
      <c r="BB301" s="99"/>
      <c r="BC301" s="99"/>
      <c r="BD301" s="99"/>
      <c r="BE301" s="99"/>
      <c r="BF301" s="99"/>
      <c r="BG301" s="99"/>
      <c r="BH301" s="99"/>
      <c r="BI301" s="99"/>
      <c r="BJ301" s="99"/>
      <c r="BK301" s="99"/>
      <c r="BL301" s="99"/>
      <c r="BM301" s="99"/>
      <c r="BN301" s="99"/>
      <c r="BO301" s="99"/>
      <c r="BP301" s="99"/>
      <c r="BQ301" s="99"/>
      <c r="BR301" s="99"/>
      <c r="BS301" s="99"/>
      <c r="BT301" s="99"/>
      <c r="BU301" s="99"/>
      <c r="BV301"/>
      <c r="BW301"/>
      <c r="BX301" s="86"/>
      <c r="BY301" s="86"/>
      <c r="BZ301" s="86"/>
      <c r="CA301" s="86"/>
      <c r="CB301" s="86"/>
      <c r="CC301" s="86"/>
      <c r="CD301" s="86"/>
      <c r="CE301" s="86"/>
      <c r="CF301" s="86"/>
      <c r="CG301"/>
      <c r="CH301"/>
      <c r="CI301"/>
      <c r="CJ301"/>
      <c r="CK301"/>
      <c r="CL301"/>
      <c r="CM301"/>
      <c r="CN301"/>
      <c r="CO301"/>
      <c r="CP301"/>
      <c r="CQ301"/>
      <c r="CR301"/>
    </row>
    <row r="302" spans="1:96" s="19" customFormat="1" ht="15" customHeight="1">
      <c r="A302" s="99"/>
      <c r="B302" s="99"/>
      <c r="C302" s="99"/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P302" s="99"/>
      <c r="Q302" s="99"/>
      <c r="R302" s="99"/>
      <c r="S302" s="99"/>
      <c r="T302" s="99"/>
      <c r="U302" s="99"/>
      <c r="V302" s="99"/>
      <c r="W302" s="99"/>
      <c r="X302" s="99"/>
      <c r="Y302" s="99"/>
      <c r="Z302" s="99"/>
      <c r="AA302" s="99"/>
      <c r="AB302" s="99"/>
      <c r="AC302" s="99"/>
      <c r="AD302" s="99"/>
      <c r="AE302" s="99"/>
      <c r="AF302" s="99"/>
      <c r="AG302" s="99"/>
      <c r="AH302" s="99"/>
      <c r="AI302" s="99"/>
      <c r="AJ302" s="99"/>
      <c r="AK302" s="99"/>
      <c r="AL302" s="99"/>
      <c r="AM302" s="99"/>
      <c r="AN302" s="99"/>
      <c r="AO302" s="99"/>
      <c r="AP302" s="99"/>
      <c r="AQ302" s="99"/>
      <c r="AR302" s="99"/>
      <c r="AS302" s="99"/>
      <c r="AT302" s="99"/>
      <c r="AU302" s="99"/>
      <c r="AV302" s="99"/>
      <c r="AW302" s="99"/>
      <c r="AX302" s="99"/>
      <c r="AY302" s="99"/>
      <c r="AZ302" s="99"/>
      <c r="BA302" s="99"/>
      <c r="BB302" s="99"/>
      <c r="BC302" s="99"/>
      <c r="BD302" s="99"/>
      <c r="BE302" s="99"/>
      <c r="BF302" s="99"/>
      <c r="BG302" s="99"/>
      <c r="BH302" s="99"/>
      <c r="BI302" s="99"/>
      <c r="BJ302" s="99"/>
      <c r="BK302" s="99"/>
      <c r="BL302" s="99"/>
      <c r="BM302" s="99"/>
      <c r="BN302" s="99"/>
      <c r="BO302" s="99"/>
      <c r="BP302" s="99"/>
      <c r="BQ302" s="99"/>
      <c r="BR302" s="99"/>
      <c r="BS302" s="99"/>
      <c r="BT302" s="99"/>
      <c r="BU302" s="99"/>
      <c r="BV302"/>
      <c r="BW302"/>
      <c r="BX302" s="86"/>
      <c r="BY302" s="86"/>
      <c r="BZ302" s="86"/>
      <c r="CA302" s="86"/>
      <c r="CB302" s="86"/>
      <c r="CC302" s="86"/>
      <c r="CD302" s="86"/>
      <c r="CE302" s="86"/>
      <c r="CF302" s="86"/>
      <c r="CG302"/>
      <c r="CH302"/>
      <c r="CI302"/>
      <c r="CJ302"/>
      <c r="CK302"/>
      <c r="CL302"/>
      <c r="CM302"/>
      <c r="CN302"/>
      <c r="CO302"/>
      <c r="CP302"/>
      <c r="CQ302"/>
      <c r="CR302"/>
    </row>
    <row r="303" spans="1:96" s="19" customFormat="1" ht="15" customHeight="1">
      <c r="A303" s="99"/>
      <c r="B303" s="99"/>
      <c r="C303" s="99"/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P303" s="99"/>
      <c r="Q303" s="99"/>
      <c r="R303" s="99"/>
      <c r="S303" s="99"/>
      <c r="T303" s="99"/>
      <c r="U303" s="99"/>
      <c r="V303" s="99"/>
      <c r="W303" s="99"/>
      <c r="X303" s="99"/>
      <c r="Y303" s="99"/>
      <c r="Z303" s="99"/>
      <c r="AA303" s="99"/>
      <c r="AB303" s="99"/>
      <c r="AC303" s="99"/>
      <c r="AD303" s="99"/>
      <c r="AE303" s="99"/>
      <c r="AF303" s="99"/>
      <c r="AG303" s="99"/>
      <c r="AH303" s="99"/>
      <c r="AI303" s="99"/>
      <c r="AJ303" s="99"/>
      <c r="AK303" s="99"/>
      <c r="AL303" s="99"/>
      <c r="AM303" s="99"/>
      <c r="AN303" s="99"/>
      <c r="AO303" s="99"/>
      <c r="AP303" s="99"/>
      <c r="AQ303" s="99"/>
      <c r="AR303" s="99"/>
      <c r="AS303" s="99"/>
      <c r="AT303" s="99"/>
      <c r="AU303" s="99"/>
      <c r="AV303" s="99"/>
      <c r="AW303" s="99"/>
      <c r="AX303" s="99"/>
      <c r="AY303" s="99"/>
      <c r="AZ303" s="99"/>
      <c r="BA303" s="99"/>
      <c r="BB303" s="99"/>
      <c r="BC303" s="99"/>
      <c r="BD303" s="99"/>
      <c r="BE303" s="99"/>
      <c r="BF303" s="99"/>
      <c r="BG303" s="99"/>
      <c r="BH303" s="99"/>
      <c r="BI303" s="99"/>
      <c r="BJ303" s="99"/>
      <c r="BK303" s="99"/>
      <c r="BL303" s="99"/>
      <c r="BM303" s="99"/>
      <c r="BN303" s="99"/>
      <c r="BO303" s="99"/>
      <c r="BP303" s="99"/>
      <c r="BQ303" s="99"/>
      <c r="BR303" s="99"/>
      <c r="BS303" s="99"/>
      <c r="BT303" s="99"/>
      <c r="BU303" s="99"/>
      <c r="BV303"/>
      <c r="BW303"/>
      <c r="BX303" s="86"/>
      <c r="BY303" s="86"/>
      <c r="BZ303" s="86"/>
      <c r="CA303" s="86"/>
      <c r="CB303" s="86"/>
      <c r="CC303" s="86"/>
      <c r="CD303" s="86"/>
      <c r="CE303" s="86"/>
      <c r="CF303" s="86"/>
      <c r="CG303"/>
      <c r="CH303"/>
      <c r="CI303"/>
      <c r="CJ303"/>
      <c r="CK303"/>
      <c r="CL303"/>
      <c r="CM303"/>
      <c r="CN303"/>
      <c r="CO303"/>
      <c r="CP303"/>
      <c r="CQ303"/>
      <c r="CR303"/>
    </row>
    <row r="304" spans="1:96" s="19" customFormat="1" ht="15" customHeight="1">
      <c r="A304" s="99"/>
      <c r="B304" s="99"/>
      <c r="C304" s="99"/>
      <c r="D304" s="99"/>
      <c r="E304" s="99"/>
      <c r="F304" s="99"/>
      <c r="G304" s="99"/>
      <c r="H304" s="99"/>
      <c r="I304" s="99"/>
      <c r="J304" s="99"/>
      <c r="K304" s="99"/>
      <c r="L304" s="99"/>
      <c r="M304" s="99"/>
      <c r="N304" s="99"/>
      <c r="O304" s="99"/>
      <c r="P304" s="99"/>
      <c r="Q304" s="99"/>
      <c r="R304" s="99"/>
      <c r="S304" s="99"/>
      <c r="T304" s="99"/>
      <c r="U304" s="99"/>
      <c r="V304" s="99"/>
      <c r="W304" s="99"/>
      <c r="X304" s="99"/>
      <c r="Y304" s="99"/>
      <c r="Z304" s="99"/>
      <c r="AA304" s="99"/>
      <c r="AB304" s="99"/>
      <c r="AC304" s="99"/>
      <c r="AD304" s="99"/>
      <c r="AE304" s="99"/>
      <c r="AF304" s="99"/>
      <c r="AG304" s="99"/>
      <c r="AH304" s="99"/>
      <c r="AI304" s="99"/>
      <c r="AJ304" s="99"/>
      <c r="AK304" s="99"/>
      <c r="AL304" s="99"/>
      <c r="AM304" s="99"/>
      <c r="AN304" s="99"/>
      <c r="AO304" s="99"/>
      <c r="AP304" s="99"/>
      <c r="AQ304" s="99"/>
      <c r="AR304" s="99"/>
      <c r="AS304" s="99"/>
      <c r="AT304" s="99"/>
      <c r="AU304" s="99"/>
      <c r="AV304" s="99"/>
      <c r="AW304" s="99"/>
      <c r="AX304" s="99"/>
      <c r="AY304" s="99"/>
      <c r="AZ304" s="99"/>
      <c r="BA304" s="99"/>
      <c r="BB304" s="99"/>
      <c r="BC304" s="99"/>
      <c r="BD304" s="99"/>
      <c r="BE304" s="99"/>
      <c r="BF304" s="99"/>
      <c r="BG304" s="99"/>
      <c r="BH304" s="99"/>
      <c r="BI304" s="99"/>
      <c r="BJ304" s="99"/>
      <c r="BK304" s="99"/>
      <c r="BL304" s="99"/>
      <c r="BM304" s="99"/>
      <c r="BN304" s="99"/>
      <c r="BO304" s="99"/>
      <c r="BP304" s="99"/>
      <c r="BQ304" s="99"/>
      <c r="BR304" s="99"/>
      <c r="BS304" s="99"/>
      <c r="BT304" s="99"/>
      <c r="BU304" s="99"/>
      <c r="BV304"/>
      <c r="BW304"/>
      <c r="BX304" s="86"/>
      <c r="BY304" s="86"/>
      <c r="BZ304" s="86"/>
      <c r="CA304" s="86"/>
      <c r="CB304" s="86"/>
      <c r="CC304" s="86"/>
      <c r="CD304" s="86"/>
      <c r="CE304" s="86"/>
      <c r="CF304" s="86"/>
      <c r="CG304"/>
      <c r="CH304"/>
      <c r="CI304"/>
      <c r="CJ304"/>
      <c r="CK304"/>
      <c r="CL304"/>
      <c r="CM304"/>
      <c r="CN304"/>
      <c r="CO304"/>
      <c r="CP304"/>
      <c r="CQ304"/>
      <c r="CR304"/>
    </row>
    <row r="305" spans="1:96" s="19" customFormat="1" ht="15" customHeight="1">
      <c r="A305" s="99"/>
      <c r="B305" s="99"/>
      <c r="C305" s="99"/>
      <c r="D305" s="99"/>
      <c r="E305" s="99"/>
      <c r="F305" s="99"/>
      <c r="G305" s="99"/>
      <c r="H305" s="99"/>
      <c r="I305" s="99"/>
      <c r="J305" s="99"/>
      <c r="K305" s="99"/>
      <c r="L305" s="99"/>
      <c r="M305" s="99"/>
      <c r="N305" s="99"/>
      <c r="O305" s="99"/>
      <c r="P305" s="99"/>
      <c r="Q305" s="99"/>
      <c r="R305" s="99"/>
      <c r="S305" s="99"/>
      <c r="T305" s="99"/>
      <c r="U305" s="99"/>
      <c r="V305" s="99"/>
      <c r="W305" s="99"/>
      <c r="X305" s="99"/>
      <c r="Y305" s="99"/>
      <c r="Z305" s="99"/>
      <c r="AA305" s="99"/>
      <c r="AB305" s="99"/>
      <c r="AC305" s="99"/>
      <c r="AD305" s="99"/>
      <c r="AE305" s="99"/>
      <c r="AF305" s="99"/>
      <c r="AG305" s="99"/>
      <c r="AH305" s="99"/>
      <c r="AI305" s="99"/>
      <c r="AJ305" s="99"/>
      <c r="AK305" s="99"/>
      <c r="AL305" s="99"/>
      <c r="AM305" s="99"/>
      <c r="AN305" s="99"/>
      <c r="AO305" s="99"/>
      <c r="AP305" s="99"/>
      <c r="AQ305" s="99"/>
      <c r="AR305" s="99"/>
      <c r="AS305" s="99"/>
      <c r="AT305" s="99"/>
      <c r="AU305" s="99"/>
      <c r="AV305" s="99"/>
      <c r="AW305" s="99"/>
      <c r="AX305" s="99"/>
      <c r="AY305" s="99"/>
      <c r="AZ305" s="99"/>
      <c r="BA305" s="99"/>
      <c r="BB305" s="99"/>
      <c r="BC305" s="99"/>
      <c r="BD305" s="99"/>
      <c r="BE305" s="99"/>
      <c r="BF305" s="99"/>
      <c r="BG305" s="99"/>
      <c r="BH305" s="99"/>
      <c r="BI305" s="99"/>
      <c r="BJ305" s="99"/>
      <c r="BK305" s="99"/>
      <c r="BL305" s="99"/>
      <c r="BM305" s="99"/>
      <c r="BN305" s="99"/>
      <c r="BO305" s="99"/>
      <c r="BP305" s="99"/>
      <c r="BQ305" s="99"/>
      <c r="BR305" s="99"/>
      <c r="BS305" s="99"/>
      <c r="BT305" s="99"/>
      <c r="BU305" s="99"/>
      <c r="BV305"/>
      <c r="BW305"/>
      <c r="BX305" s="86"/>
      <c r="BY305" s="86"/>
      <c r="BZ305" s="86"/>
      <c r="CA305" s="86"/>
      <c r="CB305" s="86"/>
      <c r="CC305" s="86"/>
      <c r="CD305" s="86"/>
      <c r="CE305" s="86"/>
      <c r="CF305" s="86"/>
      <c r="CG305"/>
      <c r="CH305"/>
      <c r="CI305"/>
      <c r="CJ305"/>
      <c r="CK305"/>
      <c r="CL305"/>
      <c r="CM305"/>
      <c r="CN305"/>
      <c r="CO305"/>
      <c r="CP305"/>
      <c r="CQ305"/>
      <c r="CR305"/>
    </row>
    <row r="306" spans="1:96" s="19" customFormat="1" ht="15" customHeight="1">
      <c r="A306" s="99"/>
      <c r="B306" s="99"/>
      <c r="C306" s="99"/>
      <c r="D306" s="99"/>
      <c r="E306" s="99"/>
      <c r="F306" s="99"/>
      <c r="G306" s="99"/>
      <c r="H306" s="99"/>
      <c r="I306" s="99"/>
      <c r="J306" s="99"/>
      <c r="K306" s="99"/>
      <c r="L306" s="99"/>
      <c r="M306" s="99"/>
      <c r="N306" s="99"/>
      <c r="O306" s="99"/>
      <c r="P306" s="99"/>
      <c r="Q306" s="99"/>
      <c r="R306" s="99"/>
      <c r="S306" s="99"/>
      <c r="T306" s="99"/>
      <c r="U306" s="99"/>
      <c r="V306" s="99"/>
      <c r="W306" s="99"/>
      <c r="X306" s="99"/>
      <c r="Y306" s="99"/>
      <c r="Z306" s="99"/>
      <c r="AA306" s="99"/>
      <c r="AB306" s="99"/>
      <c r="AC306" s="99"/>
      <c r="AD306" s="99"/>
      <c r="AE306" s="99"/>
      <c r="AF306" s="99"/>
      <c r="AG306" s="99"/>
      <c r="AH306" s="99"/>
      <c r="AI306" s="99"/>
      <c r="AJ306" s="99"/>
      <c r="AK306" s="99"/>
      <c r="AL306" s="99"/>
      <c r="AM306" s="99"/>
      <c r="AN306" s="99"/>
      <c r="AO306" s="99"/>
      <c r="AP306" s="99"/>
      <c r="AQ306" s="99"/>
      <c r="AR306" s="99"/>
      <c r="AS306" s="99"/>
      <c r="AT306" s="99"/>
      <c r="AU306" s="99"/>
      <c r="AV306" s="99"/>
      <c r="AW306" s="99"/>
      <c r="AX306" s="99"/>
      <c r="AY306" s="99"/>
      <c r="AZ306" s="99"/>
      <c r="BA306" s="99"/>
      <c r="BB306" s="99"/>
      <c r="BC306" s="99"/>
      <c r="BD306" s="99"/>
      <c r="BE306" s="99"/>
      <c r="BF306" s="99"/>
      <c r="BG306" s="99"/>
      <c r="BH306" s="99"/>
      <c r="BI306" s="99"/>
      <c r="BJ306" s="99"/>
      <c r="BK306" s="99"/>
      <c r="BL306" s="99"/>
      <c r="BM306" s="99"/>
      <c r="BN306" s="99"/>
      <c r="BO306" s="99"/>
      <c r="BP306" s="99"/>
      <c r="BQ306" s="99"/>
      <c r="BR306" s="99"/>
      <c r="BS306" s="99"/>
      <c r="BT306" s="99"/>
      <c r="BU306" s="99"/>
      <c r="BV306"/>
      <c r="BW306"/>
      <c r="BX306" s="86"/>
      <c r="BY306" s="86"/>
      <c r="BZ306" s="86"/>
      <c r="CA306" s="86"/>
      <c r="CB306" s="86"/>
      <c r="CC306" s="86"/>
      <c r="CD306" s="86"/>
      <c r="CE306" s="86"/>
      <c r="CF306" s="86"/>
      <c r="CG306"/>
      <c r="CH306"/>
      <c r="CI306"/>
      <c r="CJ306"/>
      <c r="CK306"/>
      <c r="CL306"/>
      <c r="CM306"/>
      <c r="CN306"/>
      <c r="CO306"/>
      <c r="CP306"/>
      <c r="CQ306"/>
      <c r="CR306"/>
    </row>
    <row r="307" spans="1:96" s="19" customFormat="1" ht="15" customHeight="1">
      <c r="A307" s="99"/>
      <c r="B307" s="99"/>
      <c r="C307" s="99"/>
      <c r="D307" s="99"/>
      <c r="E307" s="99"/>
      <c r="F307" s="99"/>
      <c r="G307" s="99"/>
      <c r="H307" s="99"/>
      <c r="I307" s="99"/>
      <c r="J307" s="99"/>
      <c r="K307" s="99"/>
      <c r="L307" s="99"/>
      <c r="M307" s="99"/>
      <c r="N307" s="99"/>
      <c r="O307" s="99"/>
      <c r="P307" s="99"/>
      <c r="Q307" s="99"/>
      <c r="R307" s="99"/>
      <c r="S307" s="99"/>
      <c r="T307" s="99"/>
      <c r="U307" s="99"/>
      <c r="V307" s="99"/>
      <c r="W307" s="99"/>
      <c r="X307" s="99"/>
      <c r="Y307" s="99"/>
      <c r="Z307" s="99"/>
      <c r="AA307" s="99"/>
      <c r="AB307" s="99"/>
      <c r="AC307" s="99"/>
      <c r="AD307" s="99"/>
      <c r="AE307" s="99"/>
      <c r="AF307" s="99"/>
      <c r="AG307" s="99"/>
      <c r="AH307" s="99"/>
      <c r="AI307" s="99"/>
      <c r="AJ307" s="99"/>
      <c r="AK307" s="99"/>
      <c r="AL307" s="99"/>
      <c r="AM307" s="99"/>
      <c r="AN307" s="99"/>
      <c r="AO307" s="99"/>
      <c r="AP307" s="99"/>
      <c r="AQ307" s="99"/>
      <c r="AR307" s="99"/>
      <c r="AS307" s="99"/>
      <c r="AT307" s="99"/>
      <c r="AU307" s="99"/>
      <c r="AV307" s="99"/>
      <c r="AW307" s="99"/>
      <c r="AX307" s="99"/>
      <c r="AY307" s="99"/>
      <c r="AZ307" s="99"/>
      <c r="BA307" s="99"/>
      <c r="BB307" s="99"/>
      <c r="BC307" s="99"/>
      <c r="BD307" s="99"/>
      <c r="BE307" s="99"/>
      <c r="BF307" s="99"/>
      <c r="BG307" s="99"/>
      <c r="BH307" s="99"/>
      <c r="BI307" s="99"/>
      <c r="BJ307" s="99"/>
      <c r="BK307" s="99"/>
      <c r="BL307" s="99"/>
      <c r="BM307" s="99"/>
      <c r="BN307" s="99"/>
      <c r="BO307" s="99"/>
      <c r="BP307" s="99"/>
      <c r="BQ307" s="99"/>
      <c r="BR307" s="99"/>
      <c r="BS307" s="99"/>
      <c r="BT307" s="99"/>
      <c r="BU307" s="99"/>
      <c r="BV307"/>
      <c r="BW307"/>
      <c r="BX307" s="86"/>
      <c r="BY307" s="86"/>
      <c r="BZ307" s="86"/>
      <c r="CA307" s="86"/>
      <c r="CB307" s="86"/>
      <c r="CC307" s="86"/>
      <c r="CD307" s="86"/>
      <c r="CE307" s="86"/>
      <c r="CF307" s="86"/>
      <c r="CG307"/>
      <c r="CH307"/>
      <c r="CI307"/>
      <c r="CJ307"/>
      <c r="CK307"/>
      <c r="CL307"/>
      <c r="CM307"/>
      <c r="CN307"/>
      <c r="CO307"/>
      <c r="CP307"/>
      <c r="CQ307"/>
      <c r="CR307"/>
    </row>
    <row r="308" spans="1:96" s="19" customFormat="1" ht="15" customHeight="1">
      <c r="A308" s="99"/>
      <c r="B308" s="99"/>
      <c r="C308" s="99"/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  <c r="Q308" s="99"/>
      <c r="R308" s="99"/>
      <c r="S308" s="99"/>
      <c r="T308" s="99"/>
      <c r="U308" s="99"/>
      <c r="V308" s="99"/>
      <c r="W308" s="99"/>
      <c r="X308" s="99"/>
      <c r="Y308" s="99"/>
      <c r="Z308" s="99"/>
      <c r="AA308" s="99"/>
      <c r="AB308" s="99"/>
      <c r="AC308" s="99"/>
      <c r="AD308" s="99"/>
      <c r="AE308" s="99"/>
      <c r="AF308" s="99"/>
      <c r="AG308" s="99"/>
      <c r="AH308" s="99"/>
      <c r="AI308" s="99"/>
      <c r="AJ308" s="99"/>
      <c r="AK308" s="99"/>
      <c r="AL308" s="99"/>
      <c r="AM308" s="99"/>
      <c r="AN308" s="99"/>
      <c r="AO308" s="99"/>
      <c r="AP308" s="99"/>
      <c r="AQ308" s="99"/>
      <c r="AR308" s="99"/>
      <c r="AS308" s="99"/>
      <c r="AT308" s="99"/>
      <c r="AU308" s="99"/>
      <c r="AV308" s="99"/>
      <c r="AW308" s="99"/>
      <c r="AX308" s="99"/>
      <c r="AY308" s="99"/>
      <c r="AZ308" s="99"/>
      <c r="BA308" s="99"/>
      <c r="BB308" s="99"/>
      <c r="BC308" s="99"/>
      <c r="BD308" s="99"/>
      <c r="BE308" s="99"/>
      <c r="BF308" s="99"/>
      <c r="BG308" s="99"/>
      <c r="BH308" s="99"/>
      <c r="BI308" s="99"/>
      <c r="BJ308" s="99"/>
      <c r="BK308" s="99"/>
      <c r="BL308" s="99"/>
      <c r="BM308" s="99"/>
      <c r="BN308" s="99"/>
      <c r="BO308" s="99"/>
      <c r="BP308" s="99"/>
      <c r="BQ308" s="99"/>
      <c r="BR308" s="99"/>
      <c r="BS308" s="99"/>
      <c r="BT308" s="99"/>
      <c r="BU308" s="99"/>
      <c r="BV308"/>
      <c r="BW308"/>
      <c r="BX308" s="86"/>
      <c r="BY308" s="86"/>
      <c r="BZ308" s="86"/>
      <c r="CA308" s="86"/>
      <c r="CB308" s="86"/>
      <c r="CC308" s="86"/>
      <c r="CD308" s="86"/>
      <c r="CE308" s="86"/>
      <c r="CF308" s="86"/>
      <c r="CG308"/>
      <c r="CH308"/>
      <c r="CI308"/>
      <c r="CJ308"/>
      <c r="CK308"/>
      <c r="CL308"/>
      <c r="CM308"/>
      <c r="CN308"/>
      <c r="CO308"/>
      <c r="CP308"/>
      <c r="CQ308"/>
      <c r="CR308"/>
    </row>
    <row r="309" spans="1:96" s="19" customFormat="1" ht="15" customHeight="1">
      <c r="A309" s="99"/>
      <c r="B309" s="99"/>
      <c r="C309" s="99"/>
      <c r="D309" s="99"/>
      <c r="E309" s="99"/>
      <c r="F309" s="99"/>
      <c r="G309" s="99"/>
      <c r="H309" s="99"/>
      <c r="I309" s="99"/>
      <c r="J309" s="99"/>
      <c r="K309" s="99"/>
      <c r="L309" s="99"/>
      <c r="M309" s="99"/>
      <c r="N309" s="99"/>
      <c r="O309" s="99"/>
      <c r="P309" s="99"/>
      <c r="Q309" s="99"/>
      <c r="R309" s="99"/>
      <c r="S309" s="99"/>
      <c r="T309" s="99"/>
      <c r="U309" s="99"/>
      <c r="V309" s="99"/>
      <c r="W309" s="99"/>
      <c r="X309" s="99"/>
      <c r="Y309" s="99"/>
      <c r="Z309" s="99"/>
      <c r="AA309" s="99"/>
      <c r="AB309" s="99"/>
      <c r="AC309" s="99"/>
      <c r="AD309" s="99"/>
      <c r="AE309" s="99"/>
      <c r="AF309" s="99"/>
      <c r="AG309" s="99"/>
      <c r="AH309" s="99"/>
      <c r="AI309" s="99"/>
      <c r="AJ309" s="99"/>
      <c r="AK309" s="99"/>
      <c r="AL309" s="99"/>
      <c r="AM309" s="99"/>
      <c r="AN309" s="99"/>
      <c r="AO309" s="99"/>
      <c r="AP309" s="99"/>
      <c r="AQ309" s="99"/>
      <c r="AR309" s="99"/>
      <c r="AS309" s="99"/>
      <c r="AT309" s="99"/>
      <c r="AU309" s="99"/>
      <c r="AV309" s="99"/>
      <c r="AW309" s="99"/>
      <c r="AX309" s="99"/>
      <c r="AY309" s="99"/>
      <c r="AZ309" s="99"/>
      <c r="BA309" s="99"/>
      <c r="BB309" s="99"/>
      <c r="BC309" s="99"/>
      <c r="BD309" s="99"/>
      <c r="BE309" s="99"/>
      <c r="BF309" s="99"/>
      <c r="BG309" s="99"/>
      <c r="BH309" s="99"/>
      <c r="BI309" s="99"/>
      <c r="BJ309" s="99"/>
      <c r="BK309" s="99"/>
      <c r="BL309" s="99"/>
      <c r="BM309" s="99"/>
      <c r="BN309" s="99"/>
      <c r="BO309" s="99"/>
      <c r="BP309" s="99"/>
      <c r="BQ309" s="99"/>
      <c r="BR309" s="99"/>
      <c r="BS309" s="99"/>
      <c r="BT309" s="99"/>
      <c r="BU309" s="99"/>
      <c r="BV309"/>
      <c r="BW309"/>
      <c r="BX309" s="86"/>
      <c r="BY309" s="86"/>
      <c r="BZ309" s="86"/>
      <c r="CA309" s="86"/>
      <c r="CB309" s="86"/>
      <c r="CC309" s="86"/>
      <c r="CD309" s="86"/>
      <c r="CE309" s="86"/>
      <c r="CF309" s="86"/>
      <c r="CG309"/>
      <c r="CH309"/>
      <c r="CI309"/>
      <c r="CJ309"/>
      <c r="CK309"/>
      <c r="CL309"/>
      <c r="CM309"/>
      <c r="CN309"/>
      <c r="CO309"/>
      <c r="CP309"/>
      <c r="CQ309"/>
      <c r="CR309"/>
    </row>
    <row r="310" spans="1:96" s="19" customFormat="1" ht="15" customHeight="1">
      <c r="A310" s="99"/>
      <c r="B310" s="99"/>
      <c r="C310" s="99"/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99"/>
      <c r="S310" s="99"/>
      <c r="T310" s="99"/>
      <c r="U310" s="99"/>
      <c r="V310" s="99"/>
      <c r="W310" s="99"/>
      <c r="X310" s="99"/>
      <c r="Y310" s="99"/>
      <c r="Z310" s="99"/>
      <c r="AA310" s="99"/>
      <c r="AB310" s="99"/>
      <c r="AC310" s="99"/>
      <c r="AD310" s="99"/>
      <c r="AE310" s="99"/>
      <c r="AF310" s="99"/>
      <c r="AG310" s="99"/>
      <c r="AH310" s="99"/>
      <c r="AI310" s="99"/>
      <c r="AJ310" s="99"/>
      <c r="AK310" s="99"/>
      <c r="AL310" s="99"/>
      <c r="AM310" s="99"/>
      <c r="AN310" s="99"/>
      <c r="AO310" s="99"/>
      <c r="AP310" s="99"/>
      <c r="AQ310" s="99"/>
      <c r="AR310" s="99"/>
      <c r="AS310" s="99"/>
      <c r="AT310" s="99"/>
      <c r="AU310" s="99"/>
      <c r="AV310" s="99"/>
      <c r="AW310" s="99"/>
      <c r="AX310" s="99"/>
      <c r="AY310" s="99"/>
      <c r="AZ310" s="99"/>
      <c r="BA310" s="99"/>
      <c r="BB310" s="99"/>
      <c r="BC310" s="99"/>
      <c r="BD310" s="99"/>
      <c r="BE310" s="99"/>
      <c r="BF310" s="99"/>
      <c r="BG310" s="99"/>
      <c r="BH310" s="99"/>
      <c r="BI310" s="99"/>
      <c r="BJ310" s="99"/>
      <c r="BK310" s="99"/>
      <c r="BL310" s="99"/>
      <c r="BM310" s="99"/>
      <c r="BN310" s="99"/>
      <c r="BO310" s="99"/>
      <c r="BP310" s="99"/>
      <c r="BQ310" s="99"/>
      <c r="BR310" s="99"/>
      <c r="BS310" s="99"/>
      <c r="BT310" s="99"/>
      <c r="BU310" s="99"/>
      <c r="BV310"/>
      <c r="BW310"/>
      <c r="BX310" s="86"/>
      <c r="BY310" s="86"/>
      <c r="BZ310" s="86"/>
      <c r="CA310" s="86"/>
      <c r="CB310" s="86"/>
      <c r="CC310" s="86"/>
      <c r="CD310" s="86"/>
      <c r="CE310" s="86"/>
      <c r="CF310" s="86"/>
      <c r="CG310"/>
      <c r="CH310"/>
      <c r="CI310"/>
      <c r="CJ310"/>
      <c r="CK310"/>
      <c r="CL310"/>
      <c r="CM310"/>
      <c r="CN310"/>
      <c r="CO310"/>
      <c r="CP310"/>
      <c r="CQ310"/>
      <c r="CR310"/>
    </row>
    <row r="311" spans="1:96" s="19" customFormat="1" ht="15" customHeight="1">
      <c r="A311" s="99"/>
      <c r="B311" s="99"/>
      <c r="C311" s="99"/>
      <c r="D311" s="99"/>
      <c r="E311" s="99"/>
      <c r="F311" s="99"/>
      <c r="G311" s="99"/>
      <c r="H311" s="99"/>
      <c r="I311" s="99"/>
      <c r="J311" s="99"/>
      <c r="K311" s="99"/>
      <c r="L311" s="99"/>
      <c r="M311" s="99"/>
      <c r="N311" s="99"/>
      <c r="O311" s="99"/>
      <c r="P311" s="99"/>
      <c r="Q311" s="99"/>
      <c r="R311" s="99"/>
      <c r="S311" s="99"/>
      <c r="T311" s="99"/>
      <c r="U311" s="99"/>
      <c r="V311" s="99"/>
      <c r="W311" s="99"/>
      <c r="X311" s="99"/>
      <c r="Y311" s="99"/>
      <c r="Z311" s="99"/>
      <c r="AA311" s="99"/>
      <c r="AB311" s="99"/>
      <c r="AC311" s="99"/>
      <c r="AD311" s="99"/>
      <c r="AE311" s="99"/>
      <c r="AF311" s="99"/>
      <c r="AG311" s="99"/>
      <c r="AH311" s="99"/>
      <c r="AI311" s="99"/>
      <c r="AJ311" s="99"/>
      <c r="AK311" s="99"/>
      <c r="AL311" s="99"/>
      <c r="AM311" s="99"/>
      <c r="AN311" s="99"/>
      <c r="AO311" s="99"/>
      <c r="AP311" s="99"/>
      <c r="AQ311" s="99"/>
      <c r="AR311" s="99"/>
      <c r="AS311" s="99"/>
      <c r="AT311" s="99"/>
      <c r="AU311" s="99"/>
      <c r="AV311" s="99"/>
      <c r="AW311" s="99"/>
      <c r="AX311" s="99"/>
      <c r="AY311" s="99"/>
      <c r="AZ311" s="99"/>
      <c r="BA311" s="99"/>
      <c r="BB311" s="99"/>
      <c r="BC311" s="99"/>
      <c r="BD311" s="99"/>
      <c r="BE311" s="99"/>
      <c r="BF311" s="99"/>
      <c r="BG311" s="99"/>
      <c r="BH311" s="99"/>
      <c r="BI311" s="99"/>
      <c r="BJ311" s="99"/>
      <c r="BK311" s="99"/>
      <c r="BL311" s="99"/>
      <c r="BM311" s="99"/>
      <c r="BN311" s="99"/>
      <c r="BO311" s="99"/>
      <c r="BP311" s="99"/>
      <c r="BQ311" s="99"/>
      <c r="BR311" s="99"/>
      <c r="BS311" s="99"/>
      <c r="BT311" s="99"/>
      <c r="BU311" s="99"/>
      <c r="BV311"/>
      <c r="BW311"/>
      <c r="BX311" s="86"/>
      <c r="BY311" s="86"/>
      <c r="BZ311" s="86"/>
      <c r="CA311" s="86"/>
      <c r="CB311" s="86"/>
      <c r="CC311" s="86"/>
      <c r="CD311" s="86"/>
      <c r="CE311" s="86"/>
      <c r="CF311" s="86"/>
      <c r="CG311"/>
      <c r="CH311"/>
      <c r="CI311"/>
      <c r="CJ311"/>
      <c r="CK311"/>
      <c r="CL311"/>
      <c r="CM311"/>
      <c r="CN311"/>
      <c r="CO311"/>
      <c r="CP311"/>
      <c r="CQ311"/>
      <c r="CR311"/>
    </row>
    <row r="312" spans="1:96" s="19" customFormat="1" ht="15" customHeight="1">
      <c r="A312" s="99"/>
      <c r="B312" s="99"/>
      <c r="C312" s="99"/>
      <c r="D312" s="99"/>
      <c r="E312" s="99"/>
      <c r="F312" s="99"/>
      <c r="G312" s="99"/>
      <c r="H312" s="99"/>
      <c r="I312" s="99"/>
      <c r="J312" s="99"/>
      <c r="K312" s="99"/>
      <c r="L312" s="99"/>
      <c r="M312" s="99"/>
      <c r="N312" s="99"/>
      <c r="O312" s="99"/>
      <c r="P312" s="99"/>
      <c r="Q312" s="99"/>
      <c r="R312" s="99"/>
      <c r="S312" s="99"/>
      <c r="T312" s="99"/>
      <c r="U312" s="99"/>
      <c r="V312" s="99"/>
      <c r="W312" s="99"/>
      <c r="X312" s="99"/>
      <c r="Y312" s="99"/>
      <c r="Z312" s="99"/>
      <c r="AA312" s="99"/>
      <c r="AB312" s="99"/>
      <c r="AC312" s="99"/>
      <c r="AD312" s="99"/>
      <c r="AE312" s="99"/>
      <c r="AF312" s="99"/>
      <c r="AG312" s="99"/>
      <c r="AH312" s="99"/>
      <c r="AI312" s="99"/>
      <c r="AJ312" s="99"/>
      <c r="AK312" s="99"/>
      <c r="AL312" s="99"/>
      <c r="AM312" s="99"/>
      <c r="AN312" s="99"/>
      <c r="AO312" s="99"/>
      <c r="AP312" s="99"/>
      <c r="AQ312" s="99"/>
      <c r="AR312" s="99"/>
      <c r="AS312" s="99"/>
      <c r="AT312" s="99"/>
      <c r="AU312" s="99"/>
      <c r="AV312" s="99"/>
      <c r="AW312" s="99"/>
      <c r="AX312" s="99"/>
      <c r="AY312" s="99"/>
      <c r="AZ312" s="99"/>
      <c r="BA312" s="99"/>
      <c r="BB312" s="99"/>
      <c r="BC312" s="99"/>
      <c r="BD312" s="99"/>
      <c r="BE312" s="99"/>
      <c r="BF312" s="99"/>
      <c r="BG312" s="99"/>
      <c r="BH312" s="99"/>
      <c r="BI312" s="99"/>
      <c r="BJ312" s="99"/>
      <c r="BK312" s="99"/>
      <c r="BL312" s="99"/>
      <c r="BM312" s="99"/>
      <c r="BN312" s="99"/>
      <c r="BO312" s="99"/>
      <c r="BP312" s="99"/>
      <c r="BQ312" s="99"/>
      <c r="BR312" s="99"/>
      <c r="BS312" s="99"/>
      <c r="BT312" s="99"/>
      <c r="BU312" s="99"/>
      <c r="BV312"/>
      <c r="BW312"/>
      <c r="BX312" s="86"/>
      <c r="BY312" s="86"/>
      <c r="BZ312" s="86"/>
      <c r="CA312" s="86"/>
      <c r="CB312" s="86"/>
      <c r="CC312" s="86"/>
      <c r="CD312" s="86"/>
      <c r="CE312" s="86"/>
      <c r="CF312" s="86"/>
      <c r="CG312"/>
      <c r="CH312"/>
      <c r="CI312"/>
      <c r="CJ312"/>
      <c r="CK312"/>
      <c r="CL312"/>
      <c r="CM312"/>
      <c r="CN312"/>
      <c r="CO312"/>
      <c r="CP312"/>
      <c r="CQ312"/>
      <c r="CR312"/>
    </row>
    <row r="313" spans="1:96" s="19" customFormat="1" ht="15" customHeight="1">
      <c r="A313" s="99"/>
      <c r="B313" s="99"/>
      <c r="C313" s="99"/>
      <c r="D313" s="99"/>
      <c r="E313" s="99"/>
      <c r="F313" s="99"/>
      <c r="G313" s="99"/>
      <c r="H313" s="99"/>
      <c r="I313" s="99"/>
      <c r="J313" s="99"/>
      <c r="K313" s="99"/>
      <c r="L313" s="99"/>
      <c r="M313" s="99"/>
      <c r="N313" s="99"/>
      <c r="O313" s="99"/>
      <c r="P313" s="99"/>
      <c r="Q313" s="99"/>
      <c r="R313" s="99"/>
      <c r="S313" s="99"/>
      <c r="T313" s="99"/>
      <c r="U313" s="99"/>
      <c r="V313" s="99"/>
      <c r="W313" s="99"/>
      <c r="X313" s="99"/>
      <c r="Y313" s="99"/>
      <c r="Z313" s="99"/>
      <c r="AA313" s="99"/>
      <c r="AB313" s="99"/>
      <c r="AC313" s="99"/>
      <c r="AD313" s="99"/>
      <c r="AE313" s="99"/>
      <c r="AF313" s="99"/>
      <c r="AG313" s="99"/>
      <c r="AH313" s="99"/>
      <c r="AI313" s="99"/>
      <c r="AJ313" s="99"/>
      <c r="AK313" s="99"/>
      <c r="AL313" s="99"/>
      <c r="AM313" s="99"/>
      <c r="AN313" s="99"/>
      <c r="AO313" s="99"/>
      <c r="AP313" s="99"/>
      <c r="AQ313" s="99"/>
      <c r="AR313" s="99"/>
      <c r="AS313" s="99"/>
      <c r="AT313" s="99"/>
      <c r="AU313" s="99"/>
      <c r="AV313" s="99"/>
      <c r="AW313" s="99"/>
      <c r="AX313" s="99"/>
      <c r="AY313" s="99"/>
      <c r="AZ313" s="99"/>
      <c r="BA313" s="99"/>
      <c r="BB313" s="99"/>
      <c r="BC313" s="99"/>
      <c r="BD313" s="99"/>
      <c r="BE313" s="99"/>
      <c r="BF313" s="99"/>
      <c r="BG313" s="99"/>
      <c r="BH313" s="99"/>
      <c r="BI313" s="99"/>
      <c r="BJ313" s="99"/>
      <c r="BK313" s="99"/>
      <c r="BL313" s="99"/>
      <c r="BM313" s="99"/>
      <c r="BN313" s="99"/>
      <c r="BO313" s="99"/>
      <c r="BP313" s="99"/>
      <c r="BQ313" s="99"/>
      <c r="BR313" s="99"/>
      <c r="BS313" s="99"/>
      <c r="BT313" s="99"/>
      <c r="BU313" s="99"/>
      <c r="BV313"/>
      <c r="BW313"/>
      <c r="BX313" s="86"/>
      <c r="BY313" s="86"/>
      <c r="BZ313" s="86"/>
      <c r="CA313" s="86"/>
      <c r="CB313" s="86"/>
      <c r="CC313" s="86"/>
      <c r="CD313" s="86"/>
      <c r="CE313" s="86"/>
      <c r="CF313" s="86"/>
      <c r="CG313"/>
      <c r="CH313"/>
      <c r="CI313"/>
      <c r="CJ313"/>
      <c r="CK313"/>
      <c r="CL313"/>
      <c r="CM313"/>
      <c r="CN313"/>
      <c r="CO313"/>
      <c r="CP313"/>
      <c r="CQ313"/>
      <c r="CR313"/>
    </row>
    <row r="314" spans="1:96" s="19" customFormat="1" ht="15" customHeight="1">
      <c r="A314" s="99"/>
      <c r="B314" s="99"/>
      <c r="C314" s="99"/>
      <c r="D314" s="99"/>
      <c r="E314" s="99"/>
      <c r="F314" s="99"/>
      <c r="G314" s="99"/>
      <c r="H314" s="99"/>
      <c r="I314" s="99"/>
      <c r="J314" s="99"/>
      <c r="K314" s="99"/>
      <c r="L314" s="99"/>
      <c r="M314" s="99"/>
      <c r="N314" s="99"/>
      <c r="O314" s="99"/>
      <c r="P314" s="99"/>
      <c r="Q314" s="99"/>
      <c r="R314" s="99"/>
      <c r="S314" s="99"/>
      <c r="T314" s="99"/>
      <c r="U314" s="99"/>
      <c r="V314" s="99"/>
      <c r="W314" s="99"/>
      <c r="X314" s="99"/>
      <c r="Y314" s="99"/>
      <c r="Z314" s="99"/>
      <c r="AA314" s="99"/>
      <c r="AB314" s="99"/>
      <c r="AC314" s="99"/>
      <c r="AD314" s="99"/>
      <c r="AE314" s="99"/>
      <c r="AF314" s="99"/>
      <c r="AG314" s="99"/>
      <c r="AH314" s="99"/>
      <c r="AI314" s="99"/>
      <c r="AJ314" s="99"/>
      <c r="AK314" s="99"/>
      <c r="AL314" s="99"/>
      <c r="AM314" s="99"/>
      <c r="AN314" s="99"/>
      <c r="AO314" s="99"/>
      <c r="AP314" s="99"/>
      <c r="AQ314" s="99"/>
      <c r="AR314" s="99"/>
      <c r="AS314" s="99"/>
      <c r="AT314" s="99"/>
      <c r="AU314" s="99"/>
      <c r="AV314" s="99"/>
      <c r="AW314" s="99"/>
      <c r="AX314" s="99"/>
      <c r="AY314" s="99"/>
      <c r="AZ314" s="99"/>
      <c r="BA314" s="99"/>
      <c r="BB314" s="99"/>
      <c r="BC314" s="99"/>
      <c r="BD314" s="99"/>
      <c r="BE314" s="99"/>
      <c r="BF314" s="99"/>
      <c r="BG314" s="99"/>
      <c r="BH314" s="99"/>
      <c r="BI314" s="99"/>
      <c r="BJ314" s="99"/>
      <c r="BK314" s="99"/>
      <c r="BL314" s="99"/>
      <c r="BM314" s="99"/>
      <c r="BN314" s="99"/>
      <c r="BO314" s="99"/>
      <c r="BP314" s="99"/>
      <c r="BQ314" s="99"/>
      <c r="BR314" s="99"/>
      <c r="BS314" s="99"/>
      <c r="BT314" s="99"/>
      <c r="BU314" s="99"/>
      <c r="BV314"/>
      <c r="BW314"/>
      <c r="BX314" s="86"/>
      <c r="BY314" s="86"/>
      <c r="BZ314" s="86"/>
      <c r="CA314" s="86"/>
      <c r="CB314" s="86"/>
      <c r="CC314" s="86"/>
      <c r="CD314" s="86"/>
      <c r="CE314" s="86"/>
      <c r="CF314" s="86"/>
      <c r="CG314"/>
      <c r="CH314"/>
      <c r="CI314"/>
      <c r="CJ314"/>
      <c r="CK314"/>
      <c r="CL314"/>
      <c r="CM314"/>
      <c r="CN314"/>
      <c r="CO314"/>
      <c r="CP314"/>
      <c r="CQ314"/>
      <c r="CR314"/>
    </row>
    <row r="315" spans="1:96" s="19" customFormat="1" ht="15" customHeight="1">
      <c r="A315" s="99"/>
      <c r="B315" s="99"/>
      <c r="C315" s="99"/>
      <c r="D315" s="99"/>
      <c r="E315" s="99"/>
      <c r="F315" s="99"/>
      <c r="G315" s="99"/>
      <c r="H315" s="99"/>
      <c r="I315" s="99"/>
      <c r="J315" s="99"/>
      <c r="K315" s="99"/>
      <c r="L315" s="99"/>
      <c r="M315" s="99"/>
      <c r="N315" s="99"/>
      <c r="O315" s="99"/>
      <c r="P315" s="99"/>
      <c r="Q315" s="99"/>
      <c r="R315" s="99"/>
      <c r="S315" s="99"/>
      <c r="T315" s="99"/>
      <c r="U315" s="99"/>
      <c r="V315" s="99"/>
      <c r="W315" s="99"/>
      <c r="X315" s="99"/>
      <c r="Y315" s="99"/>
      <c r="Z315" s="99"/>
      <c r="AA315" s="99"/>
      <c r="AB315" s="99"/>
      <c r="AC315" s="99"/>
      <c r="AD315" s="99"/>
      <c r="AE315" s="99"/>
      <c r="AF315" s="99"/>
      <c r="AG315" s="99"/>
      <c r="AH315" s="99"/>
      <c r="AI315" s="99"/>
      <c r="AJ315" s="99"/>
      <c r="AK315" s="99"/>
      <c r="AL315" s="99"/>
      <c r="AM315" s="99"/>
      <c r="AN315" s="99"/>
      <c r="AO315" s="99"/>
      <c r="AP315" s="99"/>
      <c r="AQ315" s="99"/>
      <c r="AR315" s="99"/>
      <c r="AS315" s="99"/>
      <c r="AT315" s="99"/>
      <c r="AU315" s="99"/>
      <c r="AV315" s="99"/>
      <c r="AW315" s="99"/>
      <c r="AX315" s="99"/>
      <c r="AY315" s="99"/>
      <c r="AZ315" s="99"/>
      <c r="BA315" s="99"/>
      <c r="BB315" s="99"/>
      <c r="BC315" s="99"/>
      <c r="BD315" s="99"/>
      <c r="BE315" s="99"/>
      <c r="BF315" s="99"/>
      <c r="BG315" s="99"/>
      <c r="BH315" s="99"/>
      <c r="BI315" s="99"/>
      <c r="BJ315" s="99"/>
      <c r="BK315" s="99"/>
      <c r="BL315" s="99"/>
      <c r="BM315" s="99"/>
      <c r="BN315" s="99"/>
      <c r="BO315" s="99"/>
      <c r="BP315" s="99"/>
      <c r="BQ315" s="99"/>
      <c r="BR315" s="99"/>
      <c r="BS315" s="99"/>
      <c r="BT315" s="99"/>
      <c r="BU315" s="99"/>
      <c r="BV315"/>
      <c r="BW315"/>
      <c r="BX315" s="86"/>
      <c r="BY315" s="86"/>
      <c r="BZ315" s="86"/>
      <c r="CA315" s="86"/>
      <c r="CB315" s="86"/>
      <c r="CC315" s="86"/>
      <c r="CD315" s="86"/>
      <c r="CE315" s="86"/>
      <c r="CF315" s="86"/>
      <c r="CG315"/>
      <c r="CH315"/>
      <c r="CI315"/>
      <c r="CJ315"/>
      <c r="CK315"/>
      <c r="CL315"/>
      <c r="CM315"/>
      <c r="CN315"/>
      <c r="CO315"/>
      <c r="CP315"/>
      <c r="CQ315"/>
      <c r="CR315"/>
    </row>
    <row r="316" spans="1:96" s="19" customFormat="1" ht="15" customHeight="1">
      <c r="A316" s="99"/>
      <c r="B316" s="99"/>
      <c r="C316" s="99"/>
      <c r="D316" s="99"/>
      <c r="E316" s="99"/>
      <c r="F316" s="99"/>
      <c r="G316" s="99"/>
      <c r="H316" s="99"/>
      <c r="I316" s="99"/>
      <c r="J316" s="99"/>
      <c r="K316" s="99"/>
      <c r="L316" s="99"/>
      <c r="M316" s="99"/>
      <c r="N316" s="99"/>
      <c r="O316" s="99"/>
      <c r="P316" s="99"/>
      <c r="Q316" s="99"/>
      <c r="R316" s="99"/>
      <c r="S316" s="99"/>
      <c r="T316" s="99"/>
      <c r="U316" s="99"/>
      <c r="V316" s="99"/>
      <c r="W316" s="99"/>
      <c r="X316" s="99"/>
      <c r="Y316" s="99"/>
      <c r="Z316" s="99"/>
      <c r="AA316" s="99"/>
      <c r="AB316" s="99"/>
      <c r="AC316" s="99"/>
      <c r="AD316" s="99"/>
      <c r="AE316" s="99"/>
      <c r="AF316" s="99"/>
      <c r="AG316" s="99"/>
      <c r="AH316" s="99"/>
      <c r="AI316" s="99"/>
      <c r="AJ316" s="99"/>
      <c r="AK316" s="99"/>
      <c r="AL316" s="99"/>
      <c r="AM316" s="99"/>
      <c r="AN316" s="99"/>
      <c r="AO316" s="99"/>
      <c r="AP316" s="99"/>
      <c r="AQ316" s="99"/>
      <c r="AR316" s="99"/>
      <c r="AS316" s="99"/>
      <c r="AT316" s="99"/>
      <c r="AU316" s="99"/>
      <c r="AV316" s="99"/>
      <c r="AW316" s="99"/>
      <c r="AX316" s="99"/>
      <c r="AY316" s="99"/>
      <c r="AZ316" s="99"/>
      <c r="BA316" s="99"/>
      <c r="BB316" s="99"/>
      <c r="BC316" s="99"/>
      <c r="BD316" s="99"/>
      <c r="BE316" s="99"/>
      <c r="BF316" s="99"/>
      <c r="BG316" s="99"/>
      <c r="BH316" s="99"/>
      <c r="BI316" s="99"/>
      <c r="BJ316" s="99"/>
      <c r="BK316" s="99"/>
      <c r="BL316" s="99"/>
      <c r="BM316" s="99"/>
      <c r="BN316" s="99"/>
      <c r="BO316" s="99"/>
      <c r="BP316" s="99"/>
      <c r="BQ316" s="99"/>
      <c r="BR316" s="99"/>
      <c r="BS316" s="99"/>
      <c r="BT316" s="99"/>
      <c r="BU316" s="99"/>
      <c r="BV316"/>
      <c r="BW316"/>
      <c r="BX316" s="86"/>
      <c r="BY316" s="86"/>
      <c r="BZ316" s="86"/>
      <c r="CA316" s="86"/>
      <c r="CB316" s="86"/>
      <c r="CC316" s="86"/>
      <c r="CD316" s="86"/>
      <c r="CE316" s="86"/>
      <c r="CF316" s="86"/>
      <c r="CG316"/>
      <c r="CH316"/>
      <c r="CI316"/>
      <c r="CJ316"/>
      <c r="CK316"/>
      <c r="CL316"/>
      <c r="CM316"/>
      <c r="CN316"/>
      <c r="CO316"/>
      <c r="CP316"/>
      <c r="CQ316"/>
      <c r="CR316"/>
    </row>
    <row r="317" spans="1:96" s="19" customFormat="1" ht="15" customHeight="1">
      <c r="A317" s="99"/>
      <c r="B317" s="99"/>
      <c r="C317" s="99"/>
      <c r="D317" s="99"/>
      <c r="E317" s="99"/>
      <c r="F317" s="99"/>
      <c r="G317" s="99"/>
      <c r="H317" s="99"/>
      <c r="I317" s="99"/>
      <c r="J317" s="99"/>
      <c r="K317" s="99"/>
      <c r="L317" s="99"/>
      <c r="M317" s="99"/>
      <c r="N317" s="99"/>
      <c r="O317" s="99"/>
      <c r="P317" s="99"/>
      <c r="Q317" s="99"/>
      <c r="R317" s="99"/>
      <c r="S317" s="99"/>
      <c r="T317" s="99"/>
      <c r="U317" s="99"/>
      <c r="V317" s="99"/>
      <c r="W317" s="99"/>
      <c r="X317" s="99"/>
      <c r="Y317" s="99"/>
      <c r="Z317" s="99"/>
      <c r="AA317" s="99"/>
      <c r="AB317" s="99"/>
      <c r="AC317" s="99"/>
      <c r="AD317" s="99"/>
      <c r="AE317" s="99"/>
      <c r="AF317" s="99"/>
      <c r="AG317" s="99"/>
      <c r="AH317" s="99"/>
      <c r="AI317" s="99"/>
      <c r="AJ317" s="99"/>
      <c r="AK317" s="99"/>
      <c r="AL317" s="99"/>
      <c r="AM317" s="99"/>
      <c r="AN317" s="99"/>
      <c r="AO317" s="99"/>
      <c r="AP317" s="99"/>
      <c r="AQ317" s="99"/>
      <c r="AR317" s="99"/>
      <c r="AS317" s="99"/>
      <c r="AT317" s="99"/>
      <c r="AU317" s="99"/>
      <c r="AV317" s="99"/>
      <c r="AW317" s="99"/>
      <c r="AX317" s="99"/>
      <c r="AY317" s="99"/>
      <c r="AZ317" s="99"/>
      <c r="BA317" s="99"/>
      <c r="BB317" s="99"/>
      <c r="BC317" s="99"/>
      <c r="BD317" s="99"/>
      <c r="BE317" s="99"/>
      <c r="BF317" s="99"/>
      <c r="BG317" s="99"/>
      <c r="BH317" s="99"/>
      <c r="BI317" s="99"/>
      <c r="BJ317" s="99"/>
      <c r="BK317" s="99"/>
      <c r="BL317" s="99"/>
      <c r="BM317" s="99"/>
      <c r="BN317" s="99"/>
      <c r="BO317" s="99"/>
      <c r="BP317" s="99"/>
      <c r="BQ317" s="99"/>
      <c r="BR317" s="99"/>
      <c r="BS317" s="99"/>
      <c r="BT317" s="99"/>
      <c r="BU317" s="99"/>
      <c r="BV317"/>
      <c r="BW317"/>
      <c r="BX317" s="86"/>
      <c r="BY317" s="86"/>
      <c r="BZ317" s="86"/>
      <c r="CA317" s="86"/>
      <c r="CB317" s="86"/>
      <c r="CC317" s="86"/>
      <c r="CD317" s="86"/>
      <c r="CE317" s="86"/>
      <c r="CF317" s="86"/>
      <c r="CG317"/>
      <c r="CH317"/>
      <c r="CI317"/>
      <c r="CJ317"/>
      <c r="CK317"/>
      <c r="CL317"/>
      <c r="CM317"/>
      <c r="CN317"/>
      <c r="CO317"/>
      <c r="CP317"/>
      <c r="CQ317"/>
      <c r="CR317"/>
    </row>
    <row r="318" spans="1:96" s="19" customFormat="1" ht="15" customHeight="1">
      <c r="A318" s="99"/>
      <c r="B318" s="99"/>
      <c r="C318" s="99"/>
      <c r="D318" s="99"/>
      <c r="E318" s="99"/>
      <c r="F318" s="99"/>
      <c r="G318" s="99"/>
      <c r="H318" s="99"/>
      <c r="I318" s="99"/>
      <c r="J318" s="99"/>
      <c r="K318" s="99"/>
      <c r="L318" s="99"/>
      <c r="M318" s="99"/>
      <c r="N318" s="99"/>
      <c r="O318" s="99"/>
      <c r="P318" s="99"/>
      <c r="Q318" s="99"/>
      <c r="R318" s="99"/>
      <c r="S318" s="99"/>
      <c r="T318" s="99"/>
      <c r="U318" s="99"/>
      <c r="V318" s="99"/>
      <c r="W318" s="99"/>
      <c r="X318" s="99"/>
      <c r="Y318" s="99"/>
      <c r="Z318" s="99"/>
      <c r="AA318" s="99"/>
      <c r="AB318" s="99"/>
      <c r="AC318" s="99"/>
      <c r="AD318" s="99"/>
      <c r="AE318" s="99"/>
      <c r="AF318" s="99"/>
      <c r="AG318" s="99"/>
      <c r="AH318" s="99"/>
      <c r="AI318" s="99"/>
      <c r="AJ318" s="99"/>
      <c r="AK318" s="99"/>
      <c r="AL318" s="99"/>
      <c r="AM318" s="99"/>
      <c r="AN318" s="99"/>
      <c r="AO318" s="99"/>
      <c r="AP318" s="99"/>
      <c r="AQ318" s="99"/>
      <c r="AR318" s="99"/>
      <c r="AS318" s="99"/>
      <c r="AT318" s="99"/>
      <c r="AU318" s="99"/>
      <c r="AV318" s="99"/>
      <c r="AW318" s="99"/>
      <c r="AX318" s="99"/>
      <c r="AY318" s="99"/>
      <c r="AZ318" s="99"/>
      <c r="BA318" s="99"/>
      <c r="BB318" s="99"/>
      <c r="BC318" s="99"/>
      <c r="BD318" s="99"/>
      <c r="BE318" s="99"/>
      <c r="BF318" s="99"/>
      <c r="BG318" s="99"/>
      <c r="BH318" s="99"/>
      <c r="BI318" s="99"/>
      <c r="BJ318" s="99"/>
      <c r="BK318" s="99"/>
      <c r="BL318" s="99"/>
      <c r="BM318" s="99"/>
      <c r="BN318" s="99"/>
      <c r="BO318" s="99"/>
      <c r="BP318" s="99"/>
      <c r="BQ318" s="99"/>
      <c r="BR318" s="99"/>
      <c r="BS318" s="99"/>
      <c r="BT318" s="99"/>
      <c r="BU318" s="99"/>
      <c r="BV318"/>
      <c r="BW318"/>
      <c r="BX318" s="86"/>
      <c r="BY318" s="86"/>
      <c r="BZ318" s="86"/>
      <c r="CA318" s="86"/>
      <c r="CB318" s="86"/>
      <c r="CC318" s="86"/>
      <c r="CD318" s="86"/>
      <c r="CE318" s="86"/>
      <c r="CF318" s="86"/>
      <c r="CG318"/>
      <c r="CH318"/>
      <c r="CI318"/>
      <c r="CJ318"/>
      <c r="CK318"/>
      <c r="CL318"/>
      <c r="CM318"/>
      <c r="CN318"/>
      <c r="CO318"/>
      <c r="CP318"/>
      <c r="CQ318"/>
      <c r="CR318"/>
    </row>
    <row r="319" spans="1:96" s="19" customFormat="1" ht="15" customHeight="1">
      <c r="A319" s="99"/>
      <c r="B319" s="99"/>
      <c r="C319" s="99"/>
      <c r="D319" s="99"/>
      <c r="E319" s="99"/>
      <c r="F319" s="99"/>
      <c r="G319" s="99"/>
      <c r="H319" s="99"/>
      <c r="I319" s="99"/>
      <c r="J319" s="99"/>
      <c r="K319" s="99"/>
      <c r="L319" s="99"/>
      <c r="M319" s="99"/>
      <c r="N319" s="99"/>
      <c r="O319" s="99"/>
      <c r="P319" s="99"/>
      <c r="Q319" s="99"/>
      <c r="R319" s="99"/>
      <c r="S319" s="99"/>
      <c r="T319" s="99"/>
      <c r="U319" s="99"/>
      <c r="V319" s="99"/>
      <c r="W319" s="99"/>
      <c r="X319" s="99"/>
      <c r="Y319" s="99"/>
      <c r="Z319" s="99"/>
      <c r="AA319" s="99"/>
      <c r="AB319" s="99"/>
      <c r="AC319" s="99"/>
      <c r="AD319" s="99"/>
      <c r="AE319" s="99"/>
      <c r="AF319" s="99"/>
      <c r="AG319" s="99"/>
      <c r="AH319" s="99"/>
      <c r="AI319" s="99"/>
      <c r="AJ319" s="99"/>
      <c r="AK319" s="99"/>
      <c r="AL319" s="99"/>
      <c r="AM319" s="99"/>
      <c r="AN319" s="99"/>
      <c r="AO319" s="99"/>
      <c r="AP319" s="99"/>
      <c r="AQ319" s="99"/>
      <c r="AR319" s="99"/>
      <c r="AS319" s="99"/>
      <c r="AT319" s="99"/>
      <c r="AU319" s="99"/>
      <c r="AV319" s="99"/>
      <c r="AW319" s="99"/>
      <c r="AX319" s="99"/>
      <c r="AY319" s="99"/>
      <c r="AZ319" s="99"/>
      <c r="BA319" s="99"/>
      <c r="BB319" s="99"/>
      <c r="BC319" s="99"/>
      <c r="BD319" s="99"/>
      <c r="BE319" s="99"/>
      <c r="BF319" s="99"/>
      <c r="BG319" s="99"/>
      <c r="BH319" s="99"/>
      <c r="BI319" s="99"/>
      <c r="BJ319" s="99"/>
      <c r="BK319" s="99"/>
      <c r="BL319" s="99"/>
      <c r="BM319" s="99"/>
      <c r="BN319" s="99"/>
      <c r="BO319" s="99"/>
      <c r="BP319" s="99"/>
      <c r="BQ319" s="99"/>
      <c r="BR319" s="99"/>
      <c r="BS319" s="99"/>
      <c r="BT319" s="99"/>
      <c r="BU319" s="99"/>
      <c r="BV319"/>
      <c r="BW319"/>
      <c r="BX319" s="86"/>
      <c r="BY319" s="86"/>
      <c r="BZ319" s="86"/>
      <c r="CA319" s="86"/>
      <c r="CB319" s="86"/>
      <c r="CC319" s="86"/>
      <c r="CD319" s="86"/>
      <c r="CE319" s="86"/>
      <c r="CF319" s="86"/>
      <c r="CG319"/>
      <c r="CH319"/>
      <c r="CI319"/>
      <c r="CJ319"/>
      <c r="CK319"/>
      <c r="CL319"/>
      <c r="CM319"/>
      <c r="CN319"/>
      <c r="CO319"/>
      <c r="CP319"/>
      <c r="CQ319"/>
      <c r="CR319"/>
    </row>
    <row r="320" spans="1:96" s="19" customFormat="1" ht="15" customHeight="1">
      <c r="A320" s="99"/>
      <c r="B320" s="99"/>
      <c r="C320" s="99"/>
      <c r="D320" s="99"/>
      <c r="E320" s="99"/>
      <c r="F320" s="99"/>
      <c r="G320" s="99"/>
      <c r="H320" s="99"/>
      <c r="I320" s="99"/>
      <c r="J320" s="99"/>
      <c r="K320" s="99"/>
      <c r="L320" s="99"/>
      <c r="M320" s="99"/>
      <c r="N320" s="99"/>
      <c r="O320" s="99"/>
      <c r="P320" s="99"/>
      <c r="Q320" s="99"/>
      <c r="R320" s="99"/>
      <c r="S320" s="99"/>
      <c r="T320" s="99"/>
      <c r="U320" s="99"/>
      <c r="V320" s="99"/>
      <c r="W320" s="99"/>
      <c r="X320" s="99"/>
      <c r="Y320" s="99"/>
      <c r="Z320" s="99"/>
      <c r="AA320" s="99"/>
      <c r="AB320" s="99"/>
      <c r="AC320" s="99"/>
      <c r="AD320" s="99"/>
      <c r="AE320" s="99"/>
      <c r="AF320" s="99"/>
      <c r="AG320" s="99"/>
      <c r="AH320" s="99"/>
      <c r="AI320" s="99"/>
      <c r="AJ320" s="99"/>
      <c r="AK320" s="99"/>
      <c r="AL320" s="99"/>
      <c r="AM320" s="99"/>
      <c r="AN320" s="99"/>
      <c r="AO320" s="99"/>
      <c r="AP320" s="99"/>
      <c r="AQ320" s="99"/>
      <c r="AR320" s="99"/>
      <c r="AS320" s="99"/>
      <c r="AT320" s="99"/>
      <c r="AU320" s="99"/>
      <c r="AV320" s="99"/>
      <c r="AW320" s="99"/>
      <c r="AX320" s="99"/>
      <c r="AY320" s="99"/>
      <c r="AZ320" s="99"/>
      <c r="BA320" s="99"/>
      <c r="BB320" s="99"/>
      <c r="BC320" s="99"/>
      <c r="BD320" s="99"/>
      <c r="BE320" s="99"/>
      <c r="BF320" s="99"/>
      <c r="BG320" s="99"/>
      <c r="BH320" s="99"/>
      <c r="BI320" s="99"/>
      <c r="BJ320" s="99"/>
      <c r="BK320" s="99"/>
      <c r="BL320" s="99"/>
      <c r="BM320" s="99"/>
      <c r="BN320" s="99"/>
      <c r="BO320" s="99"/>
      <c r="BP320" s="99"/>
      <c r="BQ320" s="99"/>
      <c r="BR320" s="99"/>
      <c r="BS320" s="99"/>
      <c r="BT320" s="99"/>
      <c r="BU320" s="99"/>
      <c r="BV320"/>
      <c r="BW320"/>
      <c r="BX320" s="86"/>
      <c r="BY320" s="86"/>
      <c r="BZ320" s="86"/>
      <c r="CA320" s="86"/>
      <c r="CB320" s="86"/>
      <c r="CC320" s="86"/>
      <c r="CD320" s="86"/>
      <c r="CE320" s="86"/>
      <c r="CF320" s="86"/>
      <c r="CG320"/>
      <c r="CH320"/>
      <c r="CI320"/>
      <c r="CJ320"/>
      <c r="CK320"/>
      <c r="CL320"/>
      <c r="CM320"/>
      <c r="CN320"/>
      <c r="CO320"/>
      <c r="CP320"/>
      <c r="CQ320"/>
      <c r="CR320"/>
    </row>
    <row r="321" spans="1:96" s="19" customFormat="1" ht="15" customHeight="1">
      <c r="A321" s="99"/>
      <c r="B321" s="99"/>
      <c r="C321" s="99"/>
      <c r="D321" s="99"/>
      <c r="E321" s="99"/>
      <c r="F321" s="99"/>
      <c r="G321" s="99"/>
      <c r="H321" s="99"/>
      <c r="I321" s="99"/>
      <c r="J321" s="99"/>
      <c r="K321" s="99"/>
      <c r="L321" s="99"/>
      <c r="M321" s="99"/>
      <c r="N321" s="99"/>
      <c r="O321" s="99"/>
      <c r="P321" s="99"/>
      <c r="Q321" s="99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99"/>
      <c r="AC321" s="99"/>
      <c r="AD321" s="99"/>
      <c r="AE321" s="99"/>
      <c r="AF321" s="99"/>
      <c r="AG321" s="99"/>
      <c r="AH321" s="99"/>
      <c r="AI321" s="99"/>
      <c r="AJ321" s="99"/>
      <c r="AK321" s="99"/>
      <c r="AL321" s="99"/>
      <c r="AM321" s="99"/>
      <c r="AN321" s="99"/>
      <c r="AO321" s="99"/>
      <c r="AP321" s="99"/>
      <c r="AQ321" s="99"/>
      <c r="AR321" s="99"/>
      <c r="AS321" s="99"/>
      <c r="AT321" s="99"/>
      <c r="AU321" s="99"/>
      <c r="AV321" s="99"/>
      <c r="AW321" s="99"/>
      <c r="AX321" s="99"/>
      <c r="AY321" s="99"/>
      <c r="AZ321" s="99"/>
      <c r="BA321" s="99"/>
      <c r="BB321" s="99"/>
      <c r="BC321" s="99"/>
      <c r="BD321" s="99"/>
      <c r="BE321" s="99"/>
      <c r="BF321" s="99"/>
      <c r="BG321" s="99"/>
      <c r="BH321" s="99"/>
      <c r="BI321" s="99"/>
      <c r="BJ321" s="99"/>
      <c r="BK321" s="99"/>
      <c r="BL321" s="99"/>
      <c r="BM321" s="99"/>
      <c r="BN321" s="99"/>
      <c r="BO321" s="99"/>
      <c r="BP321" s="99"/>
      <c r="BQ321" s="99"/>
      <c r="BR321" s="99"/>
      <c r="BS321" s="99"/>
      <c r="BT321" s="99"/>
      <c r="BU321" s="99"/>
      <c r="BV321"/>
      <c r="BW321"/>
      <c r="BX321" s="86"/>
      <c r="BY321" s="86"/>
      <c r="BZ321" s="86"/>
      <c r="CA321" s="86"/>
      <c r="CB321" s="86"/>
      <c r="CC321" s="86"/>
      <c r="CD321" s="86"/>
      <c r="CE321" s="86"/>
      <c r="CF321" s="86"/>
      <c r="CG321"/>
      <c r="CH321"/>
      <c r="CI321"/>
      <c r="CJ321"/>
      <c r="CK321"/>
      <c r="CL321"/>
      <c r="CM321"/>
      <c r="CN321"/>
      <c r="CO321"/>
      <c r="CP321"/>
      <c r="CQ321"/>
      <c r="CR321"/>
    </row>
    <row r="322" spans="1:96" s="19" customFormat="1" ht="15" customHeight="1">
      <c r="A322" s="99"/>
      <c r="B322" s="99"/>
      <c r="C322" s="99"/>
      <c r="D322" s="99"/>
      <c r="E322" s="99"/>
      <c r="F322" s="99"/>
      <c r="G322" s="99"/>
      <c r="H322" s="99"/>
      <c r="I322" s="99"/>
      <c r="J322" s="99"/>
      <c r="K322" s="99"/>
      <c r="L322" s="99"/>
      <c r="M322" s="99"/>
      <c r="N322" s="99"/>
      <c r="O322" s="99"/>
      <c r="P322" s="99"/>
      <c r="Q322" s="99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99"/>
      <c r="AC322" s="99"/>
      <c r="AD322" s="99"/>
      <c r="AE322" s="99"/>
      <c r="AF322" s="99"/>
      <c r="AG322" s="99"/>
      <c r="AH322" s="99"/>
      <c r="AI322" s="99"/>
      <c r="AJ322" s="99"/>
      <c r="AK322" s="99"/>
      <c r="AL322" s="99"/>
      <c r="AM322" s="99"/>
      <c r="AN322" s="99"/>
      <c r="AO322" s="99"/>
      <c r="AP322" s="99"/>
      <c r="AQ322" s="99"/>
      <c r="AR322" s="99"/>
      <c r="AS322" s="99"/>
      <c r="AT322" s="99"/>
      <c r="AU322" s="99"/>
      <c r="AV322" s="99"/>
      <c r="AW322" s="99"/>
      <c r="AX322" s="99"/>
      <c r="AY322" s="99"/>
      <c r="AZ322" s="99"/>
      <c r="BA322" s="99"/>
      <c r="BB322" s="99"/>
      <c r="BC322" s="99"/>
      <c r="BD322" s="99"/>
      <c r="BE322" s="99"/>
      <c r="BF322" s="99"/>
      <c r="BG322" s="99"/>
      <c r="BH322" s="99"/>
      <c r="BI322" s="99"/>
      <c r="BJ322" s="99"/>
      <c r="BK322" s="99"/>
      <c r="BL322" s="99"/>
      <c r="BM322" s="99"/>
      <c r="BN322" s="99"/>
      <c r="BO322" s="99"/>
      <c r="BP322" s="99"/>
      <c r="BQ322" s="99"/>
      <c r="BR322" s="99"/>
      <c r="BS322" s="99"/>
      <c r="BT322" s="99"/>
      <c r="BU322" s="99"/>
      <c r="BV322"/>
      <c r="BW322"/>
      <c r="BX322" s="86"/>
      <c r="BY322" s="86"/>
      <c r="BZ322" s="86"/>
      <c r="CA322" s="86"/>
      <c r="CB322" s="86"/>
      <c r="CC322" s="86"/>
      <c r="CD322" s="86"/>
      <c r="CE322" s="86"/>
      <c r="CF322" s="86"/>
      <c r="CG322"/>
      <c r="CH322"/>
      <c r="CI322"/>
      <c r="CJ322"/>
      <c r="CK322"/>
      <c r="CL322"/>
      <c r="CM322"/>
      <c r="CN322"/>
      <c r="CO322"/>
      <c r="CP322"/>
      <c r="CQ322"/>
      <c r="CR322"/>
    </row>
    <row r="323" spans="1:96" s="19" customFormat="1" ht="15" customHeight="1">
      <c r="A323" s="99"/>
      <c r="B323" s="99"/>
      <c r="C323" s="99"/>
      <c r="D323" s="99"/>
      <c r="E323" s="99"/>
      <c r="F323" s="99"/>
      <c r="G323" s="99"/>
      <c r="H323" s="99"/>
      <c r="I323" s="99"/>
      <c r="J323" s="99"/>
      <c r="K323" s="99"/>
      <c r="L323" s="99"/>
      <c r="M323" s="99"/>
      <c r="N323" s="99"/>
      <c r="O323" s="99"/>
      <c r="P323" s="99"/>
      <c r="Q323" s="99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99"/>
      <c r="AC323" s="99"/>
      <c r="AD323" s="99"/>
      <c r="AE323" s="99"/>
      <c r="AF323" s="99"/>
      <c r="AG323" s="99"/>
      <c r="AH323" s="99"/>
      <c r="AI323" s="99"/>
      <c r="AJ323" s="99"/>
      <c r="AK323" s="99"/>
      <c r="AL323" s="99"/>
      <c r="AM323" s="99"/>
      <c r="AN323" s="99"/>
      <c r="AO323" s="99"/>
      <c r="AP323" s="99"/>
      <c r="AQ323" s="99"/>
      <c r="AR323" s="99"/>
      <c r="AS323" s="99"/>
      <c r="AT323" s="99"/>
      <c r="AU323" s="99"/>
      <c r="AV323" s="99"/>
      <c r="AW323" s="99"/>
      <c r="AX323" s="99"/>
      <c r="AY323" s="99"/>
      <c r="AZ323" s="99"/>
      <c r="BA323" s="99"/>
      <c r="BB323" s="99"/>
      <c r="BC323" s="99"/>
      <c r="BD323" s="99"/>
      <c r="BE323" s="99"/>
      <c r="BF323" s="99"/>
      <c r="BG323" s="99"/>
      <c r="BH323" s="99"/>
      <c r="BI323" s="99"/>
      <c r="BJ323" s="99"/>
      <c r="BK323" s="99"/>
      <c r="BL323" s="99"/>
      <c r="BM323" s="99"/>
      <c r="BN323" s="99"/>
      <c r="BO323" s="99"/>
      <c r="BP323" s="99"/>
      <c r="BQ323" s="99"/>
      <c r="BR323" s="99"/>
      <c r="BS323" s="99"/>
      <c r="BT323" s="99"/>
      <c r="BU323" s="99"/>
      <c r="BV323"/>
      <c r="BW323"/>
      <c r="BX323" s="86"/>
      <c r="BY323" s="86"/>
      <c r="BZ323" s="86"/>
      <c r="CA323" s="86"/>
      <c r="CB323" s="86"/>
      <c r="CC323" s="86"/>
      <c r="CD323" s="86"/>
      <c r="CE323" s="86"/>
      <c r="CF323" s="86"/>
      <c r="CG323"/>
      <c r="CH323"/>
      <c r="CI323"/>
      <c r="CJ323"/>
      <c r="CK323"/>
      <c r="CL323"/>
      <c r="CM323"/>
      <c r="CN323"/>
      <c r="CO323"/>
      <c r="CP323"/>
      <c r="CQ323"/>
      <c r="CR323"/>
    </row>
    <row r="324" spans="1:96" s="19" customFormat="1" ht="15" customHeight="1">
      <c r="A324" s="99"/>
      <c r="B324" s="99"/>
      <c r="C324" s="99"/>
      <c r="D324" s="99"/>
      <c r="E324" s="99"/>
      <c r="F324" s="99"/>
      <c r="G324" s="99"/>
      <c r="H324" s="99"/>
      <c r="I324" s="99"/>
      <c r="J324" s="99"/>
      <c r="K324" s="99"/>
      <c r="L324" s="99"/>
      <c r="M324" s="99"/>
      <c r="N324" s="99"/>
      <c r="O324" s="99"/>
      <c r="P324" s="99"/>
      <c r="Q324" s="99"/>
      <c r="R324" s="99"/>
      <c r="S324" s="99"/>
      <c r="T324" s="99"/>
      <c r="U324" s="99"/>
      <c r="V324" s="99"/>
      <c r="W324" s="99"/>
      <c r="X324" s="99"/>
      <c r="Y324" s="99"/>
      <c r="Z324" s="99"/>
      <c r="AA324" s="99"/>
      <c r="AB324" s="99"/>
      <c r="AC324" s="99"/>
      <c r="AD324" s="99"/>
      <c r="AE324" s="99"/>
      <c r="AF324" s="99"/>
      <c r="AG324" s="99"/>
      <c r="AH324" s="99"/>
      <c r="AI324" s="99"/>
      <c r="AJ324" s="99"/>
      <c r="AK324" s="99"/>
      <c r="AL324" s="99"/>
      <c r="AM324" s="99"/>
      <c r="AN324" s="99"/>
      <c r="AO324" s="99"/>
      <c r="AP324" s="99"/>
      <c r="AQ324" s="99"/>
      <c r="AR324" s="99"/>
      <c r="AS324" s="99"/>
      <c r="AT324" s="99"/>
      <c r="AU324" s="99"/>
      <c r="AV324" s="99"/>
      <c r="AW324" s="99"/>
      <c r="AX324" s="99"/>
      <c r="AY324" s="99"/>
      <c r="AZ324" s="99"/>
      <c r="BA324" s="99"/>
      <c r="BB324" s="99"/>
      <c r="BC324" s="99"/>
      <c r="BD324" s="99"/>
      <c r="BE324" s="99"/>
      <c r="BF324" s="99"/>
      <c r="BG324" s="99"/>
      <c r="BH324" s="99"/>
      <c r="BI324" s="99"/>
      <c r="BJ324" s="99"/>
      <c r="BK324" s="99"/>
      <c r="BL324" s="99"/>
      <c r="BM324" s="99"/>
      <c r="BN324" s="99"/>
      <c r="BO324" s="99"/>
      <c r="BP324" s="99"/>
      <c r="BQ324" s="99"/>
      <c r="BR324" s="99"/>
      <c r="BS324" s="99"/>
      <c r="BT324" s="99"/>
      <c r="BU324" s="99"/>
      <c r="BV324"/>
      <c r="BW324"/>
      <c r="BX324" s="86"/>
      <c r="BY324" s="86"/>
      <c r="BZ324" s="86"/>
      <c r="CA324" s="86"/>
      <c r="CB324" s="86"/>
      <c r="CC324" s="86"/>
      <c r="CD324" s="86"/>
      <c r="CE324" s="86"/>
      <c r="CF324" s="86"/>
      <c r="CG324"/>
      <c r="CH324"/>
      <c r="CI324"/>
      <c r="CJ324"/>
      <c r="CK324"/>
      <c r="CL324"/>
      <c r="CM324"/>
      <c r="CN324"/>
      <c r="CO324"/>
      <c r="CP324"/>
      <c r="CQ324"/>
      <c r="CR324"/>
    </row>
    <row r="325" spans="1:96" s="19" customFormat="1" ht="15" customHeight="1">
      <c r="A325" s="99"/>
      <c r="B325" s="99"/>
      <c r="C325" s="99"/>
      <c r="D325" s="99"/>
      <c r="E325" s="99"/>
      <c r="F325" s="99"/>
      <c r="G325" s="99"/>
      <c r="H325" s="99"/>
      <c r="I325" s="99"/>
      <c r="J325" s="99"/>
      <c r="K325" s="99"/>
      <c r="L325" s="99"/>
      <c r="M325" s="99"/>
      <c r="N325" s="99"/>
      <c r="O325" s="99"/>
      <c r="P325" s="99"/>
      <c r="Q325" s="99"/>
      <c r="R325" s="99"/>
      <c r="S325" s="99"/>
      <c r="T325" s="99"/>
      <c r="U325" s="99"/>
      <c r="V325" s="99"/>
      <c r="W325" s="99"/>
      <c r="X325" s="99"/>
      <c r="Y325" s="99"/>
      <c r="Z325" s="99"/>
      <c r="AA325" s="99"/>
      <c r="AB325" s="99"/>
      <c r="AC325" s="99"/>
      <c r="AD325" s="99"/>
      <c r="AE325" s="99"/>
      <c r="AF325" s="99"/>
      <c r="AG325" s="99"/>
      <c r="AH325" s="99"/>
      <c r="AI325" s="99"/>
      <c r="AJ325" s="99"/>
      <c r="AK325" s="99"/>
      <c r="AL325" s="99"/>
      <c r="AM325" s="99"/>
      <c r="AN325" s="99"/>
      <c r="AO325" s="99"/>
      <c r="AP325" s="99"/>
      <c r="AQ325" s="99"/>
      <c r="AR325" s="99"/>
      <c r="AS325" s="99"/>
      <c r="AT325" s="99"/>
      <c r="AU325" s="99"/>
      <c r="AV325" s="99"/>
      <c r="AW325" s="99"/>
      <c r="AX325" s="99"/>
      <c r="AY325" s="99"/>
      <c r="AZ325" s="99"/>
      <c r="BA325" s="99"/>
      <c r="BB325" s="99"/>
      <c r="BC325" s="99"/>
      <c r="BD325" s="99"/>
      <c r="BE325" s="99"/>
      <c r="BF325" s="99"/>
      <c r="BG325" s="99"/>
      <c r="BH325" s="99"/>
      <c r="BI325" s="99"/>
      <c r="BJ325" s="99"/>
      <c r="BK325" s="99"/>
      <c r="BL325" s="99"/>
      <c r="BM325" s="99"/>
      <c r="BN325" s="99"/>
      <c r="BO325" s="99"/>
      <c r="BP325" s="99"/>
      <c r="BQ325" s="99"/>
      <c r="BR325" s="99"/>
      <c r="BS325" s="99"/>
      <c r="BT325" s="99"/>
      <c r="BU325" s="99"/>
      <c r="BV325"/>
      <c r="BW325"/>
      <c r="BX325" s="86"/>
      <c r="BY325" s="86"/>
      <c r="BZ325" s="86"/>
      <c r="CA325" s="86"/>
      <c r="CB325" s="86"/>
      <c r="CC325" s="86"/>
      <c r="CD325" s="86"/>
      <c r="CE325" s="86"/>
      <c r="CF325" s="86"/>
      <c r="CG325"/>
      <c r="CH325"/>
      <c r="CI325"/>
      <c r="CJ325"/>
      <c r="CK325"/>
      <c r="CL325"/>
      <c r="CM325"/>
      <c r="CN325"/>
      <c r="CO325"/>
      <c r="CP325"/>
      <c r="CQ325"/>
      <c r="CR325"/>
    </row>
    <row r="326" spans="1:96" s="19" customFormat="1" ht="15" customHeight="1">
      <c r="A326" s="99"/>
      <c r="B326" s="99"/>
      <c r="C326" s="99"/>
      <c r="D326" s="99"/>
      <c r="E326" s="99"/>
      <c r="F326" s="99"/>
      <c r="G326" s="99"/>
      <c r="H326" s="99"/>
      <c r="I326" s="99"/>
      <c r="J326" s="99"/>
      <c r="K326" s="99"/>
      <c r="L326" s="99"/>
      <c r="M326" s="99"/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99"/>
      <c r="Z326" s="99"/>
      <c r="AA326" s="99"/>
      <c r="AB326" s="99"/>
      <c r="AC326" s="99"/>
      <c r="AD326" s="99"/>
      <c r="AE326" s="99"/>
      <c r="AF326" s="99"/>
      <c r="AG326" s="99"/>
      <c r="AH326" s="99"/>
      <c r="AI326" s="99"/>
      <c r="AJ326" s="99"/>
      <c r="AK326" s="99"/>
      <c r="AL326" s="99"/>
      <c r="AM326" s="99"/>
      <c r="AN326" s="99"/>
      <c r="AO326" s="99"/>
      <c r="AP326" s="99"/>
      <c r="AQ326" s="99"/>
      <c r="AR326" s="99"/>
      <c r="AS326" s="99"/>
      <c r="AT326" s="99"/>
      <c r="AU326" s="99"/>
      <c r="AV326" s="99"/>
      <c r="AW326" s="99"/>
      <c r="AX326" s="99"/>
      <c r="AY326" s="99"/>
      <c r="AZ326" s="99"/>
      <c r="BA326" s="99"/>
      <c r="BB326" s="99"/>
      <c r="BC326" s="99"/>
      <c r="BD326" s="99"/>
      <c r="BE326" s="99"/>
      <c r="BF326" s="99"/>
      <c r="BG326" s="99"/>
      <c r="BH326" s="99"/>
      <c r="BI326" s="99"/>
      <c r="BJ326" s="99"/>
      <c r="BK326" s="99"/>
      <c r="BL326" s="99"/>
      <c r="BM326" s="99"/>
      <c r="BN326" s="99"/>
      <c r="BO326" s="99"/>
      <c r="BP326" s="99"/>
      <c r="BQ326" s="99"/>
      <c r="BR326" s="99"/>
      <c r="BS326" s="99"/>
      <c r="BT326" s="99"/>
      <c r="BU326" s="99"/>
      <c r="BV326"/>
      <c r="BW326"/>
      <c r="BX326" s="86"/>
      <c r="BY326" s="86"/>
      <c r="BZ326" s="86"/>
      <c r="CA326" s="86"/>
      <c r="CB326" s="86"/>
      <c r="CC326" s="86"/>
      <c r="CD326" s="86"/>
      <c r="CE326" s="86"/>
      <c r="CF326" s="86"/>
      <c r="CG326"/>
      <c r="CH326"/>
      <c r="CI326"/>
      <c r="CJ326"/>
      <c r="CK326"/>
      <c r="CL326"/>
      <c r="CM326"/>
      <c r="CN326"/>
      <c r="CO326"/>
      <c r="CP326"/>
      <c r="CQ326"/>
      <c r="CR326"/>
    </row>
    <row r="327" spans="1:96" s="19" customFormat="1" ht="15" customHeight="1">
      <c r="A327" s="99"/>
      <c r="B327" s="99"/>
      <c r="C327" s="99"/>
      <c r="D327" s="99"/>
      <c r="E327" s="99"/>
      <c r="F327" s="99"/>
      <c r="G327" s="99"/>
      <c r="H327" s="99"/>
      <c r="I327" s="99"/>
      <c r="J327" s="99"/>
      <c r="K327" s="99"/>
      <c r="L327" s="99"/>
      <c r="M327" s="99"/>
      <c r="N327" s="99"/>
      <c r="O327" s="99"/>
      <c r="P327" s="99"/>
      <c r="Q327" s="99"/>
      <c r="R327" s="99"/>
      <c r="S327" s="99"/>
      <c r="T327" s="99"/>
      <c r="U327" s="99"/>
      <c r="V327" s="99"/>
      <c r="W327" s="99"/>
      <c r="X327" s="99"/>
      <c r="Y327" s="99"/>
      <c r="Z327" s="99"/>
      <c r="AA327" s="99"/>
      <c r="AB327" s="99"/>
      <c r="AC327" s="99"/>
      <c r="AD327" s="99"/>
      <c r="AE327" s="99"/>
      <c r="AF327" s="99"/>
      <c r="AG327" s="99"/>
      <c r="AH327" s="99"/>
      <c r="AI327" s="99"/>
      <c r="AJ327" s="99"/>
      <c r="AK327" s="99"/>
      <c r="AL327" s="99"/>
      <c r="AM327" s="99"/>
      <c r="AN327" s="99"/>
      <c r="AO327" s="99"/>
      <c r="AP327" s="99"/>
      <c r="AQ327" s="99"/>
      <c r="AR327" s="99"/>
      <c r="AS327" s="99"/>
      <c r="AT327" s="99"/>
      <c r="AU327" s="99"/>
      <c r="AV327" s="99"/>
      <c r="AW327" s="99"/>
      <c r="AX327" s="99"/>
      <c r="AY327" s="99"/>
      <c r="AZ327" s="99"/>
      <c r="BA327" s="99"/>
      <c r="BB327" s="99"/>
      <c r="BC327" s="99"/>
      <c r="BD327" s="99"/>
      <c r="BE327" s="99"/>
      <c r="BF327" s="99"/>
      <c r="BG327" s="99"/>
      <c r="BH327" s="99"/>
      <c r="BI327" s="99"/>
      <c r="BJ327" s="99"/>
      <c r="BK327" s="99"/>
      <c r="BL327" s="99"/>
      <c r="BM327" s="99"/>
      <c r="BN327" s="99"/>
      <c r="BO327" s="99"/>
      <c r="BP327" s="99"/>
      <c r="BQ327" s="99"/>
      <c r="BR327" s="99"/>
      <c r="BS327" s="99"/>
      <c r="BT327" s="99"/>
      <c r="BU327" s="99"/>
      <c r="BV327"/>
      <c r="BW327"/>
      <c r="BX327" s="86"/>
      <c r="BY327" s="86"/>
      <c r="BZ327" s="86"/>
      <c r="CA327" s="86"/>
      <c r="CB327" s="86"/>
      <c r="CC327" s="86"/>
      <c r="CD327" s="86"/>
      <c r="CE327" s="86"/>
      <c r="CF327" s="86"/>
      <c r="CG327"/>
      <c r="CH327"/>
      <c r="CI327"/>
      <c r="CJ327"/>
      <c r="CK327"/>
      <c r="CL327"/>
      <c r="CM327"/>
      <c r="CN327"/>
      <c r="CO327"/>
      <c r="CP327"/>
      <c r="CQ327"/>
      <c r="CR327"/>
    </row>
    <row r="328" spans="1:96" s="19" customFormat="1" ht="15" customHeight="1">
      <c r="A328" s="99"/>
      <c r="B328" s="99"/>
      <c r="C328" s="99"/>
      <c r="D328" s="99"/>
      <c r="E328" s="99"/>
      <c r="F328" s="99"/>
      <c r="G328" s="99"/>
      <c r="H328" s="99"/>
      <c r="I328" s="99"/>
      <c r="J328" s="99"/>
      <c r="K328" s="99"/>
      <c r="L328" s="99"/>
      <c r="M328" s="99"/>
      <c r="N328" s="99"/>
      <c r="O328" s="99"/>
      <c r="P328" s="99"/>
      <c r="Q328" s="99"/>
      <c r="R328" s="99"/>
      <c r="S328" s="99"/>
      <c r="T328" s="99"/>
      <c r="U328" s="99"/>
      <c r="V328" s="99"/>
      <c r="W328" s="99"/>
      <c r="X328" s="99"/>
      <c r="Y328" s="99"/>
      <c r="Z328" s="99"/>
      <c r="AA328" s="99"/>
      <c r="AB328" s="99"/>
      <c r="AC328" s="99"/>
      <c r="AD328" s="99"/>
      <c r="AE328" s="99"/>
      <c r="AF328" s="99"/>
      <c r="AG328" s="99"/>
      <c r="AH328" s="99"/>
      <c r="AI328" s="99"/>
      <c r="AJ328" s="99"/>
      <c r="AK328" s="99"/>
      <c r="AL328" s="99"/>
      <c r="AM328" s="99"/>
      <c r="AN328" s="99"/>
      <c r="AO328" s="99"/>
      <c r="AP328" s="99"/>
      <c r="AQ328" s="99"/>
      <c r="AR328" s="99"/>
      <c r="AS328" s="99"/>
      <c r="AT328" s="99"/>
      <c r="AU328" s="99"/>
      <c r="AV328" s="99"/>
      <c r="AW328" s="99"/>
      <c r="AX328" s="99"/>
      <c r="AY328" s="99"/>
      <c r="AZ328" s="99"/>
      <c r="BA328" s="99"/>
      <c r="BB328" s="99"/>
      <c r="BC328" s="99"/>
      <c r="BD328" s="99"/>
      <c r="BE328" s="99"/>
      <c r="BF328" s="99"/>
      <c r="BG328" s="99"/>
      <c r="BH328" s="99"/>
      <c r="BI328" s="99"/>
      <c r="BJ328" s="99"/>
      <c r="BK328" s="99"/>
      <c r="BL328" s="99"/>
      <c r="BM328" s="99"/>
      <c r="BN328" s="99"/>
      <c r="BO328" s="99"/>
      <c r="BP328" s="99"/>
      <c r="BQ328" s="99"/>
      <c r="BR328" s="99"/>
      <c r="BS328" s="99"/>
      <c r="BT328" s="99"/>
      <c r="BU328" s="99"/>
      <c r="BV328"/>
      <c r="BW328"/>
      <c r="BX328" s="86"/>
      <c r="BY328" s="86"/>
      <c r="BZ328" s="86"/>
      <c r="CA328" s="86"/>
      <c r="CB328" s="86"/>
      <c r="CC328" s="86"/>
      <c r="CD328" s="86"/>
      <c r="CE328" s="86"/>
      <c r="CF328" s="86"/>
      <c r="CG328"/>
      <c r="CH328"/>
      <c r="CI328"/>
      <c r="CJ328"/>
      <c r="CK328"/>
      <c r="CL328"/>
      <c r="CM328"/>
      <c r="CN328"/>
      <c r="CO328"/>
      <c r="CP328"/>
      <c r="CQ328"/>
      <c r="CR328"/>
    </row>
    <row r="329" spans="1:96" s="19" customFormat="1" ht="15" customHeight="1">
      <c r="A329" s="99"/>
      <c r="B329" s="99"/>
      <c r="C329" s="99"/>
      <c r="D329" s="99"/>
      <c r="E329" s="99"/>
      <c r="F329" s="99"/>
      <c r="G329" s="99"/>
      <c r="H329" s="99"/>
      <c r="I329" s="99"/>
      <c r="J329" s="99"/>
      <c r="K329" s="99"/>
      <c r="L329" s="99"/>
      <c r="M329" s="99"/>
      <c r="N329" s="99"/>
      <c r="O329" s="99"/>
      <c r="P329" s="99"/>
      <c r="Q329" s="99"/>
      <c r="R329" s="99"/>
      <c r="S329" s="99"/>
      <c r="T329" s="99"/>
      <c r="U329" s="99"/>
      <c r="V329" s="99"/>
      <c r="W329" s="99"/>
      <c r="X329" s="99"/>
      <c r="Y329" s="99"/>
      <c r="Z329" s="99"/>
      <c r="AA329" s="99"/>
      <c r="AB329" s="99"/>
      <c r="AC329" s="99"/>
      <c r="AD329" s="99"/>
      <c r="AE329" s="99"/>
      <c r="AF329" s="99"/>
      <c r="AG329" s="99"/>
      <c r="AH329" s="99"/>
      <c r="AI329" s="99"/>
      <c r="AJ329" s="99"/>
      <c r="AK329" s="99"/>
      <c r="AL329" s="99"/>
      <c r="AM329" s="99"/>
      <c r="AN329" s="99"/>
      <c r="AO329" s="99"/>
      <c r="AP329" s="99"/>
      <c r="AQ329" s="99"/>
      <c r="AR329" s="99"/>
      <c r="AS329" s="99"/>
      <c r="AT329" s="99"/>
      <c r="AU329" s="99"/>
      <c r="AV329" s="99"/>
      <c r="AW329" s="99"/>
      <c r="AX329" s="99"/>
      <c r="AY329" s="99"/>
      <c r="AZ329" s="99"/>
      <c r="BA329" s="99"/>
      <c r="BB329" s="99"/>
      <c r="BC329" s="99"/>
      <c r="BD329" s="99"/>
      <c r="BE329" s="99"/>
      <c r="BF329" s="99"/>
      <c r="BG329" s="99"/>
      <c r="BH329" s="99"/>
      <c r="BI329" s="99"/>
      <c r="BJ329" s="99"/>
      <c r="BK329" s="99"/>
      <c r="BL329" s="99"/>
      <c r="BM329" s="99"/>
      <c r="BN329" s="99"/>
      <c r="BO329" s="99"/>
      <c r="BP329" s="99"/>
      <c r="BQ329" s="99"/>
      <c r="BR329" s="99"/>
      <c r="BS329" s="99"/>
      <c r="BT329" s="99"/>
      <c r="BU329" s="99"/>
      <c r="BV329"/>
      <c r="BW329"/>
      <c r="BX329" s="86"/>
      <c r="BY329" s="86"/>
      <c r="BZ329" s="86"/>
      <c r="CA329" s="86"/>
      <c r="CB329" s="86"/>
      <c r="CC329" s="86"/>
      <c r="CD329" s="86"/>
      <c r="CE329" s="86"/>
      <c r="CF329" s="86"/>
      <c r="CG329"/>
      <c r="CH329"/>
      <c r="CI329"/>
      <c r="CJ329"/>
      <c r="CK329"/>
      <c r="CL329"/>
      <c r="CM329"/>
      <c r="CN329"/>
      <c r="CO329"/>
      <c r="CP329"/>
      <c r="CQ329"/>
      <c r="CR329"/>
    </row>
    <row r="330" spans="1:96" s="19" customFormat="1" ht="15" customHeight="1">
      <c r="A330" s="99"/>
      <c r="B330" s="99"/>
      <c r="C330" s="99"/>
      <c r="D330" s="99"/>
      <c r="E330" s="99"/>
      <c r="F330" s="99"/>
      <c r="G330" s="99"/>
      <c r="H330" s="99"/>
      <c r="I330" s="99"/>
      <c r="J330" s="99"/>
      <c r="K330" s="99"/>
      <c r="L330" s="99"/>
      <c r="M330" s="99"/>
      <c r="N330" s="99"/>
      <c r="O330" s="99"/>
      <c r="P330" s="99"/>
      <c r="Q330" s="99"/>
      <c r="R330" s="99"/>
      <c r="S330" s="99"/>
      <c r="T330" s="99"/>
      <c r="U330" s="99"/>
      <c r="V330" s="99"/>
      <c r="W330" s="99"/>
      <c r="X330" s="99"/>
      <c r="Y330" s="99"/>
      <c r="Z330" s="99"/>
      <c r="AA330" s="99"/>
      <c r="AB330" s="99"/>
      <c r="AC330" s="99"/>
      <c r="AD330" s="99"/>
      <c r="AE330" s="99"/>
      <c r="AF330" s="99"/>
      <c r="AG330" s="99"/>
      <c r="AH330" s="99"/>
      <c r="AI330" s="99"/>
      <c r="AJ330" s="99"/>
      <c r="AK330" s="99"/>
      <c r="AL330" s="99"/>
      <c r="AM330" s="99"/>
      <c r="AN330" s="99"/>
      <c r="AO330" s="99"/>
      <c r="AP330" s="99"/>
      <c r="AQ330" s="99"/>
      <c r="AR330" s="99"/>
      <c r="AS330" s="99"/>
      <c r="AT330" s="99"/>
      <c r="AU330" s="99"/>
      <c r="AV330" s="99"/>
      <c r="AW330" s="99"/>
      <c r="AX330" s="99"/>
      <c r="AY330" s="99"/>
      <c r="AZ330" s="99"/>
      <c r="BA330" s="99"/>
      <c r="BB330" s="99"/>
      <c r="BC330" s="99"/>
      <c r="BD330" s="99"/>
      <c r="BE330" s="99"/>
      <c r="BF330" s="99"/>
      <c r="BG330" s="99"/>
      <c r="BH330" s="99"/>
      <c r="BI330" s="99"/>
      <c r="BJ330" s="99"/>
      <c r="BK330" s="99"/>
      <c r="BL330" s="99"/>
      <c r="BM330" s="99"/>
      <c r="BN330" s="99"/>
      <c r="BO330" s="99"/>
      <c r="BP330" s="99"/>
      <c r="BQ330" s="99"/>
      <c r="BR330" s="99"/>
      <c r="BS330" s="99"/>
      <c r="BT330" s="99"/>
      <c r="BU330" s="99"/>
      <c r="BV330"/>
      <c r="BW330"/>
      <c r="BX330" s="86"/>
      <c r="BY330" s="86"/>
      <c r="BZ330" s="86"/>
      <c r="CA330" s="86"/>
      <c r="CB330" s="86"/>
      <c r="CC330" s="86"/>
      <c r="CD330" s="86"/>
      <c r="CE330" s="86"/>
      <c r="CF330" s="86"/>
      <c r="CG330"/>
      <c r="CH330"/>
      <c r="CI330"/>
      <c r="CJ330"/>
      <c r="CK330"/>
      <c r="CL330"/>
      <c r="CM330"/>
      <c r="CN330"/>
      <c r="CO330"/>
      <c r="CP330"/>
      <c r="CQ330"/>
      <c r="CR330"/>
    </row>
    <row r="331" spans="1:96" s="19" customFormat="1" ht="15" customHeight="1">
      <c r="A331" s="99"/>
      <c r="B331" s="99"/>
      <c r="C331" s="99"/>
      <c r="D331" s="99"/>
      <c r="E331" s="99"/>
      <c r="F331" s="99"/>
      <c r="G331" s="99"/>
      <c r="H331" s="99"/>
      <c r="I331" s="99"/>
      <c r="J331" s="99"/>
      <c r="K331" s="99"/>
      <c r="L331" s="99"/>
      <c r="M331" s="99"/>
      <c r="N331" s="99"/>
      <c r="O331" s="99"/>
      <c r="P331" s="99"/>
      <c r="Q331" s="99"/>
      <c r="R331" s="99"/>
      <c r="S331" s="99"/>
      <c r="T331" s="99"/>
      <c r="U331" s="99"/>
      <c r="V331" s="99"/>
      <c r="W331" s="99"/>
      <c r="X331" s="99"/>
      <c r="Y331" s="99"/>
      <c r="Z331" s="99"/>
      <c r="AA331" s="99"/>
      <c r="AB331" s="99"/>
      <c r="AC331" s="99"/>
      <c r="AD331" s="99"/>
      <c r="AE331" s="99"/>
      <c r="AF331" s="99"/>
      <c r="AG331" s="99"/>
      <c r="AH331" s="99"/>
      <c r="AI331" s="99"/>
      <c r="AJ331" s="99"/>
      <c r="AK331" s="99"/>
      <c r="AL331" s="99"/>
      <c r="AM331" s="99"/>
      <c r="AN331" s="99"/>
      <c r="AO331" s="99"/>
      <c r="AP331" s="99"/>
      <c r="AQ331" s="99"/>
      <c r="AR331" s="99"/>
      <c r="AS331" s="99"/>
      <c r="AT331" s="99"/>
      <c r="AU331" s="99"/>
      <c r="AV331" s="99"/>
      <c r="AW331" s="99"/>
      <c r="AX331" s="99"/>
      <c r="AY331" s="99"/>
      <c r="AZ331" s="99"/>
      <c r="BA331" s="99"/>
      <c r="BB331" s="99"/>
      <c r="BC331" s="99"/>
      <c r="BD331" s="99"/>
      <c r="BE331" s="99"/>
      <c r="BF331" s="99"/>
      <c r="BG331" s="99"/>
      <c r="BH331" s="99"/>
      <c r="BI331" s="99"/>
      <c r="BJ331" s="99"/>
      <c r="BK331" s="99"/>
      <c r="BL331" s="99"/>
      <c r="BM331" s="99"/>
      <c r="BN331" s="99"/>
      <c r="BO331" s="99"/>
      <c r="BP331" s="99"/>
      <c r="BQ331" s="99"/>
      <c r="BR331" s="99"/>
      <c r="BS331" s="99"/>
      <c r="BT331" s="99"/>
      <c r="BU331" s="99"/>
      <c r="BV331"/>
      <c r="BW331"/>
      <c r="BX331" s="86"/>
      <c r="BY331" s="86"/>
      <c r="BZ331" s="86"/>
      <c r="CA331" s="86"/>
      <c r="CB331" s="86"/>
      <c r="CC331" s="86"/>
      <c r="CD331" s="86"/>
      <c r="CE331" s="86"/>
      <c r="CF331" s="86"/>
      <c r="CG331"/>
      <c r="CH331"/>
      <c r="CI331"/>
      <c r="CJ331"/>
      <c r="CK331"/>
      <c r="CL331"/>
      <c r="CM331"/>
      <c r="CN331"/>
      <c r="CO331"/>
      <c r="CP331"/>
      <c r="CQ331"/>
      <c r="CR331"/>
    </row>
    <row r="332" spans="1:96" s="19" customFormat="1" ht="15" customHeight="1">
      <c r="A332" s="99"/>
      <c r="B332" s="99"/>
      <c r="C332" s="99"/>
      <c r="D332" s="99"/>
      <c r="E332" s="99"/>
      <c r="F332" s="99"/>
      <c r="G332" s="99"/>
      <c r="H332" s="99"/>
      <c r="I332" s="99"/>
      <c r="J332" s="99"/>
      <c r="K332" s="99"/>
      <c r="L332" s="99"/>
      <c r="M332" s="99"/>
      <c r="N332" s="99"/>
      <c r="O332" s="99"/>
      <c r="P332" s="99"/>
      <c r="Q332" s="99"/>
      <c r="R332" s="99"/>
      <c r="S332" s="99"/>
      <c r="T332" s="99"/>
      <c r="U332" s="99"/>
      <c r="V332" s="99"/>
      <c r="W332" s="99"/>
      <c r="X332" s="99"/>
      <c r="Y332" s="99"/>
      <c r="Z332" s="99"/>
      <c r="AA332" s="99"/>
      <c r="AB332" s="99"/>
      <c r="AC332" s="99"/>
      <c r="AD332" s="99"/>
      <c r="AE332" s="99"/>
      <c r="AF332" s="99"/>
      <c r="AG332" s="99"/>
      <c r="AH332" s="99"/>
      <c r="AI332" s="99"/>
      <c r="AJ332" s="99"/>
      <c r="AK332" s="99"/>
      <c r="AL332" s="99"/>
      <c r="AM332" s="99"/>
      <c r="AN332" s="99"/>
      <c r="AO332" s="99"/>
      <c r="AP332" s="99"/>
      <c r="AQ332" s="99"/>
      <c r="AR332" s="99"/>
      <c r="AS332" s="99"/>
      <c r="AT332" s="99"/>
      <c r="AU332" s="99"/>
      <c r="AV332" s="99"/>
      <c r="AW332" s="99"/>
      <c r="AX332" s="99"/>
      <c r="AY332" s="99"/>
      <c r="AZ332" s="99"/>
      <c r="BA332" s="99"/>
      <c r="BB332" s="99"/>
      <c r="BC332" s="99"/>
      <c r="BD332" s="99"/>
      <c r="BE332" s="99"/>
      <c r="BF332" s="99"/>
      <c r="BG332" s="99"/>
      <c r="BH332" s="99"/>
      <c r="BI332" s="99"/>
      <c r="BJ332" s="99"/>
      <c r="BK332" s="99"/>
      <c r="BL332" s="99"/>
      <c r="BM332" s="99"/>
      <c r="BN332" s="99"/>
      <c r="BO332" s="99"/>
      <c r="BP332" s="99"/>
      <c r="BQ332" s="99"/>
      <c r="BR332" s="99"/>
      <c r="BS332" s="99"/>
      <c r="BT332" s="99"/>
      <c r="BU332" s="99"/>
      <c r="BV332"/>
      <c r="BW332"/>
      <c r="BX332" s="86"/>
      <c r="BY332" s="86"/>
      <c r="BZ332" s="86"/>
      <c r="CA332" s="86"/>
      <c r="CB332" s="86"/>
      <c r="CC332" s="86"/>
      <c r="CD332" s="86"/>
      <c r="CE332" s="86"/>
      <c r="CF332" s="86"/>
      <c r="CG332"/>
      <c r="CH332"/>
      <c r="CI332"/>
      <c r="CJ332"/>
      <c r="CK332"/>
      <c r="CL332"/>
      <c r="CM332"/>
      <c r="CN332"/>
      <c r="CO332"/>
      <c r="CP332"/>
      <c r="CQ332"/>
      <c r="CR332"/>
    </row>
    <row r="333" spans="1:96" s="19" customFormat="1" ht="15" customHeight="1">
      <c r="A333" s="99"/>
      <c r="B333" s="99"/>
      <c r="C333" s="99"/>
      <c r="D333" s="99"/>
      <c r="E333" s="99"/>
      <c r="F333" s="99"/>
      <c r="G333" s="99"/>
      <c r="H333" s="99"/>
      <c r="I333" s="99"/>
      <c r="J333" s="99"/>
      <c r="K333" s="99"/>
      <c r="L333" s="99"/>
      <c r="M333" s="99"/>
      <c r="N333" s="99"/>
      <c r="O333" s="99"/>
      <c r="P333" s="99"/>
      <c r="Q333" s="99"/>
      <c r="R333" s="99"/>
      <c r="S333" s="99"/>
      <c r="T333" s="99"/>
      <c r="U333" s="99"/>
      <c r="V333" s="99"/>
      <c r="W333" s="99"/>
      <c r="X333" s="99"/>
      <c r="Y333" s="99"/>
      <c r="Z333" s="99"/>
      <c r="AA333" s="99"/>
      <c r="AB333" s="99"/>
      <c r="AC333" s="99"/>
      <c r="AD333" s="99"/>
      <c r="AE333" s="99"/>
      <c r="AF333" s="99"/>
      <c r="AG333" s="99"/>
      <c r="AH333" s="99"/>
      <c r="AI333" s="99"/>
      <c r="AJ333" s="99"/>
      <c r="AK333" s="99"/>
      <c r="AL333" s="99"/>
      <c r="AM333" s="99"/>
      <c r="AN333" s="99"/>
      <c r="AO333" s="99"/>
      <c r="AP333" s="99"/>
      <c r="AQ333" s="99"/>
      <c r="AR333" s="99"/>
      <c r="AS333" s="99"/>
      <c r="AT333" s="99"/>
      <c r="AU333" s="99"/>
      <c r="AV333" s="99"/>
      <c r="AW333" s="99"/>
      <c r="AX333" s="99"/>
      <c r="AY333" s="99"/>
      <c r="AZ333" s="99"/>
      <c r="BA333" s="99"/>
      <c r="BB333" s="99"/>
      <c r="BC333" s="99"/>
      <c r="BD333" s="99"/>
      <c r="BE333" s="99"/>
      <c r="BF333" s="99"/>
      <c r="BG333" s="99"/>
      <c r="BH333" s="99"/>
      <c r="BI333" s="99"/>
      <c r="BJ333" s="99"/>
      <c r="BK333" s="99"/>
      <c r="BL333" s="99"/>
      <c r="BM333" s="99"/>
      <c r="BN333" s="99"/>
      <c r="BO333" s="99"/>
      <c r="BP333" s="99"/>
      <c r="BQ333" s="99"/>
      <c r="BR333" s="99"/>
      <c r="BS333" s="99"/>
      <c r="BT333" s="99"/>
      <c r="BU333" s="99"/>
      <c r="BV333"/>
      <c r="BW333"/>
      <c r="BX333" s="86"/>
      <c r="BY333" s="86"/>
      <c r="BZ333" s="86"/>
      <c r="CA333" s="86"/>
      <c r="CB333" s="86"/>
      <c r="CC333" s="86"/>
      <c r="CD333" s="86"/>
      <c r="CE333" s="86"/>
      <c r="CF333" s="86"/>
      <c r="CG333"/>
      <c r="CH333"/>
      <c r="CI333"/>
      <c r="CJ333"/>
      <c r="CK333"/>
      <c r="CL333"/>
      <c r="CM333"/>
      <c r="CN333"/>
      <c r="CO333"/>
      <c r="CP333"/>
      <c r="CQ333"/>
      <c r="CR333"/>
    </row>
    <row r="334" spans="1:96" s="19" customFormat="1" ht="15" customHeight="1">
      <c r="A334" s="99"/>
      <c r="B334" s="99"/>
      <c r="C334" s="99"/>
      <c r="D334" s="99"/>
      <c r="E334" s="99"/>
      <c r="F334" s="99"/>
      <c r="G334" s="99"/>
      <c r="H334" s="99"/>
      <c r="I334" s="99"/>
      <c r="J334" s="99"/>
      <c r="K334" s="99"/>
      <c r="L334" s="99"/>
      <c r="M334" s="99"/>
      <c r="N334" s="99"/>
      <c r="O334" s="99"/>
      <c r="P334" s="99"/>
      <c r="Q334" s="99"/>
      <c r="R334" s="99"/>
      <c r="S334" s="99"/>
      <c r="T334" s="99"/>
      <c r="U334" s="99"/>
      <c r="V334" s="99"/>
      <c r="W334" s="99"/>
      <c r="X334" s="99"/>
      <c r="Y334" s="99"/>
      <c r="Z334" s="99"/>
      <c r="AA334" s="99"/>
      <c r="AB334" s="99"/>
      <c r="AC334" s="99"/>
      <c r="AD334" s="99"/>
      <c r="AE334" s="99"/>
      <c r="AF334" s="99"/>
      <c r="AG334" s="99"/>
      <c r="AH334" s="99"/>
      <c r="AI334" s="99"/>
      <c r="AJ334" s="99"/>
      <c r="AK334" s="99"/>
      <c r="AL334" s="99"/>
      <c r="AM334" s="99"/>
      <c r="AN334" s="99"/>
      <c r="AO334" s="99"/>
      <c r="AP334" s="99"/>
      <c r="AQ334" s="99"/>
      <c r="AR334" s="99"/>
      <c r="AS334" s="99"/>
      <c r="AT334" s="99"/>
      <c r="AU334" s="99"/>
      <c r="AV334" s="99"/>
      <c r="AW334" s="99"/>
      <c r="AX334" s="99"/>
      <c r="AY334" s="99"/>
      <c r="AZ334" s="99"/>
      <c r="BA334" s="99"/>
      <c r="BB334" s="99"/>
      <c r="BC334" s="99"/>
      <c r="BD334" s="99"/>
      <c r="BE334" s="99"/>
      <c r="BF334" s="99"/>
      <c r="BG334" s="99"/>
      <c r="BH334" s="99"/>
      <c r="BI334" s="99"/>
      <c r="BJ334" s="99"/>
      <c r="BK334" s="99"/>
      <c r="BL334" s="99"/>
      <c r="BM334" s="99"/>
      <c r="BN334" s="99"/>
      <c r="BO334" s="99"/>
      <c r="BP334" s="99"/>
      <c r="BQ334" s="99"/>
      <c r="BR334" s="99"/>
      <c r="BS334" s="99"/>
      <c r="BT334" s="99"/>
      <c r="BU334" s="99"/>
      <c r="BV334"/>
      <c r="BW334"/>
      <c r="BX334" s="86"/>
      <c r="BY334" s="86"/>
      <c r="BZ334" s="86"/>
      <c r="CA334" s="86"/>
      <c r="CB334" s="86"/>
      <c r="CC334" s="86"/>
      <c r="CD334" s="86"/>
      <c r="CE334" s="86"/>
      <c r="CF334" s="86"/>
      <c r="CG334"/>
      <c r="CH334"/>
      <c r="CI334"/>
      <c r="CJ334"/>
      <c r="CK334"/>
      <c r="CL334"/>
      <c r="CM334"/>
      <c r="CN334"/>
      <c r="CO334"/>
      <c r="CP334"/>
      <c r="CQ334"/>
      <c r="CR334"/>
    </row>
    <row r="335" spans="1:96" s="19" customFormat="1" ht="15" customHeight="1">
      <c r="A335" s="99"/>
      <c r="B335" s="99"/>
      <c r="C335" s="99"/>
      <c r="D335" s="99"/>
      <c r="E335" s="99"/>
      <c r="F335" s="99"/>
      <c r="G335" s="99"/>
      <c r="H335" s="99"/>
      <c r="I335" s="99"/>
      <c r="J335" s="99"/>
      <c r="K335" s="99"/>
      <c r="L335" s="99"/>
      <c r="M335" s="99"/>
      <c r="N335" s="99"/>
      <c r="O335" s="99"/>
      <c r="P335" s="99"/>
      <c r="Q335" s="99"/>
      <c r="R335" s="99"/>
      <c r="S335" s="99"/>
      <c r="T335" s="99"/>
      <c r="U335" s="99"/>
      <c r="V335" s="99"/>
      <c r="W335" s="99"/>
      <c r="X335" s="99"/>
      <c r="Y335" s="99"/>
      <c r="Z335" s="99"/>
      <c r="AA335" s="99"/>
      <c r="AB335" s="99"/>
      <c r="AC335" s="99"/>
      <c r="AD335" s="99"/>
      <c r="AE335" s="99"/>
      <c r="AF335" s="99"/>
      <c r="AG335" s="99"/>
      <c r="AH335" s="99"/>
      <c r="AI335" s="99"/>
      <c r="AJ335" s="99"/>
      <c r="AK335" s="99"/>
      <c r="AL335" s="99"/>
      <c r="AM335" s="99"/>
      <c r="AN335" s="99"/>
      <c r="AO335" s="99"/>
      <c r="AP335" s="99"/>
      <c r="AQ335" s="99"/>
      <c r="AR335" s="99"/>
      <c r="AS335" s="99"/>
      <c r="AT335" s="99"/>
      <c r="AU335" s="99"/>
      <c r="AV335" s="99"/>
      <c r="AW335" s="99"/>
      <c r="AX335" s="99"/>
      <c r="AY335" s="99"/>
      <c r="AZ335" s="99"/>
      <c r="BA335" s="99"/>
      <c r="BB335" s="99"/>
      <c r="BC335" s="99"/>
      <c r="BD335" s="99"/>
      <c r="BE335" s="99"/>
      <c r="BF335" s="99"/>
      <c r="BG335" s="99"/>
      <c r="BH335" s="99"/>
      <c r="BI335" s="99"/>
      <c r="BJ335" s="99"/>
      <c r="BK335" s="99"/>
      <c r="BL335" s="99"/>
      <c r="BM335" s="99"/>
      <c r="BN335" s="99"/>
      <c r="BO335" s="99"/>
      <c r="BP335" s="99"/>
      <c r="BQ335" s="99"/>
      <c r="BR335" s="99"/>
      <c r="BS335" s="99"/>
      <c r="BT335" s="99"/>
      <c r="BU335" s="99"/>
      <c r="BV335"/>
      <c r="BW335"/>
      <c r="BX335" s="86"/>
      <c r="BY335" s="86"/>
      <c r="BZ335" s="86"/>
      <c r="CA335" s="86"/>
      <c r="CB335" s="86"/>
      <c r="CC335" s="86"/>
      <c r="CD335" s="86"/>
      <c r="CE335" s="86"/>
      <c r="CF335" s="86"/>
      <c r="CG335"/>
      <c r="CH335"/>
      <c r="CI335"/>
      <c r="CJ335"/>
      <c r="CK335"/>
      <c r="CL335"/>
      <c r="CM335"/>
      <c r="CN335"/>
      <c r="CO335"/>
      <c r="CP335"/>
      <c r="CQ335"/>
      <c r="CR335"/>
    </row>
    <row r="336" spans="1:96" s="19" customFormat="1" ht="15" customHeight="1">
      <c r="A336" s="99"/>
      <c r="B336" s="99"/>
      <c r="C336" s="99"/>
      <c r="D336" s="99"/>
      <c r="E336" s="99"/>
      <c r="F336" s="99"/>
      <c r="G336" s="99"/>
      <c r="H336" s="99"/>
      <c r="I336" s="99"/>
      <c r="J336" s="99"/>
      <c r="K336" s="99"/>
      <c r="L336" s="99"/>
      <c r="M336" s="99"/>
      <c r="N336" s="99"/>
      <c r="O336" s="99"/>
      <c r="P336" s="99"/>
      <c r="Q336" s="99"/>
      <c r="R336" s="99"/>
      <c r="S336" s="99"/>
      <c r="T336" s="99"/>
      <c r="U336" s="99"/>
      <c r="V336" s="99"/>
      <c r="W336" s="99"/>
      <c r="X336" s="99"/>
      <c r="Y336" s="99"/>
      <c r="Z336" s="99"/>
      <c r="AA336" s="99"/>
      <c r="AB336" s="99"/>
      <c r="AC336" s="99"/>
      <c r="AD336" s="99"/>
      <c r="AE336" s="99"/>
      <c r="AF336" s="99"/>
      <c r="AG336" s="99"/>
      <c r="AH336" s="99"/>
      <c r="AI336" s="99"/>
      <c r="AJ336" s="99"/>
      <c r="AK336" s="99"/>
      <c r="AL336" s="99"/>
      <c r="AM336" s="99"/>
      <c r="AN336" s="99"/>
      <c r="AO336" s="99"/>
      <c r="AP336" s="99"/>
      <c r="AQ336" s="99"/>
      <c r="AR336" s="99"/>
      <c r="AS336" s="99"/>
      <c r="AT336" s="99"/>
      <c r="AU336" s="99"/>
      <c r="AV336" s="99"/>
      <c r="AW336" s="99"/>
      <c r="AX336" s="99"/>
      <c r="AY336" s="99"/>
      <c r="AZ336" s="99"/>
      <c r="BA336" s="99"/>
      <c r="BB336" s="99"/>
      <c r="BC336" s="99"/>
      <c r="BD336" s="99"/>
      <c r="BE336" s="99"/>
      <c r="BF336" s="99"/>
      <c r="BG336" s="99"/>
      <c r="BH336" s="99"/>
      <c r="BI336" s="99"/>
      <c r="BJ336" s="99"/>
      <c r="BK336" s="99"/>
      <c r="BL336" s="99"/>
      <c r="BM336" s="99"/>
      <c r="BN336" s="99"/>
      <c r="BO336" s="99"/>
      <c r="BP336" s="99"/>
      <c r="BQ336" s="99"/>
      <c r="BR336" s="99"/>
      <c r="BS336" s="99"/>
      <c r="BT336" s="99"/>
      <c r="BU336" s="99"/>
      <c r="BV336"/>
      <c r="BW336"/>
      <c r="BX336" s="86"/>
      <c r="BY336" s="86"/>
      <c r="BZ336" s="86"/>
      <c r="CA336" s="86"/>
      <c r="CB336" s="86"/>
      <c r="CC336" s="86"/>
      <c r="CD336" s="86"/>
      <c r="CE336" s="86"/>
      <c r="CF336" s="86"/>
      <c r="CG336"/>
      <c r="CH336"/>
      <c r="CI336"/>
      <c r="CJ336"/>
      <c r="CK336"/>
      <c r="CL336"/>
      <c r="CM336"/>
      <c r="CN336"/>
      <c r="CO336"/>
      <c r="CP336"/>
      <c r="CQ336"/>
      <c r="CR336"/>
    </row>
    <row r="337" spans="1:96" s="19" customFormat="1" ht="15" customHeight="1">
      <c r="A337" s="99"/>
      <c r="B337" s="99"/>
      <c r="C337" s="99"/>
      <c r="D337" s="99"/>
      <c r="E337" s="99"/>
      <c r="F337" s="99"/>
      <c r="G337" s="99"/>
      <c r="H337" s="99"/>
      <c r="I337" s="99"/>
      <c r="J337" s="99"/>
      <c r="K337" s="99"/>
      <c r="L337" s="99"/>
      <c r="M337" s="99"/>
      <c r="N337" s="99"/>
      <c r="O337" s="99"/>
      <c r="P337" s="99"/>
      <c r="Q337" s="99"/>
      <c r="R337" s="99"/>
      <c r="S337" s="99"/>
      <c r="T337" s="99"/>
      <c r="U337" s="99"/>
      <c r="V337" s="99"/>
      <c r="W337" s="99"/>
      <c r="X337" s="99"/>
      <c r="Y337" s="99"/>
      <c r="Z337" s="99"/>
      <c r="AA337" s="99"/>
      <c r="AB337" s="99"/>
      <c r="AC337" s="99"/>
      <c r="AD337" s="99"/>
      <c r="AE337" s="99"/>
      <c r="AF337" s="99"/>
      <c r="AG337" s="99"/>
      <c r="AH337" s="99"/>
      <c r="AI337" s="99"/>
      <c r="AJ337" s="99"/>
      <c r="AK337" s="99"/>
      <c r="AL337" s="99"/>
      <c r="AM337" s="99"/>
      <c r="AN337" s="99"/>
      <c r="AO337" s="99"/>
      <c r="AP337" s="99"/>
      <c r="AQ337" s="99"/>
      <c r="AR337" s="99"/>
      <c r="AS337" s="99"/>
      <c r="AT337" s="99"/>
      <c r="AU337" s="99"/>
      <c r="AV337" s="99"/>
      <c r="AW337" s="99"/>
      <c r="AX337" s="99"/>
      <c r="AY337" s="99"/>
      <c r="AZ337" s="99"/>
      <c r="BA337" s="99"/>
      <c r="BB337" s="99"/>
      <c r="BC337" s="99"/>
      <c r="BD337" s="99"/>
      <c r="BE337" s="99"/>
      <c r="BF337" s="99"/>
      <c r="BG337" s="99"/>
      <c r="BH337" s="99"/>
      <c r="BI337" s="99"/>
      <c r="BJ337" s="99"/>
      <c r="BK337" s="99"/>
      <c r="BL337" s="99"/>
      <c r="BM337" s="99"/>
      <c r="BN337" s="99"/>
      <c r="BO337" s="99"/>
      <c r="BP337" s="99"/>
      <c r="BQ337" s="99"/>
      <c r="BR337" s="99"/>
      <c r="BS337" s="99"/>
      <c r="BT337" s="99"/>
      <c r="BU337" s="99"/>
      <c r="BV337"/>
      <c r="BW337"/>
      <c r="BX337" s="86"/>
      <c r="BY337" s="86"/>
      <c r="BZ337" s="86"/>
      <c r="CA337" s="86"/>
      <c r="CB337" s="86"/>
      <c r="CC337" s="86"/>
      <c r="CD337" s="86"/>
      <c r="CE337" s="86"/>
      <c r="CF337" s="86"/>
      <c r="CG337"/>
      <c r="CH337"/>
      <c r="CI337"/>
      <c r="CJ337"/>
      <c r="CK337"/>
      <c r="CL337"/>
      <c r="CM337"/>
      <c r="CN337"/>
      <c r="CO337"/>
      <c r="CP337"/>
      <c r="CQ337"/>
      <c r="CR337"/>
    </row>
    <row r="338" spans="1:96" s="19" customFormat="1" ht="15" customHeight="1">
      <c r="A338" s="99"/>
      <c r="B338" s="99"/>
      <c r="C338" s="99"/>
      <c r="D338" s="99"/>
      <c r="E338" s="99"/>
      <c r="F338" s="99"/>
      <c r="G338" s="99"/>
      <c r="H338" s="99"/>
      <c r="I338" s="99"/>
      <c r="J338" s="99"/>
      <c r="K338" s="99"/>
      <c r="L338" s="99"/>
      <c r="M338" s="99"/>
      <c r="N338" s="99"/>
      <c r="O338" s="99"/>
      <c r="P338" s="99"/>
      <c r="Q338" s="99"/>
      <c r="R338" s="99"/>
      <c r="S338" s="99"/>
      <c r="T338" s="99"/>
      <c r="U338" s="99"/>
      <c r="V338" s="99"/>
      <c r="W338" s="99"/>
      <c r="X338" s="99"/>
      <c r="Y338" s="99"/>
      <c r="Z338" s="99"/>
      <c r="AA338" s="99"/>
      <c r="AB338" s="99"/>
      <c r="AC338" s="99"/>
      <c r="AD338" s="99"/>
      <c r="AE338" s="99"/>
      <c r="AF338" s="99"/>
      <c r="AG338" s="99"/>
      <c r="AH338" s="99"/>
      <c r="AI338" s="99"/>
      <c r="AJ338" s="99"/>
      <c r="AK338" s="99"/>
      <c r="AL338" s="99"/>
      <c r="AM338" s="99"/>
      <c r="AN338" s="99"/>
      <c r="AO338" s="99"/>
      <c r="AP338" s="99"/>
      <c r="AQ338" s="99"/>
      <c r="AR338" s="99"/>
      <c r="AS338" s="99"/>
      <c r="AT338" s="99"/>
      <c r="AU338" s="99"/>
      <c r="AV338" s="99"/>
      <c r="AW338" s="99"/>
      <c r="AX338" s="99"/>
      <c r="AY338" s="99"/>
      <c r="AZ338" s="99"/>
      <c r="BA338" s="99"/>
      <c r="BB338" s="99"/>
      <c r="BC338" s="99"/>
      <c r="BD338" s="99"/>
      <c r="BE338" s="99"/>
      <c r="BF338" s="99"/>
      <c r="BG338" s="99"/>
      <c r="BH338" s="99"/>
      <c r="BI338" s="99"/>
      <c r="BJ338" s="99"/>
      <c r="BK338" s="99"/>
      <c r="BL338" s="99"/>
      <c r="BM338" s="99"/>
      <c r="BN338" s="99"/>
      <c r="BO338" s="99"/>
      <c r="BP338" s="99"/>
      <c r="BQ338" s="99"/>
      <c r="BR338" s="99"/>
      <c r="BS338" s="99"/>
      <c r="BT338" s="99"/>
      <c r="BU338" s="99"/>
      <c r="BV338"/>
      <c r="BW338"/>
      <c r="BX338" s="86"/>
      <c r="BY338" s="86"/>
      <c r="BZ338" s="86"/>
      <c r="CA338" s="86"/>
      <c r="CB338" s="86"/>
      <c r="CC338" s="86"/>
      <c r="CD338" s="86"/>
      <c r="CE338" s="86"/>
      <c r="CF338" s="86"/>
      <c r="CG338"/>
      <c r="CH338"/>
      <c r="CI338"/>
      <c r="CJ338"/>
      <c r="CK338"/>
      <c r="CL338"/>
      <c r="CM338"/>
      <c r="CN338"/>
      <c r="CO338"/>
      <c r="CP338"/>
      <c r="CQ338"/>
      <c r="CR338"/>
    </row>
    <row r="339" spans="1:96" s="19" customFormat="1" ht="15" customHeight="1">
      <c r="A339" s="99"/>
      <c r="B339" s="99"/>
      <c r="C339" s="99"/>
      <c r="D339" s="99"/>
      <c r="E339" s="99"/>
      <c r="F339" s="99"/>
      <c r="G339" s="99"/>
      <c r="H339" s="99"/>
      <c r="I339" s="99"/>
      <c r="J339" s="99"/>
      <c r="K339" s="99"/>
      <c r="L339" s="99"/>
      <c r="M339" s="99"/>
      <c r="N339" s="99"/>
      <c r="O339" s="99"/>
      <c r="P339" s="99"/>
      <c r="Q339" s="99"/>
      <c r="R339" s="99"/>
      <c r="S339" s="99"/>
      <c r="T339" s="99"/>
      <c r="U339" s="99"/>
      <c r="V339" s="99"/>
      <c r="W339" s="99"/>
      <c r="X339" s="99"/>
      <c r="Y339" s="99"/>
      <c r="Z339" s="99"/>
      <c r="AA339" s="99"/>
      <c r="AB339" s="99"/>
      <c r="AC339" s="99"/>
      <c r="AD339" s="99"/>
      <c r="AE339" s="99"/>
      <c r="AF339" s="99"/>
      <c r="AG339" s="99"/>
      <c r="AH339" s="99"/>
      <c r="AI339" s="99"/>
      <c r="AJ339" s="99"/>
      <c r="AK339" s="99"/>
      <c r="AL339" s="99"/>
      <c r="AM339" s="99"/>
      <c r="AN339" s="99"/>
      <c r="AO339" s="99"/>
      <c r="AP339" s="99"/>
      <c r="AQ339" s="99"/>
      <c r="AR339" s="99"/>
      <c r="AS339" s="99"/>
      <c r="AT339" s="99"/>
      <c r="AU339" s="99"/>
      <c r="AV339" s="99"/>
      <c r="AW339" s="99"/>
      <c r="AX339" s="99"/>
      <c r="AY339" s="99"/>
      <c r="AZ339" s="99"/>
      <c r="BA339" s="99"/>
      <c r="BB339" s="99"/>
      <c r="BC339" s="99"/>
      <c r="BD339" s="99"/>
      <c r="BE339" s="99"/>
      <c r="BF339" s="99"/>
      <c r="BG339" s="99"/>
      <c r="BH339" s="99"/>
      <c r="BI339" s="99"/>
      <c r="BJ339" s="99"/>
      <c r="BK339" s="99"/>
      <c r="BL339" s="99"/>
      <c r="BM339" s="99"/>
      <c r="BN339" s="99"/>
      <c r="BO339" s="99"/>
      <c r="BP339" s="99"/>
      <c r="BQ339" s="99"/>
      <c r="BR339" s="99"/>
      <c r="BS339" s="99"/>
      <c r="BT339" s="99"/>
      <c r="BU339" s="99"/>
      <c r="BV339"/>
      <c r="BW339"/>
      <c r="BX339" s="86"/>
      <c r="BY339" s="86"/>
      <c r="BZ339" s="86"/>
      <c r="CA339" s="86"/>
      <c r="CB339" s="86"/>
      <c r="CC339" s="86"/>
      <c r="CD339" s="86"/>
      <c r="CE339" s="86"/>
      <c r="CF339" s="86"/>
      <c r="CG339"/>
      <c r="CH339"/>
      <c r="CI339"/>
      <c r="CJ339"/>
      <c r="CK339"/>
      <c r="CL339"/>
      <c r="CM339"/>
      <c r="CN339"/>
      <c r="CO339"/>
      <c r="CP339"/>
      <c r="CQ339"/>
      <c r="CR339"/>
    </row>
    <row r="340" spans="1:96" s="19" customFormat="1" ht="15" customHeight="1">
      <c r="A340" s="99"/>
      <c r="B340" s="99"/>
      <c r="C340" s="99"/>
      <c r="D340" s="99"/>
      <c r="E340" s="99"/>
      <c r="F340" s="99"/>
      <c r="G340" s="99"/>
      <c r="H340" s="99"/>
      <c r="I340" s="99"/>
      <c r="J340" s="99"/>
      <c r="K340" s="99"/>
      <c r="L340" s="99"/>
      <c r="M340" s="99"/>
      <c r="N340" s="99"/>
      <c r="O340" s="99"/>
      <c r="P340" s="99"/>
      <c r="Q340" s="99"/>
      <c r="R340" s="99"/>
      <c r="S340" s="99"/>
      <c r="T340" s="99"/>
      <c r="U340" s="99"/>
      <c r="V340" s="99"/>
      <c r="W340" s="99"/>
      <c r="X340" s="99"/>
      <c r="Y340" s="99"/>
      <c r="Z340" s="99"/>
      <c r="AA340" s="99"/>
      <c r="AB340" s="99"/>
      <c r="AC340" s="99"/>
      <c r="AD340" s="99"/>
      <c r="AE340" s="99"/>
      <c r="AF340" s="99"/>
      <c r="AG340" s="99"/>
      <c r="AH340" s="99"/>
      <c r="AI340" s="99"/>
      <c r="AJ340" s="99"/>
      <c r="AK340" s="99"/>
      <c r="AL340" s="99"/>
      <c r="AM340" s="99"/>
      <c r="AN340" s="99"/>
      <c r="AO340" s="99"/>
      <c r="AP340" s="99"/>
      <c r="AQ340" s="99"/>
      <c r="AR340" s="99"/>
      <c r="AS340" s="99"/>
      <c r="AT340" s="99"/>
      <c r="AU340" s="99"/>
      <c r="AV340" s="99"/>
      <c r="AW340" s="99"/>
      <c r="AX340" s="99"/>
      <c r="AY340" s="99"/>
      <c r="AZ340" s="99"/>
      <c r="BA340" s="99"/>
      <c r="BB340" s="99"/>
      <c r="BC340" s="99"/>
      <c r="BD340" s="99"/>
      <c r="BE340" s="99"/>
      <c r="BF340" s="99"/>
      <c r="BG340" s="99"/>
      <c r="BH340" s="99"/>
      <c r="BI340" s="99"/>
      <c r="BJ340" s="99"/>
      <c r="BK340" s="99"/>
      <c r="BL340" s="99"/>
      <c r="BM340" s="99"/>
      <c r="BN340" s="99"/>
      <c r="BO340" s="99"/>
      <c r="BP340" s="99"/>
      <c r="BQ340" s="99"/>
      <c r="BR340" s="99"/>
      <c r="BS340" s="99"/>
      <c r="BT340" s="99"/>
      <c r="BU340" s="99"/>
      <c r="BV340"/>
      <c r="BW340"/>
      <c r="BX340" s="86"/>
      <c r="BY340" s="86"/>
      <c r="BZ340" s="86"/>
      <c r="CA340" s="86"/>
      <c r="CB340" s="86"/>
      <c r="CC340" s="86"/>
      <c r="CD340" s="86"/>
      <c r="CE340" s="86"/>
      <c r="CF340" s="86"/>
      <c r="CG340"/>
      <c r="CH340"/>
      <c r="CI340"/>
      <c r="CJ340"/>
      <c r="CK340"/>
      <c r="CL340"/>
      <c r="CM340"/>
      <c r="CN340"/>
      <c r="CO340"/>
      <c r="CP340"/>
      <c r="CQ340"/>
      <c r="CR340"/>
    </row>
    <row r="341" spans="1:96" s="19" customFormat="1" ht="15" customHeight="1">
      <c r="A341" s="99"/>
      <c r="B341" s="99"/>
      <c r="C341" s="99"/>
      <c r="D341" s="99"/>
      <c r="E341" s="99"/>
      <c r="F341" s="99"/>
      <c r="G341" s="99"/>
      <c r="H341" s="99"/>
      <c r="I341" s="99"/>
      <c r="J341" s="99"/>
      <c r="K341" s="99"/>
      <c r="L341" s="99"/>
      <c r="M341" s="99"/>
      <c r="N341" s="99"/>
      <c r="O341" s="99"/>
      <c r="P341" s="99"/>
      <c r="Q341" s="99"/>
      <c r="R341" s="99"/>
      <c r="S341" s="99"/>
      <c r="T341" s="99"/>
      <c r="U341" s="99"/>
      <c r="V341" s="99"/>
      <c r="W341" s="99"/>
      <c r="X341" s="99"/>
      <c r="Y341" s="99"/>
      <c r="Z341" s="99"/>
      <c r="AA341" s="99"/>
      <c r="AB341" s="99"/>
      <c r="AC341" s="99"/>
      <c r="AD341" s="99"/>
      <c r="AE341" s="99"/>
      <c r="AF341" s="99"/>
      <c r="AG341" s="99"/>
      <c r="AH341" s="99"/>
      <c r="AI341" s="99"/>
      <c r="AJ341" s="99"/>
      <c r="AK341" s="99"/>
      <c r="AL341" s="99"/>
      <c r="AM341" s="99"/>
      <c r="AN341" s="99"/>
      <c r="AO341" s="99"/>
      <c r="AP341" s="99"/>
      <c r="AQ341" s="99"/>
      <c r="AR341" s="99"/>
      <c r="AS341" s="99"/>
      <c r="AT341" s="99"/>
      <c r="AU341" s="99"/>
      <c r="AV341" s="99"/>
      <c r="AW341" s="99"/>
      <c r="AX341" s="99"/>
      <c r="AY341" s="99"/>
      <c r="AZ341" s="99"/>
      <c r="BA341" s="99"/>
      <c r="BB341" s="99"/>
      <c r="BC341" s="99"/>
      <c r="BD341" s="99"/>
      <c r="BE341" s="99"/>
      <c r="BF341" s="99"/>
      <c r="BG341" s="99"/>
      <c r="BH341" s="99"/>
      <c r="BI341" s="99"/>
      <c r="BJ341" s="99"/>
      <c r="BK341" s="99"/>
      <c r="BL341" s="99"/>
      <c r="BM341" s="99"/>
      <c r="BN341" s="99"/>
      <c r="BO341" s="99"/>
      <c r="BP341" s="99"/>
      <c r="BQ341" s="99"/>
      <c r="BR341" s="99"/>
      <c r="BS341" s="99"/>
      <c r="BT341" s="99"/>
      <c r="BU341" s="99"/>
      <c r="BV341"/>
      <c r="BW341"/>
      <c r="BX341" s="86"/>
      <c r="BY341" s="86"/>
      <c r="BZ341" s="86"/>
      <c r="CA341" s="86"/>
      <c r="CB341" s="86"/>
      <c r="CC341" s="86"/>
      <c r="CD341" s="86"/>
      <c r="CE341" s="86"/>
      <c r="CF341" s="86"/>
      <c r="CG341"/>
      <c r="CH341"/>
      <c r="CI341"/>
      <c r="CJ341"/>
      <c r="CK341"/>
      <c r="CL341"/>
      <c r="CM341"/>
      <c r="CN341"/>
      <c r="CO341"/>
      <c r="CP341"/>
      <c r="CQ341"/>
      <c r="CR341"/>
    </row>
    <row r="342" spans="1:96" s="19" customFormat="1" ht="15" customHeight="1">
      <c r="A342" s="99"/>
      <c r="B342" s="99"/>
      <c r="C342" s="99"/>
      <c r="D342" s="99"/>
      <c r="E342" s="99"/>
      <c r="F342" s="99"/>
      <c r="G342" s="99"/>
      <c r="H342" s="99"/>
      <c r="I342" s="99"/>
      <c r="J342" s="99"/>
      <c r="K342" s="99"/>
      <c r="L342" s="99"/>
      <c r="M342" s="99"/>
      <c r="N342" s="99"/>
      <c r="O342" s="99"/>
      <c r="P342" s="99"/>
      <c r="Q342" s="99"/>
      <c r="R342" s="99"/>
      <c r="S342" s="99"/>
      <c r="T342" s="99"/>
      <c r="U342" s="99"/>
      <c r="V342" s="99"/>
      <c r="W342" s="99"/>
      <c r="X342" s="99"/>
      <c r="Y342" s="99"/>
      <c r="Z342" s="99"/>
      <c r="AA342" s="99"/>
      <c r="AB342" s="99"/>
      <c r="AC342" s="99"/>
      <c r="AD342" s="99"/>
      <c r="AE342" s="99"/>
      <c r="AF342" s="99"/>
      <c r="AG342" s="99"/>
      <c r="AH342" s="99"/>
      <c r="AI342" s="99"/>
      <c r="AJ342" s="99"/>
      <c r="AK342" s="99"/>
      <c r="AL342" s="99"/>
      <c r="AM342" s="99"/>
      <c r="AN342" s="99"/>
      <c r="AO342" s="99"/>
      <c r="AP342" s="99"/>
      <c r="AQ342" s="99"/>
      <c r="AR342" s="99"/>
      <c r="AS342" s="99"/>
      <c r="AT342" s="99"/>
      <c r="AU342" s="99"/>
      <c r="AV342" s="99"/>
      <c r="AW342" s="99"/>
      <c r="AX342" s="99"/>
      <c r="AY342" s="99"/>
      <c r="AZ342" s="99"/>
      <c r="BA342" s="99"/>
      <c r="BB342" s="99"/>
      <c r="BC342" s="99"/>
      <c r="BD342" s="99"/>
      <c r="BE342" s="99"/>
      <c r="BF342" s="99"/>
      <c r="BG342" s="99"/>
      <c r="BH342" s="99"/>
      <c r="BI342" s="99"/>
      <c r="BJ342" s="99"/>
      <c r="BK342" s="99"/>
      <c r="BL342" s="99"/>
      <c r="BM342" s="99"/>
      <c r="BN342" s="99"/>
      <c r="BO342" s="99"/>
      <c r="BP342" s="99"/>
      <c r="BQ342" s="99"/>
      <c r="BR342" s="99"/>
      <c r="BS342" s="99"/>
      <c r="BT342" s="99"/>
      <c r="BU342" s="99"/>
      <c r="BV342"/>
      <c r="BW342"/>
      <c r="BX342" s="86"/>
      <c r="BY342" s="86"/>
      <c r="BZ342" s="86"/>
      <c r="CA342" s="86"/>
      <c r="CB342" s="86"/>
      <c r="CC342" s="86"/>
      <c r="CD342" s="86"/>
      <c r="CE342" s="86"/>
      <c r="CF342" s="86"/>
      <c r="CG342"/>
      <c r="CH342"/>
      <c r="CI342"/>
      <c r="CJ342"/>
      <c r="CK342"/>
      <c r="CL342"/>
      <c r="CM342"/>
      <c r="CN342"/>
      <c r="CO342"/>
      <c r="CP342"/>
      <c r="CQ342"/>
      <c r="CR342"/>
    </row>
    <row r="343" spans="1:96" s="19" customFormat="1" ht="15" customHeight="1">
      <c r="A343" s="99"/>
      <c r="B343" s="99"/>
      <c r="C343" s="99"/>
      <c r="D343" s="99"/>
      <c r="E343" s="99"/>
      <c r="F343" s="99"/>
      <c r="G343" s="99"/>
      <c r="H343" s="99"/>
      <c r="I343" s="99"/>
      <c r="J343" s="99"/>
      <c r="K343" s="99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99"/>
      <c r="Z343" s="99"/>
      <c r="AA343" s="99"/>
      <c r="AB343" s="99"/>
      <c r="AC343" s="99"/>
      <c r="AD343" s="99"/>
      <c r="AE343" s="99"/>
      <c r="AF343" s="99"/>
      <c r="AG343" s="99"/>
      <c r="AH343" s="99"/>
      <c r="AI343" s="99"/>
      <c r="AJ343" s="99"/>
      <c r="AK343" s="99"/>
      <c r="AL343" s="99"/>
      <c r="AM343" s="99"/>
      <c r="AN343" s="99"/>
      <c r="AO343" s="99"/>
      <c r="AP343" s="99"/>
      <c r="AQ343" s="99"/>
      <c r="AR343" s="99"/>
      <c r="AS343" s="99"/>
      <c r="AT343" s="99"/>
      <c r="AU343" s="99"/>
      <c r="AV343" s="99"/>
      <c r="AW343" s="99"/>
      <c r="AX343" s="99"/>
      <c r="AY343" s="99"/>
      <c r="AZ343" s="99"/>
      <c r="BA343" s="99"/>
      <c r="BB343" s="99"/>
      <c r="BC343" s="99"/>
      <c r="BD343" s="99"/>
      <c r="BE343" s="99"/>
      <c r="BF343" s="99"/>
      <c r="BG343" s="99"/>
      <c r="BH343" s="99"/>
      <c r="BI343" s="99"/>
      <c r="BJ343" s="99"/>
      <c r="BK343" s="99"/>
      <c r="BL343" s="99"/>
      <c r="BM343" s="99"/>
      <c r="BN343" s="99"/>
      <c r="BO343" s="99"/>
      <c r="BP343" s="99"/>
      <c r="BQ343" s="99"/>
      <c r="BR343" s="99"/>
      <c r="BS343" s="99"/>
      <c r="BT343" s="99"/>
      <c r="BU343" s="99"/>
      <c r="BV343"/>
      <c r="BW343"/>
      <c r="BX343" s="86"/>
      <c r="BY343" s="86"/>
      <c r="BZ343" s="86"/>
      <c r="CA343" s="86"/>
      <c r="CB343" s="86"/>
      <c r="CC343" s="86"/>
      <c r="CD343" s="86"/>
      <c r="CE343" s="86"/>
      <c r="CF343" s="86"/>
      <c r="CG343"/>
      <c r="CH343"/>
      <c r="CI343"/>
      <c r="CJ343"/>
      <c r="CK343"/>
      <c r="CL343"/>
      <c r="CM343"/>
      <c r="CN343"/>
      <c r="CO343"/>
      <c r="CP343"/>
      <c r="CQ343"/>
      <c r="CR343"/>
    </row>
    <row r="344" spans="1:96" s="19" customFormat="1" ht="15" customHeight="1">
      <c r="A344" s="99"/>
      <c r="B344" s="99"/>
      <c r="C344" s="99"/>
      <c r="D344" s="99"/>
      <c r="E344" s="99"/>
      <c r="F344" s="99"/>
      <c r="G344" s="99"/>
      <c r="H344" s="99"/>
      <c r="I344" s="99"/>
      <c r="J344" s="99"/>
      <c r="K344" s="99"/>
      <c r="L344" s="99"/>
      <c r="M344" s="99"/>
      <c r="N344" s="99"/>
      <c r="O344" s="99"/>
      <c r="P344" s="99"/>
      <c r="Q344" s="99"/>
      <c r="R344" s="99"/>
      <c r="S344" s="99"/>
      <c r="T344" s="99"/>
      <c r="U344" s="99"/>
      <c r="V344" s="99"/>
      <c r="W344" s="99"/>
      <c r="X344" s="99"/>
      <c r="Y344" s="99"/>
      <c r="Z344" s="99"/>
      <c r="AA344" s="99"/>
      <c r="AB344" s="99"/>
      <c r="AC344" s="99"/>
      <c r="AD344" s="99"/>
      <c r="AE344" s="99"/>
      <c r="AF344" s="99"/>
      <c r="AG344" s="99"/>
      <c r="AH344" s="99"/>
      <c r="AI344" s="99"/>
      <c r="AJ344" s="99"/>
      <c r="AK344" s="99"/>
      <c r="AL344" s="99"/>
      <c r="AM344" s="99"/>
      <c r="AN344" s="99"/>
      <c r="AO344" s="99"/>
      <c r="AP344" s="99"/>
      <c r="AQ344" s="99"/>
      <c r="AR344" s="99"/>
      <c r="AS344" s="99"/>
      <c r="AT344" s="99"/>
      <c r="AU344" s="99"/>
      <c r="AV344" s="99"/>
      <c r="AW344" s="99"/>
      <c r="AX344" s="99"/>
      <c r="AY344" s="99"/>
      <c r="AZ344" s="99"/>
      <c r="BA344" s="99"/>
      <c r="BB344" s="99"/>
      <c r="BC344" s="99"/>
      <c r="BD344" s="99"/>
      <c r="BE344" s="99"/>
      <c r="BF344" s="99"/>
      <c r="BG344" s="99"/>
      <c r="BH344" s="99"/>
      <c r="BI344" s="99"/>
      <c r="BJ344" s="99"/>
      <c r="BK344" s="99"/>
      <c r="BL344" s="99"/>
      <c r="BM344" s="99"/>
      <c r="BN344" s="99"/>
      <c r="BO344" s="99"/>
      <c r="BP344" s="99"/>
      <c r="BQ344" s="99"/>
      <c r="BR344" s="99"/>
      <c r="BS344" s="99"/>
      <c r="BT344" s="99"/>
      <c r="BU344" s="99"/>
      <c r="BV344"/>
      <c r="BW344"/>
      <c r="BX344" s="86"/>
      <c r="BY344" s="86"/>
      <c r="BZ344" s="86"/>
      <c r="CA344" s="86"/>
      <c r="CB344" s="86"/>
      <c r="CC344" s="86"/>
      <c r="CD344" s="86"/>
      <c r="CE344" s="86"/>
      <c r="CF344" s="86"/>
      <c r="CG344"/>
      <c r="CH344"/>
      <c r="CI344"/>
      <c r="CJ344"/>
      <c r="CK344"/>
      <c r="CL344"/>
      <c r="CM344"/>
      <c r="CN344"/>
      <c r="CO344"/>
      <c r="CP344"/>
      <c r="CQ344"/>
      <c r="CR344"/>
    </row>
    <row r="345" spans="1:96" s="19" customFormat="1" ht="15" customHeight="1">
      <c r="A345" s="99"/>
      <c r="B345" s="99"/>
      <c r="C345" s="99"/>
      <c r="D345" s="99"/>
      <c r="E345" s="99"/>
      <c r="F345" s="99"/>
      <c r="G345" s="99"/>
      <c r="H345" s="99"/>
      <c r="I345" s="99"/>
      <c r="J345" s="99"/>
      <c r="K345" s="99"/>
      <c r="L345" s="99"/>
      <c r="M345" s="99"/>
      <c r="N345" s="99"/>
      <c r="O345" s="99"/>
      <c r="P345" s="99"/>
      <c r="Q345" s="99"/>
      <c r="R345" s="99"/>
      <c r="S345" s="99"/>
      <c r="T345" s="99"/>
      <c r="U345" s="99"/>
      <c r="V345" s="99"/>
      <c r="W345" s="99"/>
      <c r="X345" s="99"/>
      <c r="Y345" s="99"/>
      <c r="Z345" s="99"/>
      <c r="AA345" s="99"/>
      <c r="AB345" s="99"/>
      <c r="AC345" s="99"/>
      <c r="AD345" s="99"/>
      <c r="AE345" s="99"/>
      <c r="AF345" s="99"/>
      <c r="AG345" s="99"/>
      <c r="AH345" s="99"/>
      <c r="AI345" s="99"/>
      <c r="AJ345" s="99"/>
      <c r="AK345" s="99"/>
      <c r="AL345" s="99"/>
      <c r="AM345" s="99"/>
      <c r="AN345" s="99"/>
      <c r="AO345" s="99"/>
      <c r="AP345" s="99"/>
      <c r="AQ345" s="99"/>
      <c r="AR345" s="99"/>
      <c r="AS345" s="99"/>
      <c r="AT345" s="99"/>
      <c r="AU345" s="99"/>
      <c r="AV345" s="99"/>
      <c r="AW345" s="99"/>
      <c r="AX345" s="99"/>
      <c r="AY345" s="99"/>
      <c r="AZ345" s="99"/>
      <c r="BA345" s="99"/>
      <c r="BB345" s="99"/>
      <c r="BC345" s="99"/>
      <c r="BD345" s="99"/>
      <c r="BE345" s="99"/>
      <c r="BF345" s="99"/>
      <c r="BG345" s="99"/>
      <c r="BH345" s="99"/>
      <c r="BI345" s="99"/>
      <c r="BJ345" s="99"/>
      <c r="BK345" s="99"/>
      <c r="BL345" s="99"/>
      <c r="BM345" s="99"/>
      <c r="BN345" s="99"/>
      <c r="BO345" s="99"/>
      <c r="BP345" s="99"/>
      <c r="BQ345" s="99"/>
      <c r="BR345" s="99"/>
      <c r="BS345" s="99"/>
      <c r="BT345" s="99"/>
      <c r="BU345" s="99"/>
      <c r="BV345"/>
      <c r="BW345"/>
      <c r="BX345" s="86"/>
      <c r="BY345" s="86"/>
      <c r="BZ345" s="86"/>
      <c r="CA345" s="86"/>
      <c r="CB345" s="86"/>
      <c r="CC345" s="86"/>
      <c r="CD345" s="86"/>
      <c r="CE345" s="86"/>
      <c r="CF345" s="86"/>
      <c r="CG345"/>
      <c r="CH345"/>
      <c r="CI345"/>
      <c r="CJ345"/>
      <c r="CK345"/>
      <c r="CL345"/>
      <c r="CM345"/>
      <c r="CN345"/>
      <c r="CO345"/>
      <c r="CP345"/>
      <c r="CQ345"/>
      <c r="CR345"/>
    </row>
    <row r="346" spans="1:96" s="19" customFormat="1" ht="15" customHeight="1">
      <c r="A346" s="99"/>
      <c r="B346" s="99"/>
      <c r="C346" s="99"/>
      <c r="D346" s="99"/>
      <c r="E346" s="99"/>
      <c r="F346" s="99"/>
      <c r="G346" s="99"/>
      <c r="H346" s="99"/>
      <c r="I346" s="99"/>
      <c r="J346" s="99"/>
      <c r="K346" s="99"/>
      <c r="L346" s="99"/>
      <c r="M346" s="99"/>
      <c r="N346" s="99"/>
      <c r="O346" s="99"/>
      <c r="P346" s="99"/>
      <c r="Q346" s="99"/>
      <c r="R346" s="99"/>
      <c r="S346" s="99"/>
      <c r="T346" s="99"/>
      <c r="U346" s="99"/>
      <c r="V346" s="99"/>
      <c r="W346" s="99"/>
      <c r="X346" s="99"/>
      <c r="Y346" s="99"/>
      <c r="Z346" s="99"/>
      <c r="AA346" s="99"/>
      <c r="AB346" s="99"/>
      <c r="AC346" s="99"/>
      <c r="AD346" s="99"/>
      <c r="AE346" s="99"/>
      <c r="AF346" s="99"/>
      <c r="AG346" s="99"/>
      <c r="AH346" s="99"/>
      <c r="AI346" s="99"/>
      <c r="AJ346" s="99"/>
      <c r="AK346" s="99"/>
      <c r="AL346" s="99"/>
      <c r="AM346" s="99"/>
      <c r="AN346" s="99"/>
      <c r="AO346" s="99"/>
      <c r="AP346" s="99"/>
      <c r="AQ346" s="99"/>
      <c r="AR346" s="99"/>
      <c r="AS346" s="99"/>
      <c r="AT346" s="99"/>
      <c r="AU346" s="99"/>
      <c r="AV346" s="99"/>
      <c r="AW346" s="99"/>
      <c r="AX346" s="99"/>
      <c r="AY346" s="99"/>
      <c r="AZ346" s="99"/>
      <c r="BA346" s="99"/>
      <c r="BB346" s="99"/>
      <c r="BC346" s="99"/>
      <c r="BD346" s="99"/>
      <c r="BE346" s="99"/>
      <c r="BF346" s="99"/>
      <c r="BG346" s="99"/>
      <c r="BH346" s="99"/>
      <c r="BI346" s="99"/>
      <c r="BJ346" s="99"/>
      <c r="BK346" s="99"/>
      <c r="BL346" s="99"/>
      <c r="BM346" s="99"/>
      <c r="BN346" s="99"/>
      <c r="BO346" s="99"/>
      <c r="BP346" s="99"/>
      <c r="BQ346" s="99"/>
      <c r="BR346" s="99"/>
      <c r="BS346" s="99"/>
      <c r="BT346" s="99"/>
      <c r="BU346" s="99"/>
      <c r="BV346"/>
      <c r="BW346"/>
      <c r="BX346" s="86"/>
      <c r="BY346" s="86"/>
      <c r="BZ346" s="86"/>
      <c r="CA346" s="86"/>
      <c r="CB346" s="86"/>
      <c r="CC346" s="86"/>
      <c r="CD346" s="86"/>
      <c r="CE346" s="86"/>
      <c r="CF346" s="86"/>
      <c r="CG346"/>
      <c r="CH346"/>
      <c r="CI346"/>
      <c r="CJ346"/>
      <c r="CK346"/>
      <c r="CL346"/>
      <c r="CM346"/>
      <c r="CN346"/>
      <c r="CO346"/>
      <c r="CP346"/>
      <c r="CQ346"/>
      <c r="CR346"/>
    </row>
    <row r="347" spans="1:96" s="19" customFormat="1" ht="15" customHeight="1">
      <c r="A347" s="99"/>
      <c r="B347" s="99"/>
      <c r="C347" s="99"/>
      <c r="D347" s="99"/>
      <c r="E347" s="99"/>
      <c r="F347" s="99"/>
      <c r="G347" s="99"/>
      <c r="H347" s="99"/>
      <c r="I347" s="99"/>
      <c r="J347" s="99"/>
      <c r="K347" s="99"/>
      <c r="L347" s="99"/>
      <c r="M347" s="99"/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99"/>
      <c r="Y347" s="99"/>
      <c r="Z347" s="99"/>
      <c r="AA347" s="99"/>
      <c r="AB347" s="99"/>
      <c r="AC347" s="99"/>
      <c r="AD347" s="99"/>
      <c r="AE347" s="99"/>
      <c r="AF347" s="99"/>
      <c r="AG347" s="99"/>
      <c r="AH347" s="99"/>
      <c r="AI347" s="99"/>
      <c r="AJ347" s="99"/>
      <c r="AK347" s="99"/>
      <c r="AL347" s="99"/>
      <c r="AM347" s="99"/>
      <c r="AN347" s="99"/>
      <c r="AO347" s="99"/>
      <c r="AP347" s="99"/>
      <c r="AQ347" s="99"/>
      <c r="AR347" s="99"/>
      <c r="AS347" s="99"/>
      <c r="AT347" s="99"/>
      <c r="AU347" s="99"/>
      <c r="AV347" s="99"/>
      <c r="AW347" s="99"/>
      <c r="AX347" s="99"/>
      <c r="AY347" s="99"/>
      <c r="AZ347" s="99"/>
      <c r="BA347" s="99"/>
      <c r="BB347" s="99"/>
      <c r="BC347" s="99"/>
      <c r="BD347" s="99"/>
      <c r="BE347" s="99"/>
      <c r="BF347" s="99"/>
      <c r="BG347" s="99"/>
      <c r="BH347" s="99"/>
      <c r="BI347" s="99"/>
      <c r="BJ347" s="99"/>
      <c r="BK347" s="99"/>
      <c r="BL347" s="99"/>
      <c r="BM347" s="99"/>
      <c r="BN347" s="99"/>
      <c r="BO347" s="99"/>
      <c r="BP347" s="99"/>
      <c r="BQ347" s="99"/>
      <c r="BR347" s="99"/>
      <c r="BS347" s="99"/>
      <c r="BT347" s="99"/>
      <c r="BU347" s="99"/>
      <c r="BV347"/>
      <c r="BW347"/>
      <c r="BX347" s="86"/>
      <c r="BY347" s="86"/>
      <c r="BZ347" s="86"/>
      <c r="CA347" s="86"/>
      <c r="CB347" s="86"/>
      <c r="CC347" s="86"/>
      <c r="CD347" s="86"/>
      <c r="CE347" s="86"/>
      <c r="CF347" s="86"/>
      <c r="CG347"/>
      <c r="CH347"/>
      <c r="CI347"/>
      <c r="CJ347"/>
      <c r="CK347"/>
      <c r="CL347"/>
      <c r="CM347"/>
      <c r="CN347"/>
      <c r="CO347"/>
      <c r="CP347"/>
      <c r="CQ347"/>
      <c r="CR347"/>
    </row>
    <row r="348" spans="1:96" s="19" customFormat="1" ht="15" customHeight="1">
      <c r="A348" s="99"/>
      <c r="B348" s="99"/>
      <c r="C348" s="99"/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99"/>
      <c r="AB348" s="99"/>
      <c r="AC348" s="99"/>
      <c r="AD348" s="99"/>
      <c r="AE348" s="99"/>
      <c r="AF348" s="99"/>
      <c r="AG348" s="99"/>
      <c r="AH348" s="99"/>
      <c r="AI348" s="99"/>
      <c r="AJ348" s="99"/>
      <c r="AK348" s="99"/>
      <c r="AL348" s="99"/>
      <c r="AM348" s="99"/>
      <c r="AN348" s="99"/>
      <c r="AO348" s="99"/>
      <c r="AP348" s="99"/>
      <c r="AQ348" s="99"/>
      <c r="AR348" s="99"/>
      <c r="AS348" s="99"/>
      <c r="AT348" s="99"/>
      <c r="AU348" s="99"/>
      <c r="AV348" s="99"/>
      <c r="AW348" s="99"/>
      <c r="AX348" s="99"/>
      <c r="AY348" s="99"/>
      <c r="AZ348" s="99"/>
      <c r="BA348" s="99"/>
      <c r="BB348" s="99"/>
      <c r="BC348" s="99"/>
      <c r="BD348" s="99"/>
      <c r="BE348" s="99"/>
      <c r="BF348" s="99"/>
      <c r="BG348" s="99"/>
      <c r="BH348" s="99"/>
      <c r="BI348" s="99"/>
      <c r="BJ348" s="99"/>
      <c r="BK348" s="99"/>
      <c r="BL348" s="99"/>
      <c r="BM348" s="99"/>
      <c r="BN348" s="99"/>
      <c r="BO348" s="99"/>
      <c r="BP348" s="99"/>
      <c r="BQ348" s="99"/>
      <c r="BR348" s="99"/>
      <c r="BS348" s="99"/>
      <c r="BT348" s="99"/>
      <c r="BU348" s="99"/>
      <c r="BV348"/>
      <c r="BW348"/>
      <c r="BX348" s="86"/>
      <c r="BY348" s="86"/>
      <c r="BZ348" s="86"/>
      <c r="CA348" s="86"/>
      <c r="CB348" s="86"/>
      <c r="CC348" s="86"/>
      <c r="CD348" s="86"/>
      <c r="CE348" s="86"/>
      <c r="CF348" s="86"/>
      <c r="CG348"/>
      <c r="CH348"/>
      <c r="CI348"/>
      <c r="CJ348"/>
      <c r="CK348"/>
      <c r="CL348"/>
      <c r="CM348"/>
      <c r="CN348"/>
      <c r="CO348"/>
      <c r="CP348"/>
      <c r="CQ348"/>
      <c r="CR348"/>
    </row>
    <row r="349" spans="1:96" s="19" customFormat="1" ht="15" customHeight="1">
      <c r="A349" s="99"/>
      <c r="B349" s="99"/>
      <c r="C349" s="99"/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99"/>
      <c r="AB349" s="99"/>
      <c r="AC349" s="99"/>
      <c r="AD349" s="99"/>
      <c r="AE349" s="99"/>
      <c r="AF349" s="99"/>
      <c r="AG349" s="99"/>
      <c r="AH349" s="99"/>
      <c r="AI349" s="99"/>
      <c r="AJ349" s="99"/>
      <c r="AK349" s="99"/>
      <c r="AL349" s="99"/>
      <c r="AM349" s="99"/>
      <c r="AN349" s="99"/>
      <c r="AO349" s="99"/>
      <c r="AP349" s="99"/>
      <c r="AQ349" s="99"/>
      <c r="AR349" s="99"/>
      <c r="AS349" s="99"/>
      <c r="AT349" s="99"/>
      <c r="AU349" s="99"/>
      <c r="AV349" s="99"/>
      <c r="AW349" s="99"/>
      <c r="AX349" s="99"/>
      <c r="AY349" s="99"/>
      <c r="AZ349" s="99"/>
      <c r="BA349" s="99"/>
      <c r="BB349" s="99"/>
      <c r="BC349" s="99"/>
      <c r="BD349" s="99"/>
      <c r="BE349" s="99"/>
      <c r="BF349" s="99"/>
      <c r="BG349" s="99"/>
      <c r="BH349" s="99"/>
      <c r="BI349" s="99"/>
      <c r="BJ349" s="99"/>
      <c r="BK349" s="99"/>
      <c r="BL349" s="99"/>
      <c r="BM349" s="99"/>
      <c r="BN349" s="99"/>
      <c r="BO349" s="99"/>
      <c r="BP349" s="99"/>
      <c r="BQ349" s="99"/>
      <c r="BR349" s="99"/>
      <c r="BS349" s="99"/>
      <c r="BT349" s="99"/>
      <c r="BU349" s="99"/>
      <c r="BV349"/>
      <c r="BW349"/>
      <c r="BX349" s="86"/>
      <c r="BY349" s="86"/>
      <c r="BZ349" s="86"/>
      <c r="CA349" s="86"/>
      <c r="CB349" s="86"/>
      <c r="CC349" s="86"/>
      <c r="CD349" s="86"/>
      <c r="CE349" s="86"/>
      <c r="CF349" s="86"/>
      <c r="CG349"/>
      <c r="CH349"/>
      <c r="CI349"/>
      <c r="CJ349"/>
      <c r="CK349"/>
      <c r="CL349"/>
      <c r="CM349"/>
      <c r="CN349"/>
      <c r="CO349"/>
      <c r="CP349"/>
      <c r="CQ349"/>
      <c r="CR349"/>
    </row>
    <row r="350" spans="1:96" s="19" customFormat="1" ht="15" customHeight="1">
      <c r="A350" s="99"/>
      <c r="B350" s="99"/>
      <c r="C350" s="99"/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99"/>
      <c r="AB350" s="99"/>
      <c r="AC350" s="99"/>
      <c r="AD350" s="99"/>
      <c r="AE350" s="99"/>
      <c r="AF350" s="99"/>
      <c r="AG350" s="99"/>
      <c r="AH350" s="99"/>
      <c r="AI350" s="99"/>
      <c r="AJ350" s="99"/>
      <c r="AK350" s="99"/>
      <c r="AL350" s="99"/>
      <c r="AM350" s="99"/>
      <c r="AN350" s="99"/>
      <c r="AO350" s="99"/>
      <c r="AP350" s="99"/>
      <c r="AQ350" s="99"/>
      <c r="AR350" s="99"/>
      <c r="AS350" s="99"/>
      <c r="AT350" s="99"/>
      <c r="AU350" s="99"/>
      <c r="AV350" s="99"/>
      <c r="AW350" s="99"/>
      <c r="AX350" s="99"/>
      <c r="AY350" s="99"/>
      <c r="AZ350" s="99"/>
      <c r="BA350" s="99"/>
      <c r="BB350" s="99"/>
      <c r="BC350" s="99"/>
      <c r="BD350" s="99"/>
      <c r="BE350" s="99"/>
      <c r="BF350" s="99"/>
      <c r="BG350" s="99"/>
      <c r="BH350" s="99"/>
      <c r="BI350" s="99"/>
      <c r="BJ350" s="99"/>
      <c r="BK350" s="99"/>
      <c r="BL350" s="99"/>
      <c r="BM350" s="99"/>
      <c r="BN350" s="99"/>
      <c r="BO350" s="99"/>
      <c r="BP350" s="99"/>
      <c r="BQ350" s="99"/>
      <c r="BR350" s="99"/>
      <c r="BS350" s="99"/>
      <c r="BT350" s="99"/>
      <c r="BU350" s="99"/>
      <c r="BV350"/>
      <c r="BW350"/>
      <c r="BX350" s="86"/>
      <c r="BY350" s="86"/>
      <c r="BZ350" s="86"/>
      <c r="CA350" s="86"/>
      <c r="CB350" s="86"/>
      <c r="CC350" s="86"/>
      <c r="CD350" s="86"/>
      <c r="CE350" s="86"/>
      <c r="CF350" s="86"/>
      <c r="CG350"/>
      <c r="CH350"/>
      <c r="CI350"/>
      <c r="CJ350"/>
      <c r="CK350"/>
      <c r="CL350"/>
      <c r="CM350"/>
      <c r="CN350"/>
      <c r="CO350"/>
      <c r="CP350"/>
      <c r="CQ350"/>
      <c r="CR350"/>
    </row>
    <row r="351" spans="1:96" s="19" customFormat="1" ht="15" customHeight="1">
      <c r="A351" s="99"/>
      <c r="B351" s="99"/>
      <c r="C351" s="99"/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99"/>
      <c r="AB351" s="99"/>
      <c r="AC351" s="99"/>
      <c r="AD351" s="99"/>
      <c r="AE351" s="99"/>
      <c r="AF351" s="99"/>
      <c r="AG351" s="99"/>
      <c r="AH351" s="99"/>
      <c r="AI351" s="99"/>
      <c r="AJ351" s="99"/>
      <c r="AK351" s="99"/>
      <c r="AL351" s="99"/>
      <c r="AM351" s="99"/>
      <c r="AN351" s="99"/>
      <c r="AO351" s="99"/>
      <c r="AP351" s="99"/>
      <c r="AQ351" s="99"/>
      <c r="AR351" s="99"/>
      <c r="AS351" s="99"/>
      <c r="AT351" s="99"/>
      <c r="AU351" s="99"/>
      <c r="AV351" s="99"/>
      <c r="AW351" s="99"/>
      <c r="AX351" s="99"/>
      <c r="AY351" s="99"/>
      <c r="AZ351" s="99"/>
      <c r="BA351" s="99"/>
      <c r="BB351" s="99"/>
      <c r="BC351" s="99"/>
      <c r="BD351" s="99"/>
      <c r="BE351" s="99"/>
      <c r="BF351" s="99"/>
      <c r="BG351" s="99"/>
      <c r="BH351" s="99"/>
      <c r="BI351" s="99"/>
      <c r="BJ351" s="99"/>
      <c r="BK351" s="99"/>
      <c r="BL351" s="99"/>
      <c r="BM351" s="99"/>
      <c r="BN351" s="99"/>
      <c r="BO351" s="99"/>
      <c r="BP351" s="99"/>
      <c r="BQ351" s="99"/>
      <c r="BR351" s="99"/>
      <c r="BS351" s="99"/>
      <c r="BT351" s="99"/>
      <c r="BU351" s="99"/>
      <c r="BV351"/>
      <c r="BW351"/>
      <c r="BX351" s="86"/>
      <c r="BY351" s="86"/>
      <c r="BZ351" s="86"/>
      <c r="CA351" s="86"/>
      <c r="CB351" s="86"/>
      <c r="CC351" s="86"/>
      <c r="CD351" s="86"/>
      <c r="CE351" s="86"/>
      <c r="CF351" s="86"/>
      <c r="CG351"/>
      <c r="CH351"/>
      <c r="CI351"/>
      <c r="CJ351"/>
      <c r="CK351"/>
      <c r="CL351"/>
      <c r="CM351"/>
      <c r="CN351"/>
      <c r="CO351"/>
      <c r="CP351"/>
      <c r="CQ351"/>
      <c r="CR351"/>
    </row>
    <row r="352" spans="1:96" s="19" customFormat="1" ht="15" customHeight="1">
      <c r="A352" s="99"/>
      <c r="B352" s="99"/>
      <c r="C352" s="99"/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99"/>
      <c r="AB352" s="99"/>
      <c r="AC352" s="99"/>
      <c r="AD352" s="99"/>
      <c r="AE352" s="99"/>
      <c r="AF352" s="99"/>
      <c r="AG352" s="99"/>
      <c r="AH352" s="99"/>
      <c r="AI352" s="99"/>
      <c r="AJ352" s="99"/>
      <c r="AK352" s="99"/>
      <c r="AL352" s="99"/>
      <c r="AM352" s="99"/>
      <c r="AN352" s="99"/>
      <c r="AO352" s="99"/>
      <c r="AP352" s="99"/>
      <c r="AQ352" s="99"/>
      <c r="AR352" s="99"/>
      <c r="AS352" s="99"/>
      <c r="AT352" s="99"/>
      <c r="AU352" s="99"/>
      <c r="AV352" s="99"/>
      <c r="AW352" s="99"/>
      <c r="AX352" s="99"/>
      <c r="AY352" s="99"/>
      <c r="AZ352" s="99"/>
      <c r="BA352" s="99"/>
      <c r="BB352" s="99"/>
      <c r="BC352" s="99"/>
      <c r="BD352" s="99"/>
      <c r="BE352" s="99"/>
      <c r="BF352" s="99"/>
      <c r="BG352" s="99"/>
      <c r="BH352" s="99"/>
      <c r="BI352" s="99"/>
      <c r="BJ352" s="99"/>
      <c r="BK352" s="99"/>
      <c r="BL352" s="99"/>
      <c r="BM352" s="99"/>
      <c r="BN352" s="99"/>
      <c r="BO352" s="99"/>
      <c r="BP352" s="99"/>
      <c r="BQ352" s="99"/>
      <c r="BR352" s="99"/>
      <c r="BS352" s="99"/>
      <c r="BT352" s="99"/>
      <c r="BU352" s="99"/>
      <c r="BV352"/>
      <c r="BW352"/>
      <c r="BX352" s="86"/>
      <c r="BY352" s="86"/>
      <c r="BZ352" s="86"/>
      <c r="CA352" s="86"/>
      <c r="CB352" s="86"/>
      <c r="CC352" s="86"/>
      <c r="CD352" s="86"/>
      <c r="CE352" s="86"/>
      <c r="CF352" s="86"/>
      <c r="CG352"/>
      <c r="CH352"/>
      <c r="CI352"/>
      <c r="CJ352"/>
      <c r="CK352"/>
      <c r="CL352"/>
      <c r="CM352"/>
      <c r="CN352"/>
      <c r="CO352"/>
      <c r="CP352"/>
      <c r="CQ352"/>
      <c r="CR352"/>
    </row>
    <row r="353" spans="1:96" s="19" customFormat="1" ht="15" customHeight="1">
      <c r="A353" s="99"/>
      <c r="B353" s="99"/>
      <c r="C353" s="99"/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99"/>
      <c r="AB353" s="99"/>
      <c r="AC353" s="99"/>
      <c r="AD353" s="99"/>
      <c r="AE353" s="99"/>
      <c r="AF353" s="99"/>
      <c r="AG353" s="99"/>
      <c r="AH353" s="99"/>
      <c r="AI353" s="99"/>
      <c r="AJ353" s="99"/>
      <c r="AK353" s="99"/>
      <c r="AL353" s="99"/>
      <c r="AM353" s="99"/>
      <c r="AN353" s="99"/>
      <c r="AO353" s="99"/>
      <c r="AP353" s="99"/>
      <c r="AQ353" s="99"/>
      <c r="AR353" s="99"/>
      <c r="AS353" s="99"/>
      <c r="AT353" s="99"/>
      <c r="AU353" s="99"/>
      <c r="AV353" s="99"/>
      <c r="AW353" s="99"/>
      <c r="AX353" s="99"/>
      <c r="AY353" s="99"/>
      <c r="AZ353" s="99"/>
      <c r="BA353" s="99"/>
      <c r="BB353" s="99"/>
      <c r="BC353" s="99"/>
      <c r="BD353" s="99"/>
      <c r="BE353" s="99"/>
      <c r="BF353" s="99"/>
      <c r="BG353" s="99"/>
      <c r="BH353" s="99"/>
      <c r="BI353" s="99"/>
      <c r="BJ353" s="99"/>
      <c r="BK353" s="99"/>
      <c r="BL353" s="99"/>
      <c r="BM353" s="99"/>
      <c r="BN353" s="99"/>
      <c r="BO353" s="99"/>
      <c r="BP353" s="99"/>
      <c r="BQ353" s="99"/>
      <c r="BR353" s="99"/>
      <c r="BS353" s="99"/>
      <c r="BT353" s="99"/>
      <c r="BU353" s="99"/>
      <c r="BV353"/>
      <c r="BW353"/>
      <c r="BX353" s="86"/>
      <c r="BY353" s="86"/>
      <c r="BZ353" s="86"/>
      <c r="CA353" s="86"/>
      <c r="CB353" s="86"/>
      <c r="CC353" s="86"/>
      <c r="CD353" s="86"/>
      <c r="CE353" s="86"/>
      <c r="CF353" s="86"/>
      <c r="CG353"/>
      <c r="CH353"/>
      <c r="CI353"/>
      <c r="CJ353"/>
      <c r="CK353"/>
      <c r="CL353"/>
      <c r="CM353"/>
      <c r="CN353"/>
      <c r="CO353"/>
      <c r="CP353"/>
      <c r="CQ353"/>
      <c r="CR353"/>
    </row>
    <row r="354" spans="1:96" s="19" customFormat="1" ht="15" customHeight="1">
      <c r="A354" s="99"/>
      <c r="B354" s="99"/>
      <c r="C354" s="99"/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99"/>
      <c r="AB354" s="99"/>
      <c r="AC354" s="99"/>
      <c r="AD354" s="99"/>
      <c r="AE354" s="99"/>
      <c r="AF354" s="99"/>
      <c r="AG354" s="99"/>
      <c r="AH354" s="99"/>
      <c r="AI354" s="99"/>
      <c r="AJ354" s="99"/>
      <c r="AK354" s="99"/>
      <c r="AL354" s="99"/>
      <c r="AM354" s="99"/>
      <c r="AN354" s="99"/>
      <c r="AO354" s="99"/>
      <c r="AP354" s="99"/>
      <c r="AQ354" s="99"/>
      <c r="AR354" s="99"/>
      <c r="AS354" s="99"/>
      <c r="AT354" s="99"/>
      <c r="AU354" s="99"/>
      <c r="AV354" s="99"/>
      <c r="AW354" s="99"/>
      <c r="AX354" s="99"/>
      <c r="AY354" s="99"/>
      <c r="AZ354" s="99"/>
      <c r="BA354" s="99"/>
      <c r="BB354" s="99"/>
      <c r="BC354" s="99"/>
      <c r="BD354" s="99"/>
      <c r="BE354" s="99"/>
      <c r="BF354" s="99"/>
      <c r="BG354" s="99"/>
      <c r="BH354" s="99"/>
      <c r="BI354" s="99"/>
      <c r="BJ354" s="99"/>
      <c r="BK354" s="99"/>
      <c r="BL354" s="99"/>
      <c r="BM354" s="99"/>
      <c r="BN354" s="99"/>
      <c r="BO354" s="99"/>
      <c r="BP354" s="99"/>
      <c r="BQ354" s="99"/>
      <c r="BR354" s="99"/>
      <c r="BS354" s="99"/>
      <c r="BT354" s="99"/>
      <c r="BU354" s="99"/>
      <c r="BV354"/>
      <c r="BW354"/>
      <c r="BX354" s="86"/>
      <c r="BY354" s="86"/>
      <c r="BZ354" s="86"/>
      <c r="CA354" s="86"/>
      <c r="CB354" s="86"/>
      <c r="CC354" s="86"/>
      <c r="CD354" s="86"/>
      <c r="CE354" s="86"/>
      <c r="CF354" s="86"/>
      <c r="CG354"/>
      <c r="CH354"/>
      <c r="CI354"/>
      <c r="CJ354"/>
      <c r="CK354"/>
      <c r="CL354"/>
      <c r="CM354"/>
      <c r="CN354"/>
      <c r="CO354"/>
      <c r="CP354"/>
      <c r="CQ354"/>
      <c r="CR354"/>
    </row>
    <row r="355" spans="1:96" s="19" customFormat="1" ht="15" customHeight="1">
      <c r="A355" s="99"/>
      <c r="B355" s="99"/>
      <c r="C355" s="99"/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99"/>
      <c r="AB355" s="99"/>
      <c r="AC355" s="99"/>
      <c r="AD355" s="99"/>
      <c r="AE355" s="99"/>
      <c r="AF355" s="99"/>
      <c r="AG355" s="99"/>
      <c r="AH355" s="99"/>
      <c r="AI355" s="99"/>
      <c r="AJ355" s="99"/>
      <c r="AK355" s="99"/>
      <c r="AL355" s="99"/>
      <c r="AM355" s="99"/>
      <c r="AN355" s="99"/>
      <c r="AO355" s="99"/>
      <c r="AP355" s="99"/>
      <c r="AQ355" s="99"/>
      <c r="AR355" s="99"/>
      <c r="AS355" s="99"/>
      <c r="AT355" s="99"/>
      <c r="AU355" s="99"/>
      <c r="AV355" s="99"/>
      <c r="AW355" s="99"/>
      <c r="AX355" s="99"/>
      <c r="AY355" s="99"/>
      <c r="AZ355" s="99"/>
      <c r="BA355" s="99"/>
      <c r="BB355" s="99"/>
      <c r="BC355" s="99"/>
      <c r="BD355" s="99"/>
      <c r="BE355" s="99"/>
      <c r="BF355" s="99"/>
      <c r="BG355" s="99"/>
      <c r="BH355" s="99"/>
      <c r="BI355" s="99"/>
      <c r="BJ355" s="99"/>
      <c r="BK355" s="99"/>
      <c r="BL355" s="99"/>
      <c r="BM355" s="99"/>
      <c r="BN355" s="99"/>
      <c r="BO355" s="99"/>
      <c r="BP355" s="99"/>
      <c r="BQ355" s="99"/>
      <c r="BR355" s="99"/>
      <c r="BS355" s="99"/>
      <c r="BT355" s="99"/>
      <c r="BU355" s="99"/>
      <c r="BV355"/>
      <c r="BW355"/>
      <c r="BX355" s="86"/>
      <c r="BY355" s="86"/>
      <c r="BZ355" s="86"/>
      <c r="CA355" s="86"/>
      <c r="CB355" s="86"/>
      <c r="CC355" s="86"/>
      <c r="CD355" s="86"/>
      <c r="CE355" s="86"/>
      <c r="CF355" s="86"/>
      <c r="CG355"/>
      <c r="CH355"/>
      <c r="CI355"/>
      <c r="CJ355"/>
      <c r="CK355"/>
      <c r="CL355"/>
      <c r="CM355"/>
      <c r="CN355"/>
      <c r="CO355"/>
      <c r="CP355"/>
      <c r="CQ355"/>
      <c r="CR355"/>
    </row>
    <row r="356" spans="1:96" s="19" customFormat="1" ht="15" customHeight="1">
      <c r="A356" s="99"/>
      <c r="B356" s="99"/>
      <c r="C356" s="99"/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99"/>
      <c r="AB356" s="99"/>
      <c r="AC356" s="99"/>
      <c r="AD356" s="99"/>
      <c r="AE356" s="99"/>
      <c r="AF356" s="99"/>
      <c r="AG356" s="99"/>
      <c r="AH356" s="99"/>
      <c r="AI356" s="99"/>
      <c r="AJ356" s="99"/>
      <c r="AK356" s="99"/>
      <c r="AL356" s="99"/>
      <c r="AM356" s="99"/>
      <c r="AN356" s="99"/>
      <c r="AO356" s="99"/>
      <c r="AP356" s="99"/>
      <c r="AQ356" s="99"/>
      <c r="AR356" s="99"/>
      <c r="AS356" s="99"/>
      <c r="AT356" s="99"/>
      <c r="AU356" s="99"/>
      <c r="AV356" s="99"/>
      <c r="AW356" s="99"/>
      <c r="AX356" s="99"/>
      <c r="AY356" s="99"/>
      <c r="AZ356" s="99"/>
      <c r="BA356" s="99"/>
      <c r="BB356" s="99"/>
      <c r="BC356" s="99"/>
      <c r="BD356" s="99"/>
      <c r="BE356" s="99"/>
      <c r="BF356" s="99"/>
      <c r="BG356" s="99"/>
      <c r="BH356" s="99"/>
      <c r="BI356" s="99"/>
      <c r="BJ356" s="99"/>
      <c r="BK356" s="99"/>
      <c r="BL356" s="99"/>
      <c r="BM356" s="99"/>
      <c r="BN356" s="99"/>
      <c r="BO356" s="99"/>
      <c r="BP356" s="99"/>
      <c r="BQ356" s="99"/>
      <c r="BR356" s="99"/>
      <c r="BS356" s="99"/>
      <c r="BT356" s="99"/>
      <c r="BU356" s="99"/>
      <c r="BV356"/>
      <c r="BW356"/>
      <c r="BX356" s="86"/>
      <c r="BY356" s="86"/>
      <c r="BZ356" s="86"/>
      <c r="CA356" s="86"/>
      <c r="CB356" s="86"/>
      <c r="CC356" s="86"/>
      <c r="CD356" s="86"/>
      <c r="CE356" s="86"/>
      <c r="CF356" s="86"/>
      <c r="CG356"/>
      <c r="CH356"/>
      <c r="CI356"/>
      <c r="CJ356"/>
      <c r="CK356"/>
      <c r="CL356"/>
      <c r="CM356"/>
      <c r="CN356"/>
      <c r="CO356"/>
      <c r="CP356"/>
      <c r="CQ356"/>
      <c r="CR356"/>
    </row>
    <row r="357" spans="1:96" s="19" customFormat="1" ht="15" customHeight="1">
      <c r="A357" s="99"/>
      <c r="B357" s="99"/>
      <c r="C357" s="99"/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99"/>
      <c r="U357" s="99"/>
      <c r="V357" s="99"/>
      <c r="W357" s="99"/>
      <c r="X357" s="99"/>
      <c r="Y357" s="99"/>
      <c r="Z357" s="99"/>
      <c r="AA357" s="99"/>
      <c r="AB357" s="99"/>
      <c r="AC357" s="99"/>
      <c r="AD357" s="99"/>
      <c r="AE357" s="99"/>
      <c r="AF357" s="99"/>
      <c r="AG357" s="99"/>
      <c r="AH357" s="99"/>
      <c r="AI357" s="99"/>
      <c r="AJ357" s="99"/>
      <c r="AK357" s="99"/>
      <c r="AL357" s="99"/>
      <c r="AM357" s="99"/>
      <c r="AN357" s="99"/>
      <c r="AO357" s="99"/>
      <c r="AP357" s="99"/>
      <c r="AQ357" s="99"/>
      <c r="AR357" s="99"/>
      <c r="AS357" s="99"/>
      <c r="AT357" s="99"/>
      <c r="AU357" s="99"/>
      <c r="AV357" s="99"/>
      <c r="AW357" s="99"/>
      <c r="AX357" s="99"/>
      <c r="AY357" s="99"/>
      <c r="AZ357" s="99"/>
      <c r="BA357" s="99"/>
      <c r="BB357" s="99"/>
      <c r="BC357" s="99"/>
      <c r="BD357" s="99"/>
      <c r="BE357" s="99"/>
      <c r="BF357" s="99"/>
      <c r="BG357" s="99"/>
      <c r="BH357" s="99"/>
      <c r="BI357" s="99"/>
      <c r="BJ357" s="99"/>
      <c r="BK357" s="99"/>
      <c r="BL357" s="99"/>
      <c r="BM357" s="99"/>
      <c r="BN357" s="99"/>
      <c r="BO357" s="99"/>
      <c r="BP357" s="99"/>
      <c r="BQ357" s="99"/>
      <c r="BR357" s="99"/>
      <c r="BS357" s="99"/>
      <c r="BT357" s="99"/>
      <c r="BU357" s="99"/>
      <c r="BV357"/>
      <c r="BW357"/>
      <c r="BX357" s="86"/>
      <c r="BY357" s="86"/>
      <c r="BZ357" s="86"/>
      <c r="CA357" s="86"/>
      <c r="CB357" s="86"/>
      <c r="CC357" s="86"/>
      <c r="CD357" s="86"/>
      <c r="CE357" s="86"/>
      <c r="CF357" s="86"/>
      <c r="CG357"/>
      <c r="CH357"/>
      <c r="CI357"/>
      <c r="CJ357"/>
      <c r="CK357"/>
      <c r="CL357"/>
      <c r="CM357"/>
      <c r="CN357"/>
      <c r="CO357"/>
      <c r="CP357"/>
      <c r="CQ357"/>
      <c r="CR357"/>
    </row>
    <row r="358" spans="1:96" s="19" customFormat="1" ht="15" customHeight="1">
      <c r="A358" s="99"/>
      <c r="B358" s="99"/>
      <c r="C358" s="99"/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99"/>
      <c r="U358" s="99"/>
      <c r="V358" s="99"/>
      <c r="W358" s="99"/>
      <c r="X358" s="99"/>
      <c r="Y358" s="99"/>
      <c r="Z358" s="99"/>
      <c r="AA358" s="99"/>
      <c r="AB358" s="99"/>
      <c r="AC358" s="99"/>
      <c r="AD358" s="99"/>
      <c r="AE358" s="99"/>
      <c r="AF358" s="99"/>
      <c r="AG358" s="99"/>
      <c r="AH358" s="99"/>
      <c r="AI358" s="99"/>
      <c r="AJ358" s="99"/>
      <c r="AK358" s="99"/>
      <c r="AL358" s="99"/>
      <c r="AM358" s="99"/>
      <c r="AN358" s="99"/>
      <c r="AO358" s="99"/>
      <c r="AP358" s="99"/>
      <c r="AQ358" s="99"/>
      <c r="AR358" s="99"/>
      <c r="AS358" s="99"/>
      <c r="AT358" s="99"/>
      <c r="AU358" s="99"/>
      <c r="AV358" s="99"/>
      <c r="AW358" s="99"/>
      <c r="AX358" s="99"/>
      <c r="AY358" s="99"/>
      <c r="AZ358" s="99"/>
      <c r="BA358" s="99"/>
      <c r="BB358" s="99"/>
      <c r="BC358" s="99"/>
      <c r="BD358" s="99"/>
      <c r="BE358" s="99"/>
      <c r="BF358" s="99"/>
      <c r="BG358" s="99"/>
      <c r="BH358" s="99"/>
      <c r="BI358" s="99"/>
      <c r="BJ358" s="99"/>
      <c r="BK358" s="99"/>
      <c r="BL358" s="99"/>
      <c r="BM358" s="99"/>
      <c r="BN358" s="99"/>
      <c r="BO358" s="99"/>
      <c r="BP358" s="99"/>
      <c r="BQ358" s="99"/>
      <c r="BR358" s="99"/>
      <c r="BS358" s="99"/>
      <c r="BT358" s="99"/>
      <c r="BU358" s="99"/>
      <c r="BV358"/>
      <c r="BW358"/>
      <c r="BX358" s="86"/>
      <c r="BY358" s="86"/>
      <c r="BZ358" s="86"/>
      <c r="CA358" s="86"/>
      <c r="CB358" s="86"/>
      <c r="CC358" s="86"/>
      <c r="CD358" s="86"/>
      <c r="CE358" s="86"/>
      <c r="CF358" s="86"/>
      <c r="CG358"/>
      <c r="CH358"/>
      <c r="CI358"/>
      <c r="CJ358"/>
      <c r="CK358"/>
      <c r="CL358"/>
      <c r="CM358"/>
      <c r="CN358"/>
      <c r="CO358"/>
      <c r="CP358"/>
      <c r="CQ358"/>
      <c r="CR358"/>
    </row>
    <row r="359" spans="1:96" s="19" customFormat="1" ht="15" customHeight="1">
      <c r="A359" s="99"/>
      <c r="B359" s="99"/>
      <c r="C359" s="99"/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99"/>
      <c r="U359" s="99"/>
      <c r="V359" s="99"/>
      <c r="W359" s="99"/>
      <c r="X359" s="99"/>
      <c r="Y359" s="99"/>
      <c r="Z359" s="99"/>
      <c r="AA359" s="99"/>
      <c r="AB359" s="99"/>
      <c r="AC359" s="99"/>
      <c r="AD359" s="99"/>
      <c r="AE359" s="99"/>
      <c r="AF359" s="99"/>
      <c r="AG359" s="99"/>
      <c r="AH359" s="99"/>
      <c r="AI359" s="99"/>
      <c r="AJ359" s="99"/>
      <c r="AK359" s="99"/>
      <c r="AL359" s="99"/>
      <c r="AM359" s="99"/>
      <c r="AN359" s="99"/>
      <c r="AO359" s="99"/>
      <c r="AP359" s="99"/>
      <c r="AQ359" s="99"/>
      <c r="AR359" s="99"/>
      <c r="AS359" s="99"/>
      <c r="AT359" s="99"/>
      <c r="AU359" s="99"/>
      <c r="AV359" s="99"/>
      <c r="AW359" s="99"/>
      <c r="AX359" s="99"/>
      <c r="AY359" s="99"/>
      <c r="AZ359" s="99"/>
      <c r="BA359" s="99"/>
      <c r="BB359" s="99"/>
      <c r="BC359" s="99"/>
      <c r="BD359" s="99"/>
      <c r="BE359" s="99"/>
      <c r="BF359" s="99"/>
      <c r="BG359" s="99"/>
      <c r="BH359" s="99"/>
      <c r="BI359" s="99"/>
      <c r="BJ359" s="99"/>
      <c r="BK359" s="99"/>
      <c r="BL359" s="99"/>
      <c r="BM359" s="99"/>
      <c r="BN359" s="99"/>
      <c r="BO359" s="99"/>
      <c r="BP359" s="99"/>
      <c r="BQ359" s="99"/>
      <c r="BR359" s="99"/>
      <c r="BS359" s="99"/>
      <c r="BT359" s="99"/>
      <c r="BU359" s="99"/>
      <c r="BV359"/>
      <c r="BW359"/>
      <c r="BX359" s="86"/>
      <c r="BY359" s="86"/>
      <c r="BZ359" s="86"/>
      <c r="CA359" s="86"/>
      <c r="CB359" s="86"/>
      <c r="CC359" s="86"/>
      <c r="CD359" s="86"/>
      <c r="CE359" s="86"/>
      <c r="CF359" s="86"/>
      <c r="CG359"/>
      <c r="CH359"/>
      <c r="CI359"/>
      <c r="CJ359"/>
      <c r="CK359"/>
      <c r="CL359"/>
      <c r="CM359"/>
      <c r="CN359"/>
      <c r="CO359"/>
      <c r="CP359"/>
      <c r="CQ359"/>
      <c r="CR359"/>
    </row>
    <row r="360" spans="1:96" s="19" customFormat="1" ht="15" customHeight="1">
      <c r="A360" s="99"/>
      <c r="B360" s="99"/>
      <c r="C360" s="99"/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99"/>
      <c r="U360" s="99"/>
      <c r="V360" s="99"/>
      <c r="W360" s="99"/>
      <c r="X360" s="99"/>
      <c r="Y360" s="99"/>
      <c r="Z360" s="99"/>
      <c r="AA360" s="99"/>
      <c r="AB360" s="99"/>
      <c r="AC360" s="99"/>
      <c r="AD360" s="99"/>
      <c r="AE360" s="99"/>
      <c r="AF360" s="99"/>
      <c r="AG360" s="99"/>
      <c r="AH360" s="99"/>
      <c r="AI360" s="99"/>
      <c r="AJ360" s="99"/>
      <c r="AK360" s="99"/>
      <c r="AL360" s="99"/>
      <c r="AM360" s="99"/>
      <c r="AN360" s="99"/>
      <c r="AO360" s="99"/>
      <c r="AP360" s="99"/>
      <c r="AQ360" s="99"/>
      <c r="AR360" s="99"/>
      <c r="AS360" s="99"/>
      <c r="AT360" s="99"/>
      <c r="AU360" s="99"/>
      <c r="AV360" s="99"/>
      <c r="AW360" s="99"/>
      <c r="AX360" s="99"/>
      <c r="AY360" s="99"/>
      <c r="AZ360" s="99"/>
      <c r="BA360" s="99"/>
      <c r="BB360" s="99"/>
      <c r="BC360" s="99"/>
      <c r="BD360" s="99"/>
      <c r="BE360" s="99"/>
      <c r="BF360" s="99"/>
      <c r="BG360" s="99"/>
      <c r="BH360" s="99"/>
      <c r="BI360" s="99"/>
      <c r="BJ360" s="99"/>
      <c r="BK360" s="99"/>
      <c r="BL360" s="99"/>
      <c r="BM360" s="99"/>
      <c r="BN360" s="99"/>
      <c r="BO360" s="99"/>
      <c r="BP360" s="99"/>
      <c r="BQ360" s="99"/>
      <c r="BR360" s="99"/>
      <c r="BS360" s="99"/>
      <c r="BT360" s="99"/>
      <c r="BU360" s="99"/>
      <c r="BV360"/>
      <c r="BW360"/>
      <c r="BX360" s="86"/>
      <c r="BY360" s="86"/>
      <c r="BZ360" s="86"/>
      <c r="CA360" s="86"/>
      <c r="CB360" s="86"/>
      <c r="CC360" s="86"/>
      <c r="CD360" s="86"/>
      <c r="CE360" s="86"/>
      <c r="CF360" s="86"/>
      <c r="CG360"/>
      <c r="CH360"/>
      <c r="CI360"/>
      <c r="CJ360"/>
      <c r="CK360"/>
      <c r="CL360"/>
      <c r="CM360"/>
      <c r="CN360"/>
      <c r="CO360"/>
      <c r="CP360"/>
      <c r="CQ360"/>
      <c r="CR360"/>
    </row>
    <row r="361" spans="1:96" s="19" customFormat="1" ht="15" customHeight="1">
      <c r="A361" s="99"/>
      <c r="B361" s="99"/>
      <c r="C361" s="99"/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99"/>
      <c r="U361" s="99"/>
      <c r="V361" s="99"/>
      <c r="W361" s="99"/>
      <c r="X361" s="99"/>
      <c r="Y361" s="99"/>
      <c r="Z361" s="99"/>
      <c r="AA361" s="99"/>
      <c r="AB361" s="99"/>
      <c r="AC361" s="99"/>
      <c r="AD361" s="99"/>
      <c r="AE361" s="99"/>
      <c r="AF361" s="99"/>
      <c r="AG361" s="99"/>
      <c r="AH361" s="99"/>
      <c r="AI361" s="99"/>
      <c r="AJ361" s="99"/>
      <c r="AK361" s="99"/>
      <c r="AL361" s="99"/>
      <c r="AM361" s="99"/>
      <c r="AN361" s="99"/>
      <c r="AO361" s="99"/>
      <c r="AP361" s="99"/>
      <c r="AQ361" s="99"/>
      <c r="AR361" s="99"/>
      <c r="AS361" s="99"/>
      <c r="AT361" s="99"/>
      <c r="AU361" s="99"/>
      <c r="AV361" s="99"/>
      <c r="AW361" s="99"/>
      <c r="AX361" s="99"/>
      <c r="AY361" s="99"/>
      <c r="AZ361" s="99"/>
      <c r="BA361" s="99"/>
      <c r="BB361" s="99"/>
      <c r="BC361" s="99"/>
      <c r="BD361" s="99"/>
      <c r="BE361" s="99"/>
      <c r="BF361" s="99"/>
      <c r="BG361" s="99"/>
      <c r="BH361" s="99"/>
      <c r="BI361" s="99"/>
      <c r="BJ361" s="99"/>
      <c r="BK361" s="99"/>
      <c r="BL361" s="99"/>
      <c r="BM361" s="99"/>
      <c r="BN361" s="99"/>
      <c r="BO361" s="99"/>
      <c r="BP361" s="99"/>
      <c r="BQ361" s="99"/>
      <c r="BR361" s="99"/>
      <c r="BS361" s="99"/>
      <c r="BT361" s="99"/>
      <c r="BU361" s="99"/>
      <c r="BV361"/>
      <c r="BW361"/>
      <c r="BX361" s="86"/>
      <c r="BY361" s="86"/>
      <c r="BZ361" s="86"/>
      <c r="CA361" s="86"/>
      <c r="CB361" s="86"/>
      <c r="CC361" s="86"/>
      <c r="CD361" s="86"/>
      <c r="CE361" s="86"/>
      <c r="CF361" s="86"/>
      <c r="CG361"/>
      <c r="CH361"/>
      <c r="CI361"/>
      <c r="CJ361"/>
      <c r="CK361"/>
      <c r="CL361"/>
      <c r="CM361"/>
      <c r="CN361"/>
      <c r="CO361"/>
      <c r="CP361"/>
      <c r="CQ361"/>
      <c r="CR361"/>
    </row>
    <row r="362" spans="1:96" s="19" customFormat="1" ht="15" customHeight="1">
      <c r="A362" s="99"/>
      <c r="B362" s="99"/>
      <c r="C362" s="99"/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99"/>
      <c r="U362" s="99"/>
      <c r="V362" s="99"/>
      <c r="W362" s="99"/>
      <c r="X362" s="99"/>
      <c r="Y362" s="99"/>
      <c r="Z362" s="99"/>
      <c r="AA362" s="99"/>
      <c r="AB362" s="99"/>
      <c r="AC362" s="99"/>
      <c r="AD362" s="99"/>
      <c r="AE362" s="99"/>
      <c r="AF362" s="99"/>
      <c r="AG362" s="99"/>
      <c r="AH362" s="99"/>
      <c r="AI362" s="99"/>
      <c r="AJ362" s="99"/>
      <c r="AK362" s="99"/>
      <c r="AL362" s="99"/>
      <c r="AM362" s="99"/>
      <c r="AN362" s="99"/>
      <c r="AO362" s="99"/>
      <c r="AP362" s="99"/>
      <c r="AQ362" s="99"/>
      <c r="AR362" s="99"/>
      <c r="AS362" s="99"/>
      <c r="AT362" s="99"/>
      <c r="AU362" s="99"/>
      <c r="AV362" s="99"/>
      <c r="AW362" s="99"/>
      <c r="AX362" s="99"/>
      <c r="AY362" s="99"/>
      <c r="AZ362" s="99"/>
      <c r="BA362" s="99"/>
      <c r="BB362" s="99"/>
      <c r="BC362" s="99"/>
      <c r="BD362" s="99"/>
      <c r="BE362" s="99"/>
      <c r="BF362" s="99"/>
      <c r="BG362" s="99"/>
      <c r="BH362" s="99"/>
      <c r="BI362" s="99"/>
      <c r="BJ362" s="99"/>
      <c r="BK362" s="99"/>
      <c r="BL362" s="99"/>
      <c r="BM362" s="99"/>
      <c r="BN362" s="99"/>
      <c r="BO362" s="99"/>
      <c r="BP362" s="99"/>
      <c r="BQ362" s="99"/>
      <c r="BR362" s="99"/>
      <c r="BS362" s="99"/>
      <c r="BT362" s="99"/>
      <c r="BU362" s="99"/>
      <c r="BV362"/>
      <c r="BW362"/>
      <c r="BX362" s="86"/>
      <c r="BY362" s="86"/>
      <c r="BZ362" s="86"/>
      <c r="CA362" s="86"/>
      <c r="CB362" s="86"/>
      <c r="CC362" s="86"/>
      <c r="CD362" s="86"/>
      <c r="CE362" s="86"/>
      <c r="CF362" s="86"/>
      <c r="CG362"/>
      <c r="CH362"/>
      <c r="CI362"/>
      <c r="CJ362"/>
      <c r="CK362"/>
      <c r="CL362"/>
      <c r="CM362"/>
      <c r="CN362"/>
      <c r="CO362"/>
      <c r="CP362"/>
      <c r="CQ362"/>
      <c r="CR362"/>
    </row>
    <row r="363" spans="1:96" s="19" customFormat="1" ht="15" customHeight="1">
      <c r="A363" s="99"/>
      <c r="B363" s="99"/>
      <c r="C363" s="99"/>
      <c r="D363" s="99"/>
      <c r="E363" s="99"/>
      <c r="F363" s="99"/>
      <c r="G363" s="99"/>
      <c r="H363" s="99"/>
      <c r="I363" s="99"/>
      <c r="J363" s="99"/>
      <c r="K363" s="99"/>
      <c r="L363" s="99"/>
      <c r="M363" s="99"/>
      <c r="N363" s="99"/>
      <c r="O363" s="99"/>
      <c r="P363" s="99"/>
      <c r="Q363" s="99"/>
      <c r="R363" s="99"/>
      <c r="S363" s="99"/>
      <c r="T363" s="99"/>
      <c r="U363" s="99"/>
      <c r="V363" s="99"/>
      <c r="W363" s="99"/>
      <c r="X363" s="99"/>
      <c r="Y363" s="99"/>
      <c r="Z363" s="99"/>
      <c r="AA363" s="99"/>
      <c r="AB363" s="99"/>
      <c r="AC363" s="99"/>
      <c r="AD363" s="99"/>
      <c r="AE363" s="99"/>
      <c r="AF363" s="99"/>
      <c r="AG363" s="99"/>
      <c r="AH363" s="99"/>
      <c r="AI363" s="99"/>
      <c r="AJ363" s="99"/>
      <c r="AK363" s="99"/>
      <c r="AL363" s="99"/>
      <c r="AM363" s="99"/>
      <c r="AN363" s="99"/>
      <c r="AO363" s="99"/>
      <c r="AP363" s="99"/>
      <c r="AQ363" s="99"/>
      <c r="AR363" s="99"/>
      <c r="AS363" s="99"/>
      <c r="AT363" s="99"/>
      <c r="AU363" s="99"/>
      <c r="AV363" s="99"/>
      <c r="AW363" s="99"/>
      <c r="AX363" s="99"/>
      <c r="AY363" s="99"/>
      <c r="AZ363" s="99"/>
      <c r="BA363" s="99"/>
      <c r="BB363" s="99"/>
      <c r="BC363" s="99"/>
      <c r="BD363" s="99"/>
      <c r="BE363" s="99"/>
      <c r="BF363" s="99"/>
      <c r="BG363" s="99"/>
      <c r="BH363" s="99"/>
      <c r="BI363" s="99"/>
      <c r="BJ363" s="99"/>
      <c r="BK363" s="99"/>
      <c r="BL363" s="99"/>
      <c r="BM363" s="99"/>
      <c r="BN363" s="99"/>
      <c r="BO363" s="99"/>
      <c r="BP363" s="99"/>
      <c r="BQ363" s="99"/>
      <c r="BR363" s="99"/>
      <c r="BS363" s="99"/>
      <c r="BT363" s="99"/>
      <c r="BU363" s="99"/>
      <c r="BV363"/>
      <c r="BW363"/>
      <c r="BX363" s="86"/>
      <c r="BY363" s="86"/>
      <c r="BZ363" s="86"/>
      <c r="CA363" s="86"/>
      <c r="CB363" s="86"/>
      <c r="CC363" s="86"/>
      <c r="CD363" s="86"/>
      <c r="CE363" s="86"/>
      <c r="CF363" s="86"/>
      <c r="CG363"/>
      <c r="CH363"/>
      <c r="CI363"/>
      <c r="CJ363"/>
      <c r="CK363"/>
      <c r="CL363"/>
      <c r="CM363"/>
      <c r="CN363"/>
      <c r="CO363"/>
      <c r="CP363"/>
      <c r="CQ363"/>
      <c r="CR363"/>
    </row>
    <row r="364" spans="1:96" s="19" customFormat="1" ht="15" customHeight="1">
      <c r="A364" s="99"/>
      <c r="B364" s="99"/>
      <c r="C364" s="99"/>
      <c r="D364" s="99"/>
      <c r="E364" s="99"/>
      <c r="F364" s="99"/>
      <c r="G364" s="99"/>
      <c r="H364" s="99"/>
      <c r="I364" s="99"/>
      <c r="J364" s="99"/>
      <c r="K364" s="99"/>
      <c r="L364" s="99"/>
      <c r="M364" s="99"/>
      <c r="N364" s="99"/>
      <c r="O364" s="99"/>
      <c r="P364" s="99"/>
      <c r="Q364" s="99"/>
      <c r="R364" s="99"/>
      <c r="S364" s="99"/>
      <c r="T364" s="99"/>
      <c r="U364" s="99"/>
      <c r="V364" s="99"/>
      <c r="W364" s="99"/>
      <c r="X364" s="99"/>
      <c r="Y364" s="99"/>
      <c r="Z364" s="99"/>
      <c r="AA364" s="99"/>
      <c r="AB364" s="99"/>
      <c r="AC364" s="99"/>
      <c r="AD364" s="99"/>
      <c r="AE364" s="99"/>
      <c r="AF364" s="99"/>
      <c r="AG364" s="99"/>
      <c r="AH364" s="99"/>
      <c r="AI364" s="99"/>
      <c r="AJ364" s="99"/>
      <c r="AK364" s="99"/>
      <c r="AL364" s="99"/>
      <c r="AM364" s="99"/>
      <c r="AN364" s="99"/>
      <c r="AO364" s="99"/>
      <c r="AP364" s="99"/>
      <c r="AQ364" s="99"/>
      <c r="AR364" s="99"/>
      <c r="AS364" s="99"/>
      <c r="AT364" s="99"/>
      <c r="AU364" s="99"/>
      <c r="AV364" s="99"/>
      <c r="AW364" s="99"/>
      <c r="AX364" s="99"/>
      <c r="AY364" s="99"/>
      <c r="AZ364" s="99"/>
      <c r="BA364" s="99"/>
      <c r="BB364" s="99"/>
      <c r="BC364" s="99"/>
      <c r="BD364" s="99"/>
      <c r="BE364" s="99"/>
      <c r="BF364" s="99"/>
      <c r="BG364" s="99"/>
      <c r="BH364" s="99"/>
      <c r="BI364" s="99"/>
      <c r="BJ364" s="99"/>
      <c r="BK364" s="99"/>
      <c r="BL364" s="99"/>
      <c r="BM364" s="99"/>
      <c r="BN364" s="99"/>
      <c r="BO364" s="99"/>
      <c r="BP364" s="99"/>
      <c r="BQ364" s="99"/>
      <c r="BR364" s="99"/>
      <c r="BS364" s="99"/>
      <c r="BT364" s="99"/>
      <c r="BU364" s="99"/>
      <c r="BV364"/>
      <c r="BW364"/>
      <c r="BX364" s="86"/>
      <c r="BY364" s="86"/>
      <c r="BZ364" s="86"/>
      <c r="CA364" s="86"/>
      <c r="CB364" s="86"/>
      <c r="CC364" s="86"/>
      <c r="CD364" s="86"/>
      <c r="CE364" s="86"/>
      <c r="CF364" s="86"/>
      <c r="CG364"/>
      <c r="CH364"/>
      <c r="CI364"/>
      <c r="CJ364"/>
      <c r="CK364"/>
      <c r="CL364"/>
      <c r="CM364"/>
      <c r="CN364"/>
      <c r="CO364"/>
      <c r="CP364"/>
      <c r="CQ364"/>
      <c r="CR364"/>
    </row>
    <row r="365" spans="1:96" s="19" customFormat="1" ht="15" customHeight="1">
      <c r="A365" s="99"/>
      <c r="B365" s="99"/>
      <c r="C365" s="99"/>
      <c r="D365" s="99"/>
      <c r="E365" s="99"/>
      <c r="F365" s="99"/>
      <c r="G365" s="99"/>
      <c r="H365" s="99"/>
      <c r="I365" s="99"/>
      <c r="J365" s="99"/>
      <c r="K365" s="99"/>
      <c r="L365" s="99"/>
      <c r="M365" s="99"/>
      <c r="N365" s="99"/>
      <c r="O365" s="99"/>
      <c r="P365" s="99"/>
      <c r="Q365" s="99"/>
      <c r="R365" s="99"/>
      <c r="S365" s="99"/>
      <c r="T365" s="99"/>
      <c r="U365" s="99"/>
      <c r="V365" s="99"/>
      <c r="W365" s="99"/>
      <c r="X365" s="99"/>
      <c r="Y365" s="99"/>
      <c r="Z365" s="99"/>
      <c r="AA365" s="99"/>
      <c r="AB365" s="99"/>
      <c r="AC365" s="99"/>
      <c r="AD365" s="99"/>
      <c r="AE365" s="99"/>
      <c r="AF365" s="99"/>
      <c r="AG365" s="99"/>
      <c r="AH365" s="99"/>
      <c r="AI365" s="99"/>
      <c r="AJ365" s="99"/>
      <c r="AK365" s="99"/>
      <c r="AL365" s="99"/>
      <c r="AM365" s="99"/>
      <c r="AN365" s="99"/>
      <c r="AO365" s="99"/>
      <c r="AP365" s="99"/>
      <c r="AQ365" s="99"/>
      <c r="AR365" s="99"/>
      <c r="AS365" s="99"/>
      <c r="AT365" s="99"/>
      <c r="AU365" s="99"/>
      <c r="AV365" s="99"/>
      <c r="AW365" s="99"/>
      <c r="AX365" s="99"/>
      <c r="AY365" s="99"/>
      <c r="AZ365" s="99"/>
      <c r="BA365" s="99"/>
      <c r="BB365" s="99"/>
      <c r="BC365" s="99"/>
      <c r="BD365" s="99"/>
      <c r="BE365" s="99"/>
      <c r="BF365" s="99"/>
      <c r="BG365" s="99"/>
      <c r="BH365" s="99"/>
      <c r="BI365" s="99"/>
      <c r="BJ365" s="99"/>
      <c r="BK365" s="99"/>
      <c r="BL365" s="99"/>
      <c r="BM365" s="99"/>
      <c r="BN365" s="99"/>
      <c r="BO365" s="99"/>
      <c r="BP365" s="99"/>
      <c r="BQ365" s="99"/>
      <c r="BR365" s="99"/>
      <c r="BS365" s="99"/>
      <c r="BT365" s="99"/>
      <c r="BU365" s="99"/>
      <c r="BV365"/>
      <c r="BW365"/>
      <c r="BX365" s="86"/>
      <c r="BY365" s="86"/>
      <c r="BZ365" s="86"/>
      <c r="CA365" s="86"/>
      <c r="CB365" s="86"/>
      <c r="CC365" s="86"/>
      <c r="CD365" s="86"/>
      <c r="CE365" s="86"/>
      <c r="CF365" s="86"/>
      <c r="CG365"/>
      <c r="CH365"/>
      <c r="CI365"/>
      <c r="CJ365"/>
      <c r="CK365"/>
      <c r="CL365"/>
      <c r="CM365"/>
      <c r="CN365"/>
      <c r="CO365"/>
      <c r="CP365"/>
      <c r="CQ365"/>
      <c r="CR365"/>
    </row>
    <row r="366" spans="1:96" s="19" customFormat="1" ht="15" customHeight="1">
      <c r="A366" s="99"/>
      <c r="B366" s="99"/>
      <c r="C366" s="99"/>
      <c r="D366" s="99"/>
      <c r="E366" s="99"/>
      <c r="F366" s="99"/>
      <c r="G366" s="99"/>
      <c r="H366" s="99"/>
      <c r="I366" s="99"/>
      <c r="J366" s="99"/>
      <c r="K366" s="99"/>
      <c r="L366" s="99"/>
      <c r="M366" s="99"/>
      <c r="N366" s="99"/>
      <c r="O366" s="99"/>
      <c r="P366" s="99"/>
      <c r="Q366" s="99"/>
      <c r="R366" s="99"/>
      <c r="S366" s="99"/>
      <c r="T366" s="99"/>
      <c r="U366" s="99"/>
      <c r="V366" s="99"/>
      <c r="W366" s="99"/>
      <c r="X366" s="99"/>
      <c r="Y366" s="99"/>
      <c r="Z366" s="99"/>
      <c r="AA366" s="99"/>
      <c r="AB366" s="99"/>
      <c r="AC366" s="99"/>
      <c r="AD366" s="99"/>
      <c r="AE366" s="99"/>
      <c r="AF366" s="99"/>
      <c r="AG366" s="99"/>
      <c r="AH366" s="99"/>
      <c r="AI366" s="99"/>
      <c r="AJ366" s="99"/>
      <c r="AK366" s="99"/>
      <c r="AL366" s="99"/>
      <c r="AM366" s="99"/>
      <c r="AN366" s="99"/>
      <c r="AO366" s="99"/>
      <c r="AP366" s="99"/>
      <c r="AQ366" s="99"/>
      <c r="AR366" s="99"/>
      <c r="AS366" s="99"/>
      <c r="AT366" s="99"/>
      <c r="AU366" s="99"/>
      <c r="AV366" s="99"/>
      <c r="AW366" s="99"/>
      <c r="AX366" s="99"/>
      <c r="AY366" s="99"/>
      <c r="AZ366" s="99"/>
      <c r="BA366" s="99"/>
      <c r="BB366" s="99"/>
      <c r="BC366" s="99"/>
      <c r="BD366" s="99"/>
      <c r="BE366" s="99"/>
      <c r="BF366" s="99"/>
      <c r="BG366" s="99"/>
      <c r="BH366" s="99"/>
      <c r="BI366" s="99"/>
      <c r="BJ366" s="99"/>
      <c r="BK366" s="99"/>
      <c r="BL366" s="99"/>
      <c r="BM366" s="99"/>
      <c r="BN366" s="99"/>
      <c r="BO366" s="99"/>
      <c r="BP366" s="99"/>
      <c r="BQ366" s="99"/>
      <c r="BR366" s="99"/>
      <c r="BS366" s="99"/>
      <c r="BT366" s="99"/>
      <c r="BU366" s="99"/>
      <c r="BV366"/>
      <c r="BW366"/>
      <c r="BX366" s="86"/>
      <c r="BY366" s="86"/>
      <c r="BZ366" s="86"/>
      <c r="CA366" s="86"/>
      <c r="CB366" s="86"/>
      <c r="CC366" s="86"/>
      <c r="CD366" s="86"/>
      <c r="CE366" s="86"/>
      <c r="CF366" s="86"/>
      <c r="CG366"/>
      <c r="CH366"/>
      <c r="CI366"/>
      <c r="CJ366"/>
      <c r="CK366"/>
      <c r="CL366"/>
      <c r="CM366"/>
      <c r="CN366"/>
      <c r="CO366"/>
      <c r="CP366"/>
      <c r="CQ366"/>
      <c r="CR366"/>
    </row>
    <row r="367" spans="1:96" s="19" customFormat="1" ht="15" customHeight="1">
      <c r="A367" s="99"/>
      <c r="B367" s="99"/>
      <c r="C367" s="99"/>
      <c r="D367" s="99"/>
      <c r="E367" s="99"/>
      <c r="F367" s="99"/>
      <c r="G367" s="99"/>
      <c r="H367" s="99"/>
      <c r="I367" s="99"/>
      <c r="J367" s="99"/>
      <c r="K367" s="99"/>
      <c r="L367" s="99"/>
      <c r="M367" s="99"/>
      <c r="N367" s="99"/>
      <c r="O367" s="99"/>
      <c r="P367" s="99"/>
      <c r="Q367" s="99"/>
      <c r="R367" s="99"/>
      <c r="S367" s="99"/>
      <c r="T367" s="99"/>
      <c r="U367" s="99"/>
      <c r="V367" s="99"/>
      <c r="W367" s="99"/>
      <c r="X367" s="99"/>
      <c r="Y367" s="99"/>
      <c r="Z367" s="99"/>
      <c r="AA367" s="99"/>
      <c r="AB367" s="99"/>
      <c r="AC367" s="99"/>
      <c r="AD367" s="99"/>
      <c r="AE367" s="99"/>
      <c r="AF367" s="99"/>
      <c r="AG367" s="99"/>
      <c r="AH367" s="99"/>
      <c r="AI367" s="99"/>
      <c r="AJ367" s="99"/>
      <c r="AK367" s="99"/>
      <c r="AL367" s="99"/>
      <c r="AM367" s="99"/>
      <c r="AN367" s="99"/>
      <c r="AO367" s="99"/>
      <c r="AP367" s="99"/>
      <c r="AQ367" s="99"/>
      <c r="AR367" s="99"/>
      <c r="AS367" s="99"/>
      <c r="AT367" s="99"/>
      <c r="AU367" s="99"/>
      <c r="AV367" s="99"/>
      <c r="AW367" s="99"/>
      <c r="AX367" s="99"/>
      <c r="AY367" s="99"/>
      <c r="AZ367" s="99"/>
      <c r="BA367" s="99"/>
      <c r="BB367" s="99"/>
      <c r="BC367" s="99"/>
      <c r="BD367" s="99"/>
      <c r="BE367" s="99"/>
      <c r="BF367" s="99"/>
      <c r="BG367" s="99"/>
      <c r="BH367" s="99"/>
      <c r="BI367" s="99"/>
      <c r="BJ367" s="99"/>
      <c r="BK367" s="99"/>
      <c r="BL367" s="99"/>
      <c r="BM367" s="99"/>
      <c r="BN367" s="99"/>
      <c r="BO367" s="99"/>
      <c r="BP367" s="99"/>
      <c r="BQ367" s="99"/>
      <c r="BR367" s="99"/>
      <c r="BS367" s="99"/>
      <c r="BT367" s="99"/>
      <c r="BU367" s="99"/>
      <c r="BV367"/>
      <c r="BW367"/>
      <c r="BX367" s="86"/>
      <c r="BY367" s="86"/>
      <c r="BZ367" s="86"/>
      <c r="CA367" s="86"/>
      <c r="CB367" s="86"/>
      <c r="CC367" s="86"/>
      <c r="CD367" s="86"/>
      <c r="CE367" s="86"/>
      <c r="CF367" s="86"/>
      <c r="CG367"/>
      <c r="CH367"/>
      <c r="CI367"/>
      <c r="CJ367"/>
      <c r="CK367"/>
      <c r="CL367"/>
      <c r="CM367"/>
      <c r="CN367"/>
      <c r="CO367"/>
      <c r="CP367"/>
      <c r="CQ367"/>
      <c r="CR367"/>
    </row>
    <row r="368" spans="1:96" s="19" customFormat="1" ht="15" customHeight="1">
      <c r="A368" s="99"/>
      <c r="B368" s="99"/>
      <c r="C368" s="99"/>
      <c r="D368" s="99"/>
      <c r="E368" s="99"/>
      <c r="F368" s="99"/>
      <c r="G368" s="99"/>
      <c r="H368" s="99"/>
      <c r="I368" s="99"/>
      <c r="J368" s="99"/>
      <c r="K368" s="99"/>
      <c r="L368" s="99"/>
      <c r="M368" s="99"/>
      <c r="N368" s="99"/>
      <c r="O368" s="99"/>
      <c r="P368" s="99"/>
      <c r="Q368" s="99"/>
      <c r="R368" s="99"/>
      <c r="S368" s="99"/>
      <c r="T368" s="99"/>
      <c r="U368" s="99"/>
      <c r="V368" s="99"/>
      <c r="W368" s="99"/>
      <c r="X368" s="99"/>
      <c r="Y368" s="99"/>
      <c r="Z368" s="99"/>
      <c r="AA368" s="99"/>
      <c r="AB368" s="99"/>
      <c r="AC368" s="99"/>
      <c r="AD368" s="99"/>
      <c r="AE368" s="99"/>
      <c r="AF368" s="99"/>
      <c r="AG368" s="99"/>
      <c r="AH368" s="99"/>
      <c r="AI368" s="99"/>
      <c r="AJ368" s="99"/>
      <c r="AK368" s="99"/>
      <c r="AL368" s="99"/>
      <c r="AM368" s="99"/>
      <c r="AN368" s="99"/>
      <c r="AO368" s="99"/>
      <c r="AP368" s="99"/>
      <c r="AQ368" s="99"/>
      <c r="AR368" s="99"/>
      <c r="AS368" s="99"/>
      <c r="AT368" s="99"/>
      <c r="AU368" s="99"/>
      <c r="AV368" s="99"/>
      <c r="AW368" s="99"/>
      <c r="AX368" s="99"/>
      <c r="AY368" s="99"/>
      <c r="AZ368" s="99"/>
      <c r="BA368" s="99"/>
      <c r="BB368" s="99"/>
      <c r="BC368" s="99"/>
      <c r="BD368" s="99"/>
      <c r="BE368" s="99"/>
      <c r="BF368" s="99"/>
      <c r="BG368" s="99"/>
      <c r="BH368" s="99"/>
      <c r="BI368" s="99"/>
      <c r="BJ368" s="99"/>
      <c r="BK368" s="99"/>
      <c r="BL368" s="99"/>
      <c r="BM368" s="99"/>
      <c r="BN368" s="99"/>
      <c r="BO368" s="99"/>
      <c r="BP368" s="99"/>
      <c r="BQ368" s="99"/>
      <c r="BR368" s="99"/>
      <c r="BS368" s="99"/>
      <c r="BT368" s="99"/>
      <c r="BU368" s="99"/>
      <c r="BV368"/>
      <c r="BW368"/>
      <c r="BX368" s="86"/>
      <c r="BY368" s="86"/>
      <c r="BZ368" s="86"/>
      <c r="CA368" s="86"/>
      <c r="CB368" s="86"/>
      <c r="CC368" s="86"/>
      <c r="CD368" s="86"/>
      <c r="CE368" s="86"/>
      <c r="CF368" s="86"/>
      <c r="CG368"/>
      <c r="CH368"/>
      <c r="CI368"/>
      <c r="CJ368"/>
      <c r="CK368"/>
      <c r="CL368"/>
      <c r="CM368"/>
      <c r="CN368"/>
      <c r="CO368"/>
      <c r="CP368"/>
      <c r="CQ368"/>
      <c r="CR368"/>
    </row>
    <row r="369" spans="1:96" s="19" customFormat="1" ht="15" customHeight="1">
      <c r="A369" s="99"/>
      <c r="B369" s="99"/>
      <c r="C369" s="99"/>
      <c r="D369" s="99"/>
      <c r="E369" s="99"/>
      <c r="F369" s="99"/>
      <c r="G369" s="99"/>
      <c r="H369" s="99"/>
      <c r="I369" s="99"/>
      <c r="J369" s="99"/>
      <c r="K369" s="99"/>
      <c r="L369" s="99"/>
      <c r="M369" s="99"/>
      <c r="N369" s="99"/>
      <c r="O369" s="99"/>
      <c r="P369" s="99"/>
      <c r="Q369" s="99"/>
      <c r="R369" s="99"/>
      <c r="S369" s="99"/>
      <c r="T369" s="99"/>
      <c r="U369" s="99"/>
      <c r="V369" s="99"/>
      <c r="W369" s="99"/>
      <c r="X369" s="99"/>
      <c r="Y369" s="99"/>
      <c r="Z369" s="99"/>
      <c r="AA369" s="99"/>
      <c r="AB369" s="99"/>
      <c r="AC369" s="99"/>
      <c r="AD369" s="99"/>
      <c r="AE369" s="99"/>
      <c r="AF369" s="99"/>
      <c r="AG369" s="99"/>
      <c r="AH369" s="99"/>
      <c r="AI369" s="99"/>
      <c r="AJ369" s="99"/>
      <c r="AK369" s="99"/>
      <c r="AL369" s="99"/>
      <c r="AM369" s="99"/>
      <c r="AN369" s="99"/>
      <c r="AO369" s="99"/>
      <c r="AP369" s="99"/>
      <c r="AQ369" s="99"/>
      <c r="AR369" s="99"/>
      <c r="AS369" s="99"/>
      <c r="AT369" s="99"/>
      <c r="AU369" s="99"/>
      <c r="AV369" s="99"/>
      <c r="AW369" s="99"/>
      <c r="AX369" s="99"/>
      <c r="AY369" s="99"/>
      <c r="AZ369" s="99"/>
      <c r="BA369" s="99"/>
      <c r="BB369" s="99"/>
      <c r="BC369" s="99"/>
      <c r="BD369" s="99"/>
      <c r="BE369" s="99"/>
      <c r="BF369" s="99"/>
      <c r="BG369" s="99"/>
      <c r="BH369" s="99"/>
      <c r="BI369" s="99"/>
      <c r="BJ369" s="99"/>
      <c r="BK369" s="99"/>
      <c r="BL369" s="99"/>
      <c r="BM369" s="99"/>
      <c r="BN369" s="99"/>
      <c r="BO369" s="99"/>
      <c r="BP369" s="99"/>
      <c r="BQ369" s="99"/>
      <c r="BR369" s="99"/>
      <c r="BS369" s="99"/>
      <c r="BT369" s="99"/>
      <c r="BU369" s="99"/>
      <c r="BV369"/>
      <c r="BW369"/>
      <c r="BX369" s="86"/>
      <c r="BY369" s="86"/>
      <c r="BZ369" s="86"/>
      <c r="CA369" s="86"/>
      <c r="CB369" s="86"/>
      <c r="CC369" s="86"/>
      <c r="CD369" s="86"/>
      <c r="CE369" s="86"/>
      <c r="CF369" s="86"/>
      <c r="CG369"/>
      <c r="CH369"/>
      <c r="CI369"/>
      <c r="CJ369"/>
      <c r="CK369"/>
      <c r="CL369"/>
      <c r="CM369"/>
      <c r="CN369"/>
      <c r="CO369"/>
      <c r="CP369"/>
      <c r="CQ369"/>
      <c r="CR369"/>
    </row>
    <row r="370" spans="1:96" s="19" customFormat="1" ht="15" customHeight="1">
      <c r="A370" s="99"/>
      <c r="B370" s="99"/>
      <c r="C370" s="99"/>
      <c r="D370" s="99"/>
      <c r="E370" s="99"/>
      <c r="F370" s="99"/>
      <c r="G370" s="99"/>
      <c r="H370" s="99"/>
      <c r="I370" s="99"/>
      <c r="J370" s="99"/>
      <c r="K370" s="99"/>
      <c r="L370" s="99"/>
      <c r="M370" s="99"/>
      <c r="N370" s="99"/>
      <c r="O370" s="99"/>
      <c r="P370" s="99"/>
      <c r="Q370" s="99"/>
      <c r="R370" s="99"/>
      <c r="S370" s="99"/>
      <c r="T370" s="99"/>
      <c r="U370" s="99"/>
      <c r="V370" s="99"/>
      <c r="W370" s="99"/>
      <c r="X370" s="99"/>
      <c r="Y370" s="99"/>
      <c r="Z370" s="99"/>
      <c r="AA370" s="99"/>
      <c r="AB370" s="99"/>
      <c r="AC370" s="99"/>
      <c r="AD370" s="99"/>
      <c r="AE370" s="99"/>
      <c r="AF370" s="99"/>
      <c r="AG370" s="99"/>
      <c r="AH370" s="99"/>
      <c r="AI370" s="99"/>
      <c r="AJ370" s="99"/>
      <c r="AK370" s="99"/>
      <c r="AL370" s="99"/>
      <c r="AM370" s="99"/>
      <c r="AN370" s="99"/>
      <c r="AO370" s="99"/>
      <c r="AP370" s="99"/>
      <c r="AQ370" s="99"/>
      <c r="AR370" s="99"/>
      <c r="AS370" s="99"/>
      <c r="AT370" s="99"/>
      <c r="AU370" s="99"/>
      <c r="AV370" s="99"/>
      <c r="AW370" s="99"/>
      <c r="AX370" s="99"/>
      <c r="AY370" s="99"/>
      <c r="AZ370" s="99"/>
      <c r="BA370" s="99"/>
      <c r="BB370" s="99"/>
      <c r="BC370" s="99"/>
      <c r="BD370" s="99"/>
      <c r="BE370" s="99"/>
      <c r="BF370" s="99"/>
      <c r="BG370" s="99"/>
      <c r="BH370" s="99"/>
      <c r="BI370" s="99"/>
      <c r="BJ370" s="99"/>
      <c r="BK370" s="99"/>
      <c r="BL370" s="99"/>
      <c r="BM370" s="99"/>
      <c r="BN370" s="99"/>
      <c r="BO370" s="99"/>
      <c r="BP370" s="99"/>
      <c r="BQ370" s="99"/>
      <c r="BR370" s="99"/>
      <c r="BS370" s="99"/>
      <c r="BT370" s="99"/>
      <c r="BU370" s="99"/>
      <c r="BV370"/>
      <c r="BW370"/>
      <c r="BX370" s="86"/>
      <c r="BY370" s="86"/>
      <c r="BZ370" s="86"/>
      <c r="CA370" s="86"/>
      <c r="CB370" s="86"/>
      <c r="CC370" s="86"/>
      <c r="CD370" s="86"/>
      <c r="CE370" s="86"/>
      <c r="CF370" s="86"/>
      <c r="CG370"/>
      <c r="CH370"/>
      <c r="CI370"/>
      <c r="CJ370"/>
      <c r="CK370"/>
      <c r="CL370"/>
      <c r="CM370"/>
      <c r="CN370"/>
      <c r="CO370"/>
      <c r="CP370"/>
      <c r="CQ370"/>
      <c r="CR370"/>
    </row>
    <row r="371" spans="1:96" s="19" customFormat="1" ht="15" customHeight="1">
      <c r="A371" s="99"/>
      <c r="B371" s="99"/>
      <c r="C371" s="99"/>
      <c r="D371" s="99"/>
      <c r="E371" s="99"/>
      <c r="F371" s="99"/>
      <c r="G371" s="99"/>
      <c r="H371" s="99"/>
      <c r="I371" s="99"/>
      <c r="J371" s="99"/>
      <c r="K371" s="99"/>
      <c r="L371" s="99"/>
      <c r="M371" s="99"/>
      <c r="N371" s="99"/>
      <c r="O371" s="99"/>
      <c r="P371" s="99"/>
      <c r="Q371" s="99"/>
      <c r="R371" s="99"/>
      <c r="S371" s="99"/>
      <c r="T371" s="99"/>
      <c r="U371" s="99"/>
      <c r="V371" s="99"/>
      <c r="W371" s="99"/>
      <c r="X371" s="99"/>
      <c r="Y371" s="99"/>
      <c r="Z371" s="99"/>
      <c r="AA371" s="99"/>
      <c r="AB371" s="99"/>
      <c r="AC371" s="99"/>
      <c r="AD371" s="99"/>
      <c r="AE371" s="99"/>
      <c r="AF371" s="99"/>
      <c r="AG371" s="99"/>
      <c r="AH371" s="99"/>
      <c r="AI371" s="99"/>
      <c r="AJ371" s="99"/>
      <c r="AK371" s="99"/>
      <c r="AL371" s="99"/>
      <c r="AM371" s="99"/>
      <c r="AN371" s="99"/>
      <c r="AO371" s="99"/>
      <c r="AP371" s="99"/>
      <c r="AQ371" s="99"/>
      <c r="AR371" s="99"/>
      <c r="AS371" s="99"/>
      <c r="AT371" s="99"/>
      <c r="AU371" s="99"/>
      <c r="AV371" s="99"/>
      <c r="AW371" s="99"/>
      <c r="AX371" s="99"/>
      <c r="AY371" s="99"/>
      <c r="AZ371" s="99"/>
      <c r="BA371" s="99"/>
      <c r="BB371" s="99"/>
      <c r="BC371" s="99"/>
      <c r="BD371" s="99"/>
      <c r="BE371" s="99"/>
      <c r="BF371" s="99"/>
      <c r="BG371" s="99"/>
      <c r="BH371" s="99"/>
      <c r="BI371" s="99"/>
      <c r="BJ371" s="99"/>
      <c r="BK371" s="99"/>
      <c r="BL371" s="99"/>
      <c r="BM371" s="99"/>
      <c r="BN371" s="99"/>
      <c r="BO371" s="99"/>
      <c r="BP371" s="99"/>
      <c r="BQ371" s="99"/>
      <c r="BR371" s="99"/>
      <c r="BS371" s="99"/>
      <c r="BT371" s="99"/>
      <c r="BU371" s="99"/>
      <c r="BV371"/>
      <c r="BW371"/>
      <c r="BX371" s="86"/>
      <c r="BY371" s="86"/>
      <c r="BZ371" s="86"/>
      <c r="CA371" s="86"/>
      <c r="CB371" s="86"/>
      <c r="CC371" s="86"/>
      <c r="CD371" s="86"/>
      <c r="CE371" s="86"/>
      <c r="CF371" s="86"/>
      <c r="CG371"/>
      <c r="CH371"/>
      <c r="CI371"/>
      <c r="CJ371"/>
      <c r="CK371"/>
      <c r="CL371"/>
      <c r="CM371"/>
      <c r="CN371"/>
      <c r="CO371"/>
      <c r="CP371"/>
      <c r="CQ371"/>
      <c r="CR371"/>
    </row>
    <row r="372" spans="1:96" s="19" customFormat="1" ht="15" customHeight="1">
      <c r="A372" s="99"/>
      <c r="B372" s="99"/>
      <c r="C372" s="99"/>
      <c r="D372" s="99"/>
      <c r="E372" s="99"/>
      <c r="F372" s="99"/>
      <c r="G372" s="99"/>
      <c r="H372" s="99"/>
      <c r="I372" s="99"/>
      <c r="J372" s="99"/>
      <c r="K372" s="99"/>
      <c r="L372" s="99"/>
      <c r="M372" s="99"/>
      <c r="N372" s="99"/>
      <c r="O372" s="99"/>
      <c r="P372" s="99"/>
      <c r="Q372" s="99"/>
      <c r="R372" s="99"/>
      <c r="S372" s="99"/>
      <c r="T372" s="99"/>
      <c r="U372" s="99"/>
      <c r="V372" s="99"/>
      <c r="W372" s="99"/>
      <c r="X372" s="99"/>
      <c r="Y372" s="99"/>
      <c r="Z372" s="99"/>
      <c r="AA372" s="99"/>
      <c r="AB372" s="99"/>
      <c r="AC372" s="99"/>
      <c r="AD372" s="99"/>
      <c r="AE372" s="99"/>
      <c r="AF372" s="99"/>
      <c r="AG372" s="99"/>
      <c r="AH372" s="99"/>
      <c r="AI372" s="99"/>
      <c r="AJ372" s="99"/>
      <c r="AK372" s="99"/>
      <c r="AL372" s="99"/>
      <c r="AM372" s="99"/>
      <c r="AN372" s="99"/>
      <c r="AO372" s="99"/>
      <c r="AP372" s="99"/>
      <c r="AQ372" s="99"/>
      <c r="AR372" s="99"/>
      <c r="AS372" s="99"/>
      <c r="AT372" s="99"/>
      <c r="AU372" s="99"/>
      <c r="AV372" s="99"/>
      <c r="AW372" s="99"/>
      <c r="AX372" s="99"/>
      <c r="AY372" s="99"/>
      <c r="AZ372" s="99"/>
      <c r="BA372" s="99"/>
      <c r="BB372" s="99"/>
      <c r="BC372" s="99"/>
      <c r="BD372" s="99"/>
      <c r="BE372" s="99"/>
      <c r="BF372" s="99"/>
      <c r="BG372" s="99"/>
      <c r="BH372" s="99"/>
      <c r="BI372" s="99"/>
      <c r="BJ372" s="99"/>
      <c r="BK372" s="99"/>
      <c r="BL372" s="99"/>
      <c r="BM372" s="99"/>
      <c r="BN372" s="99"/>
      <c r="BO372" s="99"/>
      <c r="BP372" s="99"/>
      <c r="BQ372" s="99"/>
      <c r="BR372" s="99"/>
      <c r="BS372" s="99"/>
      <c r="BT372" s="99"/>
      <c r="BU372" s="99"/>
      <c r="BV372"/>
      <c r="BW372"/>
      <c r="BX372" s="86"/>
      <c r="BY372" s="86"/>
      <c r="BZ372" s="86"/>
      <c r="CA372" s="86"/>
      <c r="CB372" s="86"/>
      <c r="CC372" s="86"/>
      <c r="CD372" s="86"/>
      <c r="CE372" s="86"/>
      <c r="CF372" s="86"/>
      <c r="CG372"/>
      <c r="CH372"/>
      <c r="CI372"/>
      <c r="CJ372"/>
      <c r="CK372"/>
      <c r="CL372"/>
      <c r="CM372"/>
      <c r="CN372"/>
      <c r="CO372"/>
      <c r="CP372"/>
      <c r="CQ372"/>
      <c r="CR372"/>
    </row>
    <row r="373" spans="1:96" s="19" customFormat="1" ht="15" customHeight="1">
      <c r="A373" s="99"/>
      <c r="B373" s="99"/>
      <c r="C373" s="99"/>
      <c r="D373" s="99"/>
      <c r="E373" s="99"/>
      <c r="F373" s="99"/>
      <c r="G373" s="99"/>
      <c r="H373" s="99"/>
      <c r="I373" s="99"/>
      <c r="J373" s="99"/>
      <c r="K373" s="99"/>
      <c r="L373" s="99"/>
      <c r="M373" s="99"/>
      <c r="N373" s="99"/>
      <c r="O373" s="99"/>
      <c r="P373" s="99"/>
      <c r="Q373" s="99"/>
      <c r="R373" s="99"/>
      <c r="S373" s="99"/>
      <c r="T373" s="99"/>
      <c r="U373" s="99"/>
      <c r="V373" s="99"/>
      <c r="W373" s="99"/>
      <c r="X373" s="99"/>
      <c r="Y373" s="99"/>
      <c r="Z373" s="99"/>
      <c r="AA373" s="99"/>
      <c r="AB373" s="99"/>
      <c r="AC373" s="99"/>
      <c r="AD373" s="99"/>
      <c r="AE373" s="99"/>
      <c r="AF373" s="99"/>
      <c r="AG373" s="99"/>
      <c r="AH373" s="99"/>
      <c r="AI373" s="99"/>
      <c r="AJ373" s="99"/>
      <c r="AK373" s="99"/>
      <c r="AL373" s="99"/>
      <c r="AM373" s="99"/>
      <c r="AN373" s="99"/>
      <c r="AO373" s="99"/>
      <c r="AP373" s="99"/>
      <c r="AQ373" s="99"/>
      <c r="AR373" s="99"/>
      <c r="AS373" s="99"/>
      <c r="AT373" s="99"/>
      <c r="AU373" s="99"/>
      <c r="AV373" s="99"/>
      <c r="AW373" s="99"/>
      <c r="AX373" s="99"/>
      <c r="AY373" s="99"/>
      <c r="AZ373" s="99"/>
      <c r="BA373" s="99"/>
      <c r="BB373" s="99"/>
      <c r="BC373" s="99"/>
      <c r="BD373" s="99"/>
      <c r="BE373" s="99"/>
      <c r="BF373" s="99"/>
      <c r="BG373" s="99"/>
      <c r="BH373" s="99"/>
      <c r="BI373" s="99"/>
      <c r="BJ373" s="99"/>
      <c r="BK373" s="99"/>
      <c r="BL373" s="99"/>
      <c r="BM373" s="99"/>
      <c r="BN373" s="99"/>
      <c r="BO373" s="99"/>
      <c r="BP373" s="99"/>
      <c r="BQ373" s="99"/>
      <c r="BR373" s="99"/>
      <c r="BS373" s="99"/>
      <c r="BT373" s="99"/>
      <c r="BU373" s="99"/>
      <c r="BV373"/>
      <c r="BW373"/>
      <c r="BX373" s="86"/>
      <c r="BY373" s="86"/>
      <c r="BZ373" s="86"/>
      <c r="CA373" s="86"/>
      <c r="CB373" s="86"/>
      <c r="CC373" s="86"/>
      <c r="CD373" s="86"/>
      <c r="CE373" s="86"/>
      <c r="CF373" s="86"/>
      <c r="CG373"/>
      <c r="CH373"/>
      <c r="CI373"/>
      <c r="CJ373"/>
      <c r="CK373"/>
      <c r="CL373"/>
      <c r="CM373"/>
      <c r="CN373"/>
      <c r="CO373"/>
      <c r="CP373"/>
      <c r="CQ373"/>
      <c r="CR373"/>
    </row>
    <row r="374" spans="1:96" s="19" customFormat="1" ht="15" customHeight="1">
      <c r="A374" s="99"/>
      <c r="B374" s="99"/>
      <c r="C374" s="99"/>
      <c r="D374" s="99"/>
      <c r="E374" s="99"/>
      <c r="F374" s="99"/>
      <c r="G374" s="99"/>
      <c r="H374" s="99"/>
      <c r="I374" s="99"/>
      <c r="J374" s="99"/>
      <c r="K374" s="99"/>
      <c r="L374" s="99"/>
      <c r="M374" s="99"/>
      <c r="N374" s="99"/>
      <c r="O374" s="99"/>
      <c r="P374" s="99"/>
      <c r="Q374" s="99"/>
      <c r="R374" s="99"/>
      <c r="S374" s="99"/>
      <c r="T374" s="99"/>
      <c r="U374" s="99"/>
      <c r="V374" s="99"/>
      <c r="W374" s="99"/>
      <c r="X374" s="99"/>
      <c r="Y374" s="99"/>
      <c r="Z374" s="99"/>
      <c r="AA374" s="99"/>
      <c r="AB374" s="99"/>
      <c r="AC374" s="99"/>
      <c r="AD374" s="99"/>
      <c r="AE374" s="99"/>
      <c r="AF374" s="99"/>
      <c r="AG374" s="99"/>
      <c r="AH374" s="99"/>
      <c r="AI374" s="99"/>
      <c r="AJ374" s="99"/>
      <c r="AK374" s="99"/>
      <c r="AL374" s="99"/>
      <c r="AM374" s="99"/>
      <c r="AN374" s="99"/>
      <c r="AO374" s="99"/>
      <c r="AP374" s="99"/>
      <c r="AQ374" s="99"/>
      <c r="AR374" s="99"/>
      <c r="AS374" s="99"/>
      <c r="AT374" s="99"/>
      <c r="AU374" s="99"/>
      <c r="AV374" s="99"/>
      <c r="AW374" s="99"/>
      <c r="AX374" s="99"/>
      <c r="AY374" s="99"/>
      <c r="AZ374" s="99"/>
      <c r="BA374" s="99"/>
      <c r="BB374" s="99"/>
      <c r="BC374" s="99"/>
      <c r="BD374" s="99"/>
      <c r="BE374" s="99"/>
      <c r="BF374" s="99"/>
      <c r="BG374" s="99"/>
      <c r="BH374" s="99"/>
      <c r="BI374" s="99"/>
      <c r="BJ374" s="99"/>
      <c r="BK374" s="99"/>
      <c r="BL374" s="99"/>
      <c r="BM374" s="99"/>
      <c r="BN374" s="99"/>
      <c r="BO374" s="99"/>
      <c r="BP374" s="99"/>
      <c r="BQ374" s="99"/>
      <c r="BR374" s="99"/>
      <c r="BS374" s="99"/>
      <c r="BT374" s="99"/>
      <c r="BU374" s="99"/>
      <c r="BV374"/>
      <c r="BW374"/>
      <c r="BX374" s="86"/>
      <c r="BY374" s="86"/>
      <c r="BZ374" s="86"/>
      <c r="CA374" s="86"/>
      <c r="CB374" s="86"/>
      <c r="CC374" s="86"/>
      <c r="CD374" s="86"/>
      <c r="CE374" s="86"/>
      <c r="CF374" s="86"/>
      <c r="CG374"/>
      <c r="CH374"/>
      <c r="CI374"/>
      <c r="CJ374"/>
      <c r="CK374"/>
      <c r="CL374"/>
      <c r="CM374"/>
      <c r="CN374"/>
      <c r="CO374"/>
      <c r="CP374"/>
      <c r="CQ374"/>
      <c r="CR374"/>
    </row>
    <row r="375" spans="1:96" s="19" customFormat="1" ht="15" customHeight="1">
      <c r="A375" s="99"/>
      <c r="B375" s="99"/>
      <c r="C375" s="99"/>
      <c r="D375" s="99"/>
      <c r="E375" s="99"/>
      <c r="F375" s="99"/>
      <c r="G375" s="99"/>
      <c r="H375" s="99"/>
      <c r="I375" s="99"/>
      <c r="J375" s="99"/>
      <c r="K375" s="99"/>
      <c r="L375" s="99"/>
      <c r="M375" s="99"/>
      <c r="N375" s="99"/>
      <c r="O375" s="99"/>
      <c r="P375" s="99"/>
      <c r="Q375" s="99"/>
      <c r="R375" s="99"/>
      <c r="S375" s="99"/>
      <c r="T375" s="99"/>
      <c r="U375" s="99"/>
      <c r="V375" s="99"/>
      <c r="W375" s="99"/>
      <c r="X375" s="99"/>
      <c r="Y375" s="99"/>
      <c r="Z375" s="99"/>
      <c r="AA375" s="99"/>
      <c r="AB375" s="99"/>
      <c r="AC375" s="99"/>
      <c r="AD375" s="99"/>
      <c r="AE375" s="99"/>
      <c r="AF375" s="99"/>
      <c r="AG375" s="99"/>
      <c r="AH375" s="99"/>
      <c r="AI375" s="99"/>
      <c r="AJ375" s="99"/>
      <c r="AK375" s="99"/>
      <c r="AL375" s="99"/>
      <c r="AM375" s="99"/>
      <c r="AN375" s="99"/>
      <c r="AO375" s="99"/>
      <c r="AP375" s="99"/>
      <c r="AQ375" s="99"/>
      <c r="AR375" s="99"/>
      <c r="AS375" s="99"/>
      <c r="AT375" s="99"/>
      <c r="AU375" s="99"/>
      <c r="AV375" s="99"/>
      <c r="AW375" s="99"/>
      <c r="AX375" s="99"/>
      <c r="AY375" s="99"/>
      <c r="AZ375" s="99"/>
      <c r="BA375" s="99"/>
      <c r="BB375" s="99"/>
      <c r="BC375" s="99"/>
      <c r="BD375" s="99"/>
      <c r="BE375" s="99"/>
      <c r="BF375" s="99"/>
      <c r="BG375" s="99"/>
      <c r="BH375" s="99"/>
      <c r="BI375" s="99"/>
      <c r="BJ375" s="99"/>
      <c r="BK375" s="99"/>
      <c r="BL375" s="99"/>
      <c r="BM375" s="99"/>
      <c r="BN375" s="99"/>
      <c r="BO375" s="99"/>
      <c r="BP375" s="99"/>
      <c r="BQ375" s="99"/>
      <c r="BR375" s="99"/>
      <c r="BS375" s="99"/>
      <c r="BT375" s="99"/>
      <c r="BU375" s="99"/>
      <c r="BV375"/>
      <c r="BW375"/>
      <c r="BX375" s="86"/>
      <c r="BY375" s="86"/>
      <c r="BZ375" s="86"/>
      <c r="CA375" s="86"/>
      <c r="CB375" s="86"/>
      <c r="CC375" s="86"/>
      <c r="CD375" s="86"/>
      <c r="CE375" s="86"/>
      <c r="CF375" s="86"/>
      <c r="CG375"/>
      <c r="CH375"/>
      <c r="CI375"/>
      <c r="CJ375"/>
      <c r="CK375"/>
      <c r="CL375"/>
      <c r="CM375"/>
      <c r="CN375"/>
      <c r="CO375"/>
      <c r="CP375"/>
      <c r="CQ375"/>
      <c r="CR375"/>
    </row>
    <row r="376" spans="1:96" s="19" customFormat="1" ht="15" customHeight="1">
      <c r="A376" s="99"/>
      <c r="B376" s="99"/>
      <c r="C376" s="99"/>
      <c r="D376" s="99"/>
      <c r="E376" s="99"/>
      <c r="F376" s="99"/>
      <c r="G376" s="99"/>
      <c r="H376" s="99"/>
      <c r="I376" s="99"/>
      <c r="J376" s="99"/>
      <c r="K376" s="99"/>
      <c r="L376" s="99"/>
      <c r="M376" s="99"/>
      <c r="N376" s="99"/>
      <c r="O376" s="99"/>
      <c r="P376" s="99"/>
      <c r="Q376" s="99"/>
      <c r="R376" s="99"/>
      <c r="S376" s="99"/>
      <c r="T376" s="99"/>
      <c r="U376" s="99"/>
      <c r="V376" s="99"/>
      <c r="W376" s="99"/>
      <c r="X376" s="99"/>
      <c r="Y376" s="99"/>
      <c r="Z376" s="99"/>
      <c r="AA376" s="99"/>
      <c r="AB376" s="99"/>
      <c r="AC376" s="99"/>
      <c r="AD376" s="99"/>
      <c r="AE376" s="99"/>
      <c r="AF376" s="99"/>
      <c r="AG376" s="99"/>
      <c r="AH376" s="99"/>
      <c r="AI376" s="99"/>
      <c r="AJ376" s="99"/>
      <c r="AK376" s="99"/>
      <c r="AL376" s="99"/>
      <c r="AM376" s="99"/>
      <c r="AN376" s="99"/>
      <c r="AO376" s="99"/>
      <c r="AP376" s="99"/>
      <c r="AQ376" s="99"/>
      <c r="AR376" s="99"/>
      <c r="AS376" s="99"/>
      <c r="AT376" s="99"/>
      <c r="AU376" s="99"/>
      <c r="AV376" s="99"/>
      <c r="AW376" s="99"/>
      <c r="AX376" s="99"/>
      <c r="AY376" s="99"/>
      <c r="AZ376" s="99"/>
      <c r="BA376" s="99"/>
      <c r="BB376" s="99"/>
      <c r="BC376" s="99"/>
      <c r="BD376" s="99"/>
      <c r="BE376" s="99"/>
      <c r="BF376" s="99"/>
      <c r="BG376" s="99"/>
      <c r="BH376" s="99"/>
      <c r="BI376" s="99"/>
      <c r="BJ376" s="99"/>
      <c r="BK376" s="99"/>
      <c r="BL376" s="99"/>
      <c r="BM376" s="99"/>
      <c r="BN376" s="99"/>
      <c r="BO376" s="99"/>
      <c r="BP376" s="99"/>
      <c r="BQ376" s="99"/>
      <c r="BR376" s="99"/>
      <c r="BS376" s="99"/>
      <c r="BT376" s="99"/>
      <c r="BU376" s="99"/>
      <c r="BV376"/>
      <c r="BW376"/>
      <c r="BX376" s="86"/>
      <c r="BY376" s="86"/>
      <c r="BZ376" s="86"/>
      <c r="CA376" s="86"/>
      <c r="CB376" s="86"/>
      <c r="CC376" s="86"/>
      <c r="CD376" s="86"/>
      <c r="CE376" s="86"/>
      <c r="CF376" s="86"/>
      <c r="CG376"/>
      <c r="CH376"/>
      <c r="CI376"/>
      <c r="CJ376"/>
      <c r="CK376"/>
      <c r="CL376"/>
      <c r="CM376"/>
      <c r="CN376"/>
      <c r="CO376"/>
      <c r="CP376"/>
      <c r="CQ376"/>
      <c r="CR376"/>
    </row>
    <row r="377" spans="1:96" s="19" customFormat="1" ht="15" customHeight="1">
      <c r="A377" s="99"/>
      <c r="B377" s="99"/>
      <c r="C377" s="99"/>
      <c r="D377" s="99"/>
      <c r="E377" s="99"/>
      <c r="F377" s="99"/>
      <c r="G377" s="99"/>
      <c r="H377" s="99"/>
      <c r="I377" s="99"/>
      <c r="J377" s="99"/>
      <c r="K377" s="99"/>
      <c r="L377" s="99"/>
      <c r="M377" s="99"/>
      <c r="N377" s="99"/>
      <c r="O377" s="99"/>
      <c r="P377" s="99"/>
      <c r="Q377" s="99"/>
      <c r="R377" s="99"/>
      <c r="S377" s="99"/>
      <c r="T377" s="99"/>
      <c r="U377" s="99"/>
      <c r="V377" s="99"/>
      <c r="W377" s="99"/>
      <c r="X377" s="99"/>
      <c r="Y377" s="99"/>
      <c r="Z377" s="99"/>
      <c r="AA377" s="99"/>
      <c r="AB377" s="99"/>
      <c r="AC377" s="99"/>
      <c r="AD377" s="99"/>
      <c r="AE377" s="99"/>
      <c r="AF377" s="99"/>
      <c r="AG377" s="99"/>
      <c r="AH377" s="99"/>
      <c r="AI377" s="99"/>
      <c r="AJ377" s="99"/>
      <c r="AK377" s="99"/>
      <c r="AL377" s="99"/>
      <c r="AM377" s="99"/>
      <c r="AN377" s="99"/>
      <c r="AO377" s="99"/>
      <c r="AP377" s="99"/>
      <c r="AQ377" s="99"/>
      <c r="AR377" s="99"/>
      <c r="AS377" s="99"/>
      <c r="AT377" s="99"/>
      <c r="AU377" s="99"/>
      <c r="AV377" s="99"/>
      <c r="AW377" s="99"/>
      <c r="AX377" s="99"/>
      <c r="AY377" s="99"/>
      <c r="AZ377" s="99"/>
      <c r="BA377" s="99"/>
      <c r="BB377" s="99"/>
      <c r="BC377" s="99"/>
      <c r="BD377" s="99"/>
      <c r="BE377" s="99"/>
      <c r="BF377" s="99"/>
      <c r="BG377" s="99"/>
      <c r="BH377" s="99"/>
      <c r="BI377" s="99"/>
      <c r="BJ377" s="99"/>
      <c r="BK377" s="99"/>
      <c r="BL377" s="99"/>
      <c r="BM377" s="99"/>
      <c r="BN377" s="99"/>
      <c r="BO377" s="99"/>
      <c r="BP377" s="99"/>
      <c r="BQ377" s="99"/>
      <c r="BR377" s="99"/>
      <c r="BS377" s="99"/>
      <c r="BT377" s="99"/>
      <c r="BU377" s="99"/>
      <c r="BV377"/>
      <c r="BW377"/>
      <c r="BX377" s="86"/>
      <c r="BY377" s="86"/>
      <c r="BZ377" s="86"/>
      <c r="CA377" s="86"/>
      <c r="CB377" s="86"/>
      <c r="CC377" s="86"/>
      <c r="CD377" s="86"/>
      <c r="CE377" s="86"/>
      <c r="CF377" s="86"/>
      <c r="CG377"/>
      <c r="CH377"/>
      <c r="CI377"/>
      <c r="CJ377"/>
      <c r="CK377"/>
      <c r="CL377"/>
      <c r="CM377"/>
      <c r="CN377"/>
      <c r="CO377"/>
      <c r="CP377"/>
      <c r="CQ377"/>
      <c r="CR377"/>
    </row>
    <row r="378" spans="1:96" s="19" customFormat="1" ht="15" customHeight="1">
      <c r="A378" s="99"/>
      <c r="B378" s="99"/>
      <c r="C378" s="99"/>
      <c r="D378" s="99"/>
      <c r="E378" s="99"/>
      <c r="F378" s="99"/>
      <c r="G378" s="99"/>
      <c r="H378" s="99"/>
      <c r="I378" s="99"/>
      <c r="J378" s="99"/>
      <c r="K378" s="99"/>
      <c r="L378" s="99"/>
      <c r="M378" s="99"/>
      <c r="N378" s="99"/>
      <c r="O378" s="99"/>
      <c r="P378" s="99"/>
      <c r="Q378" s="99"/>
      <c r="R378" s="99"/>
      <c r="S378" s="99"/>
      <c r="T378" s="99"/>
      <c r="U378" s="99"/>
      <c r="V378" s="99"/>
      <c r="W378" s="99"/>
      <c r="X378" s="99"/>
      <c r="Y378" s="99"/>
      <c r="Z378" s="99"/>
      <c r="AA378" s="99"/>
      <c r="AB378" s="99"/>
      <c r="AC378" s="99"/>
      <c r="AD378" s="99"/>
      <c r="AE378" s="99"/>
      <c r="AF378" s="99"/>
      <c r="AG378" s="99"/>
      <c r="AH378" s="99"/>
      <c r="AI378" s="99"/>
      <c r="AJ378" s="99"/>
      <c r="AK378" s="99"/>
      <c r="AL378" s="99"/>
      <c r="AM378" s="99"/>
      <c r="AN378" s="99"/>
      <c r="AO378" s="99"/>
      <c r="AP378" s="99"/>
      <c r="AQ378" s="99"/>
      <c r="AR378" s="99"/>
      <c r="AS378" s="99"/>
      <c r="AT378" s="99"/>
      <c r="AU378" s="99"/>
      <c r="AV378" s="99"/>
      <c r="AW378" s="99"/>
      <c r="AX378" s="99"/>
      <c r="AY378" s="99"/>
      <c r="AZ378" s="99"/>
      <c r="BA378" s="99"/>
      <c r="BB378" s="99"/>
      <c r="BC378" s="99"/>
      <c r="BD378" s="99"/>
      <c r="BE378" s="99"/>
      <c r="BF378" s="99"/>
      <c r="BG378" s="99"/>
      <c r="BH378" s="99"/>
      <c r="BI378" s="99"/>
      <c r="BJ378" s="99"/>
      <c r="BK378" s="99"/>
      <c r="BL378" s="99"/>
      <c r="BM378" s="99"/>
      <c r="BN378" s="99"/>
      <c r="BO378" s="99"/>
      <c r="BP378" s="99"/>
      <c r="BQ378" s="99"/>
      <c r="BR378" s="99"/>
      <c r="BS378" s="99"/>
      <c r="BT378" s="99"/>
      <c r="BU378" s="99"/>
      <c r="BV378"/>
      <c r="BW378"/>
      <c r="BX378" s="86"/>
      <c r="BY378" s="86"/>
      <c r="BZ378" s="86"/>
      <c r="CA378" s="86"/>
      <c r="CB378" s="86"/>
      <c r="CC378" s="86"/>
      <c r="CD378" s="86"/>
      <c r="CE378" s="86"/>
      <c r="CF378" s="86"/>
      <c r="CG378"/>
      <c r="CH378"/>
      <c r="CI378"/>
      <c r="CJ378"/>
      <c r="CK378"/>
      <c r="CL378"/>
      <c r="CM378"/>
      <c r="CN378"/>
      <c r="CO378"/>
      <c r="CP378"/>
      <c r="CQ378"/>
      <c r="CR378"/>
    </row>
    <row r="379" spans="1:96" s="19" customFormat="1" ht="15" customHeight="1">
      <c r="A379" s="99"/>
      <c r="B379" s="99"/>
      <c r="C379" s="99"/>
      <c r="D379" s="99"/>
      <c r="E379" s="99"/>
      <c r="F379" s="99"/>
      <c r="G379" s="99"/>
      <c r="H379" s="99"/>
      <c r="I379" s="99"/>
      <c r="J379" s="99"/>
      <c r="K379" s="99"/>
      <c r="L379" s="99"/>
      <c r="M379" s="99"/>
      <c r="N379" s="99"/>
      <c r="O379" s="99"/>
      <c r="P379" s="99"/>
      <c r="Q379" s="99"/>
      <c r="R379" s="99"/>
      <c r="S379" s="99"/>
      <c r="T379" s="99"/>
      <c r="U379" s="99"/>
      <c r="V379" s="99"/>
      <c r="W379" s="99"/>
      <c r="X379" s="99"/>
      <c r="Y379" s="99"/>
      <c r="Z379" s="99"/>
      <c r="AA379" s="99"/>
      <c r="AB379" s="99"/>
      <c r="AC379" s="99"/>
      <c r="AD379" s="99"/>
      <c r="AE379" s="99"/>
      <c r="AF379" s="99"/>
      <c r="AG379" s="99"/>
      <c r="AH379" s="99"/>
      <c r="AI379" s="99"/>
      <c r="AJ379" s="99"/>
      <c r="AK379" s="99"/>
      <c r="AL379" s="99"/>
      <c r="AM379" s="99"/>
      <c r="AN379" s="99"/>
      <c r="AO379" s="99"/>
      <c r="AP379" s="99"/>
      <c r="AQ379" s="99"/>
      <c r="AR379" s="99"/>
      <c r="AS379" s="99"/>
      <c r="AT379" s="99"/>
      <c r="AU379" s="99"/>
      <c r="AV379" s="99"/>
      <c r="AW379" s="99"/>
      <c r="AX379" s="99"/>
      <c r="AY379" s="99"/>
      <c r="AZ379" s="99"/>
      <c r="BA379" s="99"/>
      <c r="BB379" s="99"/>
      <c r="BC379" s="99"/>
      <c r="BD379" s="99"/>
      <c r="BE379" s="99"/>
      <c r="BF379" s="99"/>
      <c r="BG379" s="99"/>
      <c r="BH379" s="99"/>
      <c r="BI379" s="99"/>
      <c r="BJ379" s="99"/>
      <c r="BK379" s="99"/>
      <c r="BL379" s="99"/>
      <c r="BM379" s="99"/>
      <c r="BN379" s="99"/>
      <c r="BO379" s="99"/>
      <c r="BP379" s="99"/>
      <c r="BQ379" s="99"/>
      <c r="BR379" s="99"/>
      <c r="BS379" s="99"/>
      <c r="BT379" s="99"/>
      <c r="BU379" s="99"/>
      <c r="BV379"/>
      <c r="BW379"/>
      <c r="BX379" s="86"/>
      <c r="BY379" s="86"/>
      <c r="BZ379" s="86"/>
      <c r="CA379" s="86"/>
      <c r="CB379" s="86"/>
      <c r="CC379" s="86"/>
      <c r="CD379" s="86"/>
      <c r="CE379" s="86"/>
      <c r="CF379" s="86"/>
      <c r="CG379"/>
      <c r="CH379"/>
      <c r="CI379"/>
      <c r="CJ379"/>
      <c r="CK379"/>
      <c r="CL379"/>
      <c r="CM379"/>
      <c r="CN379"/>
      <c r="CO379"/>
      <c r="CP379"/>
      <c r="CQ379"/>
      <c r="CR379"/>
    </row>
    <row r="380" spans="1:96" s="19" customFormat="1" ht="15" customHeight="1">
      <c r="A380" s="99"/>
      <c r="B380" s="99"/>
      <c r="C380" s="99"/>
      <c r="D380" s="99"/>
      <c r="E380" s="99"/>
      <c r="F380" s="99"/>
      <c r="G380" s="99"/>
      <c r="H380" s="99"/>
      <c r="I380" s="99"/>
      <c r="J380" s="99"/>
      <c r="K380" s="99"/>
      <c r="L380" s="99"/>
      <c r="M380" s="99"/>
      <c r="N380" s="99"/>
      <c r="O380" s="99"/>
      <c r="P380" s="99"/>
      <c r="Q380" s="99"/>
      <c r="R380" s="99"/>
      <c r="S380" s="99"/>
      <c r="T380" s="99"/>
      <c r="U380" s="99"/>
      <c r="V380" s="99"/>
      <c r="W380" s="99"/>
      <c r="X380" s="99"/>
      <c r="Y380" s="99"/>
      <c r="Z380" s="99"/>
      <c r="AA380" s="99"/>
      <c r="AB380" s="99"/>
      <c r="AC380" s="99"/>
      <c r="AD380" s="99"/>
      <c r="AE380" s="99"/>
      <c r="AF380" s="99"/>
      <c r="AG380" s="99"/>
      <c r="AH380" s="99"/>
      <c r="AI380" s="99"/>
      <c r="AJ380" s="99"/>
      <c r="AK380" s="99"/>
      <c r="AL380" s="99"/>
      <c r="AM380" s="99"/>
      <c r="AN380" s="99"/>
      <c r="AO380" s="99"/>
      <c r="AP380" s="99"/>
      <c r="AQ380" s="99"/>
      <c r="AR380" s="99"/>
      <c r="AS380" s="99"/>
      <c r="AT380" s="99"/>
      <c r="AU380" s="99"/>
      <c r="AV380" s="99"/>
      <c r="AW380" s="99"/>
      <c r="AX380" s="99"/>
      <c r="AY380" s="99"/>
      <c r="AZ380" s="99"/>
      <c r="BA380" s="99"/>
      <c r="BB380" s="99"/>
      <c r="BC380" s="99"/>
      <c r="BD380" s="99"/>
      <c r="BE380" s="99"/>
      <c r="BF380" s="99"/>
      <c r="BG380" s="99"/>
      <c r="BH380" s="99"/>
      <c r="BI380" s="99"/>
      <c r="BJ380" s="99"/>
      <c r="BK380" s="99"/>
      <c r="BL380" s="99"/>
      <c r="BM380" s="99"/>
      <c r="BN380" s="99"/>
      <c r="BO380" s="99"/>
      <c r="BP380" s="99"/>
      <c r="BQ380" s="99"/>
      <c r="BR380" s="99"/>
      <c r="BS380" s="99"/>
      <c r="BT380" s="99"/>
      <c r="BU380" s="99"/>
      <c r="BV380"/>
      <c r="BW380"/>
      <c r="BX380" s="86"/>
      <c r="BY380" s="86"/>
      <c r="BZ380" s="86"/>
      <c r="CA380" s="86"/>
      <c r="CB380" s="86"/>
      <c r="CC380" s="86"/>
      <c r="CD380" s="86"/>
      <c r="CE380" s="86"/>
      <c r="CF380" s="86"/>
      <c r="CG380"/>
      <c r="CH380"/>
      <c r="CI380"/>
      <c r="CJ380"/>
      <c r="CK380"/>
      <c r="CL380"/>
      <c r="CM380"/>
      <c r="CN380"/>
      <c r="CO380"/>
      <c r="CP380"/>
      <c r="CQ380"/>
      <c r="CR380"/>
    </row>
    <row r="381" spans="1:96" s="19" customFormat="1" ht="15" customHeight="1">
      <c r="A381" s="99"/>
      <c r="B381" s="99"/>
      <c r="C381" s="99"/>
      <c r="D381" s="99"/>
      <c r="E381" s="99"/>
      <c r="F381" s="99"/>
      <c r="G381" s="99"/>
      <c r="H381" s="99"/>
      <c r="I381" s="99"/>
      <c r="J381" s="99"/>
      <c r="K381" s="99"/>
      <c r="L381" s="99"/>
      <c r="M381" s="99"/>
      <c r="N381" s="99"/>
      <c r="O381" s="99"/>
      <c r="P381" s="99"/>
      <c r="Q381" s="99"/>
      <c r="R381" s="99"/>
      <c r="S381" s="99"/>
      <c r="T381" s="99"/>
      <c r="U381" s="99"/>
      <c r="V381" s="99"/>
      <c r="W381" s="99"/>
      <c r="X381" s="99"/>
      <c r="Y381" s="99"/>
      <c r="Z381" s="99"/>
      <c r="AA381" s="99"/>
      <c r="AB381" s="99"/>
      <c r="AC381" s="99"/>
      <c r="AD381" s="99"/>
      <c r="AE381" s="99"/>
      <c r="AF381" s="99"/>
      <c r="AG381" s="99"/>
      <c r="AH381" s="99"/>
      <c r="AI381" s="99"/>
      <c r="AJ381" s="99"/>
      <c r="AK381" s="99"/>
      <c r="AL381" s="99"/>
      <c r="AM381" s="99"/>
      <c r="AN381" s="99"/>
      <c r="AO381" s="99"/>
      <c r="AP381" s="99"/>
      <c r="AQ381" s="99"/>
      <c r="AR381" s="99"/>
      <c r="AS381" s="99"/>
      <c r="AT381" s="99"/>
      <c r="AU381" s="99"/>
      <c r="AV381" s="99"/>
      <c r="AW381" s="99"/>
      <c r="AX381" s="99"/>
      <c r="AY381" s="99"/>
      <c r="AZ381" s="99"/>
      <c r="BA381" s="99"/>
      <c r="BB381" s="99"/>
      <c r="BC381" s="99"/>
      <c r="BD381" s="99"/>
      <c r="BE381" s="99"/>
      <c r="BF381" s="99"/>
      <c r="BG381" s="99"/>
      <c r="BH381" s="99"/>
      <c r="BI381" s="99"/>
      <c r="BJ381" s="99"/>
      <c r="BK381" s="99"/>
      <c r="BL381" s="99"/>
      <c r="BM381" s="99"/>
      <c r="BN381" s="99"/>
      <c r="BO381" s="99"/>
      <c r="BP381" s="99"/>
      <c r="BQ381" s="99"/>
      <c r="BR381" s="99"/>
      <c r="BS381" s="99"/>
      <c r="BT381" s="99"/>
      <c r="BU381" s="99"/>
      <c r="BV381"/>
      <c r="BW381"/>
      <c r="BX381" s="86"/>
      <c r="BY381" s="86"/>
      <c r="BZ381" s="86"/>
      <c r="CA381" s="86"/>
      <c r="CB381" s="86"/>
      <c r="CC381" s="86"/>
      <c r="CD381" s="86"/>
      <c r="CE381" s="86"/>
      <c r="CF381" s="86"/>
      <c r="CG381"/>
      <c r="CH381"/>
      <c r="CI381"/>
      <c r="CJ381"/>
      <c r="CK381"/>
      <c r="CL381"/>
      <c r="CM381"/>
      <c r="CN381"/>
      <c r="CO381"/>
      <c r="CP381"/>
      <c r="CQ381"/>
      <c r="CR381"/>
    </row>
    <row r="382" spans="1:96" s="19" customFormat="1" ht="15" customHeight="1">
      <c r="A382" s="99"/>
      <c r="B382" s="99"/>
      <c r="C382" s="99"/>
      <c r="D382" s="99"/>
      <c r="E382" s="99"/>
      <c r="F382" s="99"/>
      <c r="G382" s="99"/>
      <c r="H382" s="99"/>
      <c r="I382" s="99"/>
      <c r="J382" s="99"/>
      <c r="K382" s="99"/>
      <c r="L382" s="99"/>
      <c r="M382" s="99"/>
      <c r="N382" s="99"/>
      <c r="O382" s="99"/>
      <c r="P382" s="99"/>
      <c r="Q382" s="99"/>
      <c r="R382" s="99"/>
      <c r="S382" s="99"/>
      <c r="T382" s="99"/>
      <c r="U382" s="99"/>
      <c r="V382" s="99"/>
      <c r="W382" s="99"/>
      <c r="X382" s="99"/>
      <c r="Y382" s="99"/>
      <c r="Z382" s="99"/>
      <c r="AA382" s="99"/>
      <c r="AB382" s="99"/>
      <c r="AC382" s="99"/>
      <c r="AD382" s="99"/>
      <c r="AE382" s="99"/>
      <c r="AF382" s="99"/>
      <c r="AG382" s="99"/>
      <c r="AH382" s="99"/>
      <c r="AI382" s="99"/>
      <c r="AJ382" s="99"/>
      <c r="AK382" s="99"/>
      <c r="AL382" s="99"/>
      <c r="AM382" s="99"/>
      <c r="AN382" s="99"/>
      <c r="AO382" s="99"/>
      <c r="AP382" s="99"/>
      <c r="AQ382" s="99"/>
      <c r="AR382" s="99"/>
      <c r="AS382" s="99"/>
      <c r="AT382" s="99"/>
      <c r="AU382" s="99"/>
      <c r="AV382" s="99"/>
      <c r="AW382" s="99"/>
      <c r="AX382" s="99"/>
      <c r="AY382" s="99"/>
      <c r="AZ382" s="99"/>
      <c r="BA382" s="99"/>
      <c r="BB382" s="99"/>
      <c r="BC382" s="99"/>
      <c r="BD382" s="99"/>
      <c r="BE382" s="99"/>
      <c r="BF382" s="99"/>
      <c r="BG382" s="99"/>
      <c r="BH382" s="99"/>
      <c r="BI382" s="99"/>
      <c r="BJ382" s="99"/>
      <c r="BK382" s="99"/>
      <c r="BL382" s="99"/>
      <c r="BM382" s="99"/>
      <c r="BN382" s="99"/>
      <c r="BO382" s="99"/>
      <c r="BP382" s="99"/>
      <c r="BQ382" s="99"/>
      <c r="BR382" s="99"/>
      <c r="BS382" s="99"/>
      <c r="BT382" s="99"/>
      <c r="BU382" s="99"/>
      <c r="BV382"/>
      <c r="BW382"/>
      <c r="BX382" s="86"/>
      <c r="BY382" s="86"/>
      <c r="BZ382" s="86"/>
      <c r="CA382" s="86"/>
      <c r="CB382" s="86"/>
      <c r="CC382" s="86"/>
      <c r="CD382" s="86"/>
      <c r="CE382" s="86"/>
      <c r="CF382" s="86"/>
      <c r="CG382"/>
      <c r="CH382"/>
      <c r="CI382"/>
      <c r="CJ382"/>
      <c r="CK382"/>
      <c r="CL382"/>
      <c r="CM382"/>
      <c r="CN382"/>
      <c r="CO382"/>
      <c r="CP382"/>
      <c r="CQ382"/>
      <c r="CR382"/>
    </row>
    <row r="383" spans="1:96" s="19" customFormat="1" ht="15" customHeight="1">
      <c r="A383" s="99"/>
      <c r="B383" s="99"/>
      <c r="C383" s="99"/>
      <c r="D383" s="99"/>
      <c r="E383" s="99"/>
      <c r="F383" s="99"/>
      <c r="G383" s="99"/>
      <c r="H383" s="99"/>
      <c r="I383" s="99"/>
      <c r="J383" s="99"/>
      <c r="K383" s="99"/>
      <c r="L383" s="99"/>
      <c r="M383" s="99"/>
      <c r="N383" s="99"/>
      <c r="O383" s="99"/>
      <c r="P383" s="99"/>
      <c r="Q383" s="99"/>
      <c r="R383" s="99"/>
      <c r="S383" s="99"/>
      <c r="T383" s="99"/>
      <c r="U383" s="99"/>
      <c r="V383" s="99"/>
      <c r="W383" s="99"/>
      <c r="X383" s="99"/>
      <c r="Y383" s="99"/>
      <c r="Z383" s="99"/>
      <c r="AA383" s="99"/>
      <c r="AB383" s="99"/>
      <c r="AC383" s="99"/>
      <c r="AD383" s="99"/>
      <c r="AE383" s="99"/>
      <c r="AF383" s="99"/>
      <c r="AG383" s="99"/>
      <c r="AH383" s="99"/>
      <c r="AI383" s="99"/>
      <c r="AJ383" s="99"/>
      <c r="AK383" s="99"/>
      <c r="AL383" s="99"/>
      <c r="AM383" s="99"/>
      <c r="AN383" s="99"/>
      <c r="AO383" s="99"/>
      <c r="AP383" s="99"/>
      <c r="AQ383" s="99"/>
      <c r="AR383" s="99"/>
      <c r="AS383" s="99"/>
      <c r="AT383" s="99"/>
      <c r="AU383" s="99"/>
      <c r="AV383" s="99"/>
      <c r="AW383" s="99"/>
      <c r="AX383" s="99"/>
      <c r="AY383" s="99"/>
      <c r="AZ383" s="99"/>
      <c r="BA383" s="99"/>
      <c r="BB383" s="99"/>
      <c r="BC383" s="99"/>
      <c r="BD383" s="99"/>
      <c r="BE383" s="99"/>
      <c r="BF383" s="99"/>
      <c r="BG383" s="99"/>
      <c r="BH383" s="99"/>
      <c r="BI383" s="99"/>
      <c r="BJ383" s="99"/>
      <c r="BK383" s="99"/>
      <c r="BL383" s="99"/>
      <c r="BM383" s="99"/>
      <c r="BN383" s="99"/>
      <c r="BO383" s="99"/>
      <c r="BP383" s="99"/>
      <c r="BQ383" s="99"/>
      <c r="BR383" s="99"/>
      <c r="BS383" s="99"/>
      <c r="BT383" s="99"/>
      <c r="BU383" s="99"/>
      <c r="BV383"/>
      <c r="BW383"/>
      <c r="BX383" s="86"/>
      <c r="BY383" s="86"/>
      <c r="BZ383" s="86"/>
      <c r="CA383" s="86"/>
      <c r="CB383" s="86"/>
      <c r="CC383" s="86"/>
      <c r="CD383" s="86"/>
      <c r="CE383" s="86"/>
      <c r="CF383" s="86"/>
      <c r="CG383"/>
      <c r="CH383"/>
      <c r="CI383"/>
      <c r="CJ383"/>
      <c r="CK383"/>
      <c r="CL383"/>
      <c r="CM383"/>
      <c r="CN383"/>
      <c r="CO383"/>
      <c r="CP383"/>
      <c r="CQ383"/>
      <c r="CR383"/>
    </row>
    <row r="384" spans="1:96" s="19" customFormat="1" ht="15" customHeight="1">
      <c r="A384" s="99"/>
      <c r="B384" s="99"/>
      <c r="C384" s="99"/>
      <c r="D384" s="99"/>
      <c r="E384" s="99"/>
      <c r="F384" s="99"/>
      <c r="G384" s="99"/>
      <c r="H384" s="99"/>
      <c r="I384" s="99"/>
      <c r="J384" s="99"/>
      <c r="K384" s="99"/>
      <c r="L384" s="99"/>
      <c r="M384" s="99"/>
      <c r="N384" s="99"/>
      <c r="O384" s="99"/>
      <c r="P384" s="99"/>
      <c r="Q384" s="99"/>
      <c r="R384" s="99"/>
      <c r="S384" s="99"/>
      <c r="T384" s="99"/>
      <c r="U384" s="99"/>
      <c r="V384" s="99"/>
      <c r="W384" s="99"/>
      <c r="X384" s="99"/>
      <c r="Y384" s="99"/>
      <c r="Z384" s="99"/>
      <c r="AA384" s="99"/>
      <c r="AB384" s="99"/>
      <c r="AC384" s="99"/>
      <c r="AD384" s="99"/>
      <c r="AE384" s="99"/>
      <c r="AF384" s="99"/>
      <c r="AG384" s="99"/>
      <c r="AH384" s="99"/>
      <c r="AI384" s="99"/>
      <c r="AJ384" s="99"/>
      <c r="AK384" s="99"/>
      <c r="AL384" s="99"/>
      <c r="AM384" s="99"/>
      <c r="AN384" s="99"/>
      <c r="AO384" s="99"/>
      <c r="AP384" s="99"/>
      <c r="AQ384" s="99"/>
      <c r="AR384" s="99"/>
      <c r="AS384" s="99"/>
      <c r="AT384" s="99"/>
      <c r="AU384" s="99"/>
      <c r="AV384" s="99"/>
      <c r="AW384" s="99"/>
      <c r="AX384" s="99"/>
      <c r="AY384" s="99"/>
      <c r="AZ384" s="99"/>
      <c r="BA384" s="99"/>
      <c r="BB384" s="99"/>
      <c r="BC384" s="99"/>
      <c r="BD384" s="99"/>
      <c r="BE384" s="99"/>
      <c r="BF384" s="99"/>
      <c r="BG384" s="99"/>
      <c r="BH384" s="99"/>
      <c r="BI384" s="99"/>
      <c r="BJ384" s="99"/>
      <c r="BK384" s="99"/>
      <c r="BL384" s="99"/>
      <c r="BM384" s="99"/>
      <c r="BN384" s="99"/>
      <c r="BO384" s="99"/>
      <c r="BP384" s="99"/>
      <c r="BQ384" s="99"/>
      <c r="BR384" s="99"/>
      <c r="BS384" s="99"/>
      <c r="BT384" s="99"/>
      <c r="BU384" s="99"/>
      <c r="BV384"/>
      <c r="BW384"/>
      <c r="BX384" s="86"/>
      <c r="BY384" s="86"/>
      <c r="BZ384" s="86"/>
      <c r="CA384" s="86"/>
      <c r="CB384" s="86"/>
      <c r="CC384" s="86"/>
      <c r="CD384" s="86"/>
      <c r="CE384" s="86"/>
      <c r="CF384" s="86"/>
      <c r="CG384"/>
      <c r="CH384"/>
      <c r="CI384"/>
      <c r="CJ384"/>
      <c r="CK384"/>
      <c r="CL384"/>
      <c r="CM384"/>
      <c r="CN384"/>
      <c r="CO384"/>
      <c r="CP384"/>
      <c r="CQ384"/>
      <c r="CR384"/>
    </row>
    <row r="385" spans="1:96" s="19" customFormat="1" ht="15" customHeight="1">
      <c r="A385" s="99"/>
      <c r="B385" s="99"/>
      <c r="C385" s="99"/>
      <c r="D385" s="99"/>
      <c r="E385" s="99"/>
      <c r="F385" s="99"/>
      <c r="G385" s="99"/>
      <c r="H385" s="99"/>
      <c r="I385" s="99"/>
      <c r="J385" s="99"/>
      <c r="K385" s="99"/>
      <c r="L385" s="99"/>
      <c r="M385" s="99"/>
      <c r="N385" s="99"/>
      <c r="O385" s="99"/>
      <c r="P385" s="99"/>
      <c r="Q385" s="99"/>
      <c r="R385" s="99"/>
      <c r="S385" s="99"/>
      <c r="T385" s="99"/>
      <c r="U385" s="99"/>
      <c r="V385" s="99"/>
      <c r="W385" s="99"/>
      <c r="X385" s="99"/>
      <c r="Y385" s="99"/>
      <c r="Z385" s="99"/>
      <c r="AA385" s="99"/>
      <c r="AB385" s="99"/>
      <c r="AC385" s="99"/>
      <c r="AD385" s="99"/>
      <c r="AE385" s="99"/>
      <c r="AF385" s="99"/>
      <c r="AG385" s="99"/>
      <c r="AH385" s="99"/>
      <c r="AI385" s="99"/>
      <c r="AJ385" s="99"/>
      <c r="AK385" s="99"/>
      <c r="AL385" s="99"/>
      <c r="AM385" s="99"/>
      <c r="AN385" s="99"/>
      <c r="AO385" s="99"/>
      <c r="AP385" s="99"/>
      <c r="AQ385" s="99"/>
      <c r="AR385" s="99"/>
      <c r="AS385" s="99"/>
      <c r="AT385" s="99"/>
      <c r="AU385" s="99"/>
      <c r="AV385" s="99"/>
      <c r="AW385" s="99"/>
      <c r="AX385" s="99"/>
      <c r="AY385" s="99"/>
      <c r="AZ385" s="99"/>
      <c r="BA385" s="99"/>
      <c r="BB385" s="99"/>
      <c r="BC385" s="99"/>
      <c r="BD385" s="99"/>
      <c r="BE385" s="99"/>
      <c r="BF385" s="99"/>
      <c r="BG385" s="99"/>
      <c r="BH385" s="99"/>
      <c r="BI385" s="99"/>
      <c r="BJ385" s="99"/>
      <c r="BK385" s="99"/>
      <c r="BL385" s="99"/>
      <c r="BM385" s="99"/>
      <c r="BN385" s="99"/>
      <c r="BO385" s="99"/>
      <c r="BP385" s="99"/>
      <c r="BQ385" s="99"/>
      <c r="BR385" s="99"/>
      <c r="BS385" s="99"/>
      <c r="BT385" s="99"/>
      <c r="BU385" s="99"/>
      <c r="BV385"/>
      <c r="BW385"/>
      <c r="BX385" s="86"/>
      <c r="BY385" s="86"/>
      <c r="BZ385" s="86"/>
      <c r="CA385" s="86"/>
      <c r="CB385" s="86"/>
      <c r="CC385" s="86"/>
      <c r="CD385" s="86"/>
      <c r="CE385" s="86"/>
      <c r="CF385" s="86"/>
      <c r="CG385"/>
      <c r="CH385"/>
      <c r="CI385"/>
      <c r="CJ385"/>
      <c r="CK385"/>
      <c r="CL385"/>
      <c r="CM385"/>
      <c r="CN385"/>
      <c r="CO385"/>
      <c r="CP385"/>
      <c r="CQ385"/>
      <c r="CR385"/>
    </row>
    <row r="386" spans="1:96" s="19" customFormat="1" ht="15" customHeight="1">
      <c r="A386" s="99"/>
      <c r="B386" s="99"/>
      <c r="C386" s="99"/>
      <c r="D386" s="99"/>
      <c r="E386" s="99"/>
      <c r="F386" s="99"/>
      <c r="G386" s="99"/>
      <c r="H386" s="99"/>
      <c r="I386" s="99"/>
      <c r="J386" s="99"/>
      <c r="K386" s="99"/>
      <c r="L386" s="99"/>
      <c r="M386" s="99"/>
      <c r="N386" s="99"/>
      <c r="O386" s="99"/>
      <c r="P386" s="99"/>
      <c r="Q386" s="99"/>
      <c r="R386" s="99"/>
      <c r="S386" s="99"/>
      <c r="T386" s="99"/>
      <c r="U386" s="99"/>
      <c r="V386" s="99"/>
      <c r="W386" s="99"/>
      <c r="X386" s="99"/>
      <c r="Y386" s="99"/>
      <c r="Z386" s="99"/>
      <c r="AA386" s="99"/>
      <c r="AB386" s="99"/>
      <c r="AC386" s="99"/>
      <c r="AD386" s="99"/>
      <c r="AE386" s="99"/>
      <c r="AF386" s="99"/>
      <c r="AG386" s="99"/>
      <c r="AH386" s="99"/>
      <c r="AI386" s="99"/>
      <c r="AJ386" s="99"/>
      <c r="AK386" s="99"/>
      <c r="AL386" s="99"/>
      <c r="AM386" s="99"/>
      <c r="AN386" s="99"/>
      <c r="AO386" s="99"/>
      <c r="AP386" s="99"/>
      <c r="AQ386" s="99"/>
      <c r="AR386" s="99"/>
      <c r="AS386" s="99"/>
      <c r="AT386" s="99"/>
      <c r="AU386" s="99"/>
      <c r="AV386" s="99"/>
      <c r="AW386" s="99"/>
      <c r="AX386" s="99"/>
      <c r="AY386" s="99"/>
      <c r="AZ386" s="99"/>
      <c r="BA386" s="99"/>
      <c r="BB386" s="99"/>
      <c r="BC386" s="99"/>
      <c r="BD386" s="99"/>
      <c r="BE386" s="99"/>
      <c r="BF386" s="99"/>
      <c r="BG386" s="99"/>
      <c r="BH386" s="99"/>
      <c r="BI386" s="99"/>
      <c r="BJ386" s="99"/>
      <c r="BK386" s="99"/>
      <c r="BL386" s="99"/>
      <c r="BM386" s="99"/>
      <c r="BN386" s="99"/>
      <c r="BO386" s="99"/>
      <c r="BP386" s="99"/>
      <c r="BQ386" s="99"/>
      <c r="BR386" s="99"/>
      <c r="BS386" s="99"/>
      <c r="BT386" s="99"/>
      <c r="BU386" s="99"/>
      <c r="BV386"/>
      <c r="BW386"/>
      <c r="BX386" s="86"/>
      <c r="BY386" s="86"/>
      <c r="BZ386" s="86"/>
      <c r="CA386" s="86"/>
      <c r="CB386" s="86"/>
      <c r="CC386" s="86"/>
      <c r="CD386" s="86"/>
      <c r="CE386" s="86"/>
      <c r="CF386" s="86"/>
      <c r="CG386"/>
      <c r="CH386"/>
      <c r="CI386"/>
      <c r="CJ386"/>
      <c r="CK386"/>
      <c r="CL386"/>
      <c r="CM386"/>
      <c r="CN386"/>
      <c r="CO386"/>
      <c r="CP386"/>
      <c r="CQ386"/>
      <c r="CR386"/>
    </row>
    <row r="387" spans="1:96" s="19" customFormat="1" ht="15" customHeight="1">
      <c r="A387" s="99"/>
      <c r="B387" s="99"/>
      <c r="C387" s="99"/>
      <c r="D387" s="99"/>
      <c r="E387" s="99"/>
      <c r="F387" s="99"/>
      <c r="G387" s="99"/>
      <c r="H387" s="99"/>
      <c r="I387" s="99"/>
      <c r="J387" s="99"/>
      <c r="K387" s="99"/>
      <c r="L387" s="99"/>
      <c r="M387" s="99"/>
      <c r="N387" s="99"/>
      <c r="O387" s="99"/>
      <c r="P387" s="99"/>
      <c r="Q387" s="99"/>
      <c r="R387" s="99"/>
      <c r="S387" s="99"/>
      <c r="T387" s="99"/>
      <c r="U387" s="99"/>
      <c r="V387" s="99"/>
      <c r="W387" s="99"/>
      <c r="X387" s="99"/>
      <c r="Y387" s="99"/>
      <c r="Z387" s="99"/>
      <c r="AA387" s="99"/>
      <c r="AB387" s="99"/>
      <c r="AC387" s="99"/>
      <c r="AD387" s="99"/>
      <c r="AE387" s="99"/>
      <c r="AF387" s="99"/>
      <c r="AG387" s="99"/>
      <c r="AH387" s="99"/>
      <c r="AI387" s="99"/>
      <c r="AJ387" s="99"/>
      <c r="AK387" s="99"/>
      <c r="AL387" s="99"/>
      <c r="AM387" s="99"/>
      <c r="AN387" s="99"/>
      <c r="AO387" s="99"/>
      <c r="AP387" s="99"/>
      <c r="AQ387" s="99"/>
      <c r="AR387" s="99"/>
      <c r="AS387" s="99"/>
      <c r="AT387" s="99"/>
      <c r="AU387" s="99"/>
      <c r="AV387" s="99"/>
      <c r="AW387" s="99"/>
      <c r="AX387" s="99"/>
      <c r="AY387" s="99"/>
      <c r="AZ387" s="99"/>
      <c r="BA387" s="99"/>
      <c r="BB387" s="99"/>
      <c r="BC387" s="99"/>
      <c r="BD387" s="99"/>
      <c r="BE387" s="99"/>
      <c r="BF387" s="99"/>
      <c r="BG387" s="99"/>
      <c r="BH387" s="99"/>
      <c r="BI387" s="99"/>
      <c r="BJ387" s="99"/>
      <c r="BK387" s="99"/>
      <c r="BL387" s="99"/>
      <c r="BM387" s="99"/>
      <c r="BN387" s="99"/>
      <c r="BO387" s="99"/>
      <c r="BP387" s="99"/>
      <c r="BQ387" s="99"/>
      <c r="BR387" s="99"/>
      <c r="BS387" s="99"/>
      <c r="BT387" s="99"/>
      <c r="BU387" s="99"/>
      <c r="BV387"/>
      <c r="BW387"/>
      <c r="BX387" s="86"/>
      <c r="BY387" s="86"/>
      <c r="BZ387" s="86"/>
      <c r="CA387" s="86"/>
      <c r="CB387" s="86"/>
      <c r="CC387" s="86"/>
      <c r="CD387" s="86"/>
      <c r="CE387" s="86"/>
      <c r="CF387" s="86"/>
      <c r="CG387"/>
      <c r="CH387"/>
      <c r="CI387"/>
      <c r="CJ387"/>
      <c r="CK387"/>
      <c r="CL387"/>
      <c r="CM387"/>
      <c r="CN387"/>
      <c r="CO387"/>
      <c r="CP387"/>
      <c r="CQ387"/>
      <c r="CR387"/>
    </row>
    <row r="388" spans="1:96" s="19" customFormat="1" ht="15" customHeight="1">
      <c r="A388" s="99"/>
      <c r="B388" s="99"/>
      <c r="C388" s="99"/>
      <c r="D388" s="99"/>
      <c r="E388" s="99"/>
      <c r="F388" s="99"/>
      <c r="G388" s="99"/>
      <c r="H388" s="99"/>
      <c r="I388" s="99"/>
      <c r="J388" s="99"/>
      <c r="K388" s="99"/>
      <c r="L388" s="99"/>
      <c r="M388" s="99"/>
      <c r="N388" s="99"/>
      <c r="O388" s="99"/>
      <c r="P388" s="99"/>
      <c r="Q388" s="99"/>
      <c r="R388" s="99"/>
      <c r="S388" s="99"/>
      <c r="T388" s="99"/>
      <c r="U388" s="99"/>
      <c r="V388" s="99"/>
      <c r="W388" s="99"/>
      <c r="X388" s="99"/>
      <c r="Y388" s="99"/>
      <c r="Z388" s="99"/>
      <c r="AA388" s="99"/>
      <c r="AB388" s="99"/>
      <c r="AC388" s="99"/>
      <c r="AD388" s="99"/>
      <c r="AE388" s="99"/>
      <c r="AF388" s="99"/>
      <c r="AG388" s="99"/>
      <c r="AH388" s="99"/>
      <c r="AI388" s="99"/>
      <c r="AJ388" s="99"/>
      <c r="AK388" s="99"/>
      <c r="AL388" s="99"/>
      <c r="AM388" s="99"/>
      <c r="AN388" s="99"/>
      <c r="AO388" s="99"/>
      <c r="AP388" s="99"/>
      <c r="AQ388" s="99"/>
      <c r="AR388" s="99"/>
      <c r="AS388" s="99"/>
      <c r="AT388" s="99"/>
      <c r="AU388" s="99"/>
      <c r="AV388" s="99"/>
      <c r="AW388" s="99"/>
      <c r="AX388" s="99"/>
      <c r="AY388" s="99"/>
      <c r="AZ388" s="99"/>
      <c r="BA388" s="99"/>
      <c r="BB388" s="99"/>
      <c r="BC388" s="99"/>
      <c r="BD388" s="99"/>
      <c r="BE388" s="99"/>
      <c r="BF388" s="99"/>
      <c r="BG388" s="99"/>
      <c r="BH388" s="99"/>
      <c r="BI388" s="99"/>
      <c r="BJ388" s="99"/>
      <c r="BK388" s="99"/>
      <c r="BL388" s="99"/>
      <c r="BM388" s="99"/>
      <c r="BN388" s="99"/>
      <c r="BO388" s="99"/>
      <c r="BP388" s="99"/>
      <c r="BQ388" s="99"/>
      <c r="BR388" s="99"/>
      <c r="BS388" s="99"/>
      <c r="BT388" s="99"/>
      <c r="BU388" s="99"/>
      <c r="BV388"/>
      <c r="BW388"/>
      <c r="BX388" s="86"/>
      <c r="BY388" s="86"/>
      <c r="BZ388" s="86"/>
      <c r="CA388" s="86"/>
      <c r="CB388" s="86"/>
      <c r="CC388" s="86"/>
      <c r="CD388" s="86"/>
      <c r="CE388" s="86"/>
      <c r="CF388" s="86"/>
      <c r="CG388"/>
      <c r="CH388"/>
      <c r="CI388"/>
      <c r="CJ388"/>
      <c r="CK388"/>
      <c r="CL388"/>
      <c r="CM388"/>
      <c r="CN388"/>
      <c r="CO388"/>
      <c r="CP388"/>
      <c r="CQ388"/>
      <c r="CR388"/>
    </row>
    <row r="389" spans="1:96" s="19" customFormat="1" ht="15" customHeight="1">
      <c r="A389" s="99"/>
      <c r="B389" s="99"/>
      <c r="C389" s="99"/>
      <c r="D389" s="99"/>
      <c r="E389" s="99"/>
      <c r="F389" s="99"/>
      <c r="G389" s="99"/>
      <c r="H389" s="99"/>
      <c r="I389" s="99"/>
      <c r="J389" s="99"/>
      <c r="K389" s="99"/>
      <c r="L389" s="99"/>
      <c r="M389" s="99"/>
      <c r="N389" s="99"/>
      <c r="O389" s="99"/>
      <c r="P389" s="99"/>
      <c r="Q389" s="99"/>
      <c r="R389" s="99"/>
      <c r="S389" s="99"/>
      <c r="T389" s="99"/>
      <c r="U389" s="99"/>
      <c r="V389" s="99"/>
      <c r="W389" s="99"/>
      <c r="X389" s="99"/>
      <c r="Y389" s="99"/>
      <c r="Z389" s="99"/>
      <c r="AA389" s="99"/>
      <c r="AB389" s="99"/>
      <c r="AC389" s="99"/>
      <c r="AD389" s="99"/>
      <c r="AE389" s="99"/>
      <c r="AF389" s="99"/>
      <c r="AG389" s="99"/>
      <c r="AH389" s="99"/>
      <c r="AI389" s="99"/>
      <c r="AJ389" s="99"/>
      <c r="AK389" s="99"/>
      <c r="AL389" s="99"/>
      <c r="AM389" s="99"/>
      <c r="AN389" s="99"/>
      <c r="AO389" s="99"/>
      <c r="AP389" s="99"/>
      <c r="AQ389" s="99"/>
      <c r="AR389" s="99"/>
      <c r="AS389" s="99"/>
      <c r="AT389" s="99"/>
      <c r="AU389" s="99"/>
      <c r="AV389" s="99"/>
      <c r="AW389" s="99"/>
      <c r="AX389" s="99"/>
      <c r="AY389" s="99"/>
      <c r="AZ389" s="99"/>
      <c r="BA389" s="99"/>
      <c r="BB389" s="99"/>
      <c r="BC389" s="99"/>
      <c r="BD389" s="99"/>
      <c r="BE389" s="99"/>
      <c r="BF389" s="99"/>
      <c r="BG389" s="99"/>
      <c r="BH389" s="99"/>
      <c r="BI389" s="99"/>
      <c r="BJ389" s="99"/>
      <c r="BK389" s="99"/>
      <c r="BL389" s="99"/>
      <c r="BM389" s="99"/>
      <c r="BN389" s="99"/>
      <c r="BO389" s="99"/>
      <c r="BP389" s="99"/>
      <c r="BQ389" s="99"/>
      <c r="BR389" s="99"/>
      <c r="BS389" s="99"/>
      <c r="BT389" s="99"/>
      <c r="BU389" s="99"/>
      <c r="BV389"/>
      <c r="BW389"/>
      <c r="BX389" s="86"/>
      <c r="BY389" s="86"/>
      <c r="BZ389" s="86"/>
      <c r="CA389" s="86"/>
      <c r="CB389" s="86"/>
      <c r="CC389" s="86"/>
      <c r="CD389" s="86"/>
      <c r="CE389" s="86"/>
      <c r="CF389" s="86"/>
      <c r="CG389"/>
      <c r="CH389"/>
      <c r="CI389"/>
      <c r="CJ389"/>
      <c r="CK389"/>
      <c r="CL389"/>
      <c r="CM389"/>
      <c r="CN389"/>
      <c r="CO389"/>
      <c r="CP389"/>
      <c r="CQ389"/>
      <c r="CR389"/>
    </row>
    <row r="390" spans="1:96" s="19" customFormat="1" ht="15" customHeight="1">
      <c r="A390" s="99"/>
      <c r="B390" s="99"/>
      <c r="C390" s="99"/>
      <c r="D390" s="99"/>
      <c r="E390" s="99"/>
      <c r="F390" s="99"/>
      <c r="G390" s="99"/>
      <c r="H390" s="99"/>
      <c r="I390" s="99"/>
      <c r="J390" s="99"/>
      <c r="K390" s="99"/>
      <c r="L390" s="99"/>
      <c r="M390" s="99"/>
      <c r="N390" s="99"/>
      <c r="O390" s="99"/>
      <c r="P390" s="99"/>
      <c r="Q390" s="99"/>
      <c r="R390" s="99"/>
      <c r="S390" s="99"/>
      <c r="T390" s="99"/>
      <c r="U390" s="99"/>
      <c r="V390" s="99"/>
      <c r="W390" s="99"/>
      <c r="X390" s="99"/>
      <c r="Y390" s="99"/>
      <c r="Z390" s="99"/>
      <c r="AA390" s="99"/>
      <c r="AB390" s="99"/>
      <c r="AC390" s="99"/>
      <c r="AD390" s="99"/>
      <c r="AE390" s="99"/>
      <c r="AF390" s="99"/>
      <c r="AG390" s="99"/>
      <c r="AH390" s="99"/>
      <c r="AI390" s="99"/>
      <c r="AJ390" s="99"/>
      <c r="AK390" s="99"/>
      <c r="AL390" s="99"/>
      <c r="AM390" s="99"/>
      <c r="AN390" s="99"/>
      <c r="AO390" s="99"/>
      <c r="AP390" s="99"/>
      <c r="AQ390" s="99"/>
      <c r="AR390" s="99"/>
      <c r="AS390" s="99"/>
      <c r="AT390" s="99"/>
      <c r="AU390" s="99"/>
      <c r="AV390" s="99"/>
      <c r="AW390" s="99"/>
      <c r="AX390" s="99"/>
      <c r="AY390" s="99"/>
      <c r="AZ390" s="99"/>
      <c r="BA390" s="99"/>
      <c r="BB390" s="99"/>
      <c r="BC390" s="99"/>
      <c r="BD390" s="99"/>
      <c r="BE390" s="99"/>
      <c r="BF390" s="99"/>
      <c r="BG390" s="99"/>
      <c r="BH390" s="99"/>
      <c r="BI390" s="99"/>
      <c r="BJ390" s="99"/>
      <c r="BK390" s="99"/>
      <c r="BL390" s="99"/>
      <c r="BM390" s="99"/>
      <c r="BN390" s="99"/>
      <c r="BO390" s="99"/>
      <c r="BP390" s="99"/>
      <c r="BQ390" s="99"/>
      <c r="BR390" s="99"/>
      <c r="BS390" s="99"/>
      <c r="BT390" s="99"/>
      <c r="BU390" s="99"/>
      <c r="BV390"/>
      <c r="BW390"/>
      <c r="BX390" s="86"/>
      <c r="BY390" s="86"/>
      <c r="BZ390" s="86"/>
      <c r="CA390" s="86"/>
      <c r="CB390" s="86"/>
      <c r="CC390" s="86"/>
      <c r="CD390" s="86"/>
      <c r="CE390" s="86"/>
      <c r="CF390" s="86"/>
      <c r="CG390"/>
      <c r="CH390"/>
      <c r="CI390"/>
      <c r="CJ390"/>
      <c r="CK390"/>
      <c r="CL390"/>
      <c r="CM390"/>
      <c r="CN390"/>
      <c r="CO390"/>
      <c r="CP390"/>
      <c r="CQ390"/>
      <c r="CR390"/>
    </row>
    <row r="391" spans="1:96" s="19" customFormat="1" ht="15" customHeight="1">
      <c r="A391" s="99"/>
      <c r="B391" s="99"/>
      <c r="C391" s="99"/>
      <c r="D391" s="99"/>
      <c r="E391" s="99"/>
      <c r="F391" s="99"/>
      <c r="G391" s="99"/>
      <c r="H391" s="99"/>
      <c r="I391" s="99"/>
      <c r="J391" s="99"/>
      <c r="K391" s="99"/>
      <c r="L391" s="99"/>
      <c r="M391" s="99"/>
      <c r="N391" s="99"/>
      <c r="O391" s="99"/>
      <c r="P391" s="99"/>
      <c r="Q391" s="99"/>
      <c r="R391" s="99"/>
      <c r="S391" s="99"/>
      <c r="T391" s="99"/>
      <c r="U391" s="99"/>
      <c r="V391" s="99"/>
      <c r="W391" s="99"/>
      <c r="X391" s="99"/>
      <c r="Y391" s="99"/>
      <c r="Z391" s="99"/>
      <c r="AA391" s="99"/>
      <c r="AB391" s="99"/>
      <c r="AC391" s="99"/>
      <c r="AD391" s="99"/>
      <c r="AE391" s="99"/>
      <c r="AF391" s="99"/>
      <c r="AG391" s="99"/>
      <c r="AH391" s="99"/>
      <c r="AI391" s="99"/>
      <c r="AJ391" s="99"/>
      <c r="AK391" s="99"/>
      <c r="AL391" s="99"/>
      <c r="AM391" s="99"/>
      <c r="AN391" s="99"/>
      <c r="AO391" s="99"/>
      <c r="AP391" s="99"/>
      <c r="AQ391" s="99"/>
      <c r="AR391" s="99"/>
      <c r="AS391" s="99"/>
      <c r="AT391" s="99"/>
      <c r="AU391" s="99"/>
      <c r="AV391" s="99"/>
      <c r="AW391" s="99"/>
      <c r="AX391" s="99"/>
      <c r="AY391" s="99"/>
      <c r="AZ391" s="99"/>
      <c r="BA391" s="99"/>
      <c r="BB391" s="99"/>
      <c r="BC391" s="99"/>
      <c r="BD391" s="99"/>
      <c r="BE391" s="99"/>
      <c r="BF391" s="99"/>
      <c r="BG391" s="99"/>
      <c r="BH391" s="99"/>
      <c r="BI391" s="99"/>
      <c r="BJ391" s="99"/>
      <c r="BK391" s="99"/>
      <c r="BL391" s="99"/>
      <c r="BM391" s="99"/>
      <c r="BN391" s="99"/>
      <c r="BO391" s="99"/>
      <c r="BP391" s="99"/>
      <c r="BQ391" s="99"/>
      <c r="BR391" s="99"/>
      <c r="BS391" s="99"/>
      <c r="BT391" s="99"/>
      <c r="BU391" s="99"/>
      <c r="BV391"/>
      <c r="BW391"/>
      <c r="BX391" s="86"/>
      <c r="BY391" s="86"/>
      <c r="BZ391" s="86"/>
      <c r="CA391" s="86"/>
      <c r="CB391" s="86"/>
      <c r="CC391" s="86"/>
      <c r="CD391" s="86"/>
      <c r="CE391" s="86"/>
      <c r="CF391" s="86"/>
      <c r="CG391"/>
      <c r="CH391"/>
      <c r="CI391"/>
      <c r="CJ391"/>
      <c r="CK391"/>
      <c r="CL391"/>
      <c r="CM391"/>
      <c r="CN391"/>
      <c r="CO391"/>
      <c r="CP391"/>
      <c r="CQ391"/>
      <c r="CR391"/>
    </row>
    <row r="392" spans="1:96" s="19" customFormat="1" ht="15" customHeight="1">
      <c r="A392" s="99"/>
      <c r="B392" s="99"/>
      <c r="C392" s="99"/>
      <c r="D392" s="99"/>
      <c r="E392" s="99"/>
      <c r="F392" s="99"/>
      <c r="G392" s="99"/>
      <c r="H392" s="99"/>
      <c r="I392" s="99"/>
      <c r="J392" s="99"/>
      <c r="K392" s="99"/>
      <c r="L392" s="99"/>
      <c r="M392" s="99"/>
      <c r="N392" s="99"/>
      <c r="O392" s="99"/>
      <c r="P392" s="99"/>
      <c r="Q392" s="99"/>
      <c r="R392" s="99"/>
      <c r="S392" s="99"/>
      <c r="T392" s="99"/>
      <c r="U392" s="99"/>
      <c r="V392" s="99"/>
      <c r="W392" s="99"/>
      <c r="X392" s="99"/>
      <c r="Y392" s="99"/>
      <c r="Z392" s="99"/>
      <c r="AA392" s="99"/>
      <c r="AB392" s="99"/>
      <c r="AC392" s="99"/>
      <c r="AD392" s="99"/>
      <c r="AE392" s="99"/>
      <c r="AF392" s="99"/>
      <c r="AG392" s="99"/>
      <c r="AH392" s="99"/>
      <c r="AI392" s="99"/>
      <c r="AJ392" s="99"/>
      <c r="AK392" s="99"/>
      <c r="AL392" s="99"/>
      <c r="AM392" s="99"/>
      <c r="AN392" s="99"/>
      <c r="AO392" s="99"/>
      <c r="AP392" s="99"/>
      <c r="AQ392" s="99"/>
      <c r="AR392" s="99"/>
      <c r="AS392" s="99"/>
      <c r="AT392" s="99"/>
      <c r="AU392" s="99"/>
      <c r="AV392" s="99"/>
      <c r="AW392" s="99"/>
      <c r="AX392" s="99"/>
      <c r="AY392" s="99"/>
      <c r="AZ392" s="99"/>
      <c r="BA392" s="99"/>
      <c r="BB392" s="99"/>
      <c r="BC392" s="99"/>
      <c r="BD392" s="99"/>
      <c r="BE392" s="99"/>
      <c r="BF392" s="99"/>
      <c r="BG392" s="99"/>
      <c r="BH392" s="99"/>
      <c r="BI392" s="99"/>
      <c r="BJ392" s="99"/>
      <c r="BK392" s="99"/>
      <c r="BL392" s="99"/>
      <c r="BM392" s="99"/>
      <c r="BN392" s="99"/>
      <c r="BO392" s="99"/>
      <c r="BP392" s="99"/>
      <c r="BQ392" s="99"/>
      <c r="BR392" s="99"/>
      <c r="BS392" s="99"/>
      <c r="BT392" s="99"/>
      <c r="BU392" s="99"/>
      <c r="BV392"/>
      <c r="BW392"/>
      <c r="BX392" s="86"/>
      <c r="BY392" s="86"/>
      <c r="BZ392" s="86"/>
      <c r="CA392" s="86"/>
      <c r="CB392" s="86"/>
      <c r="CC392" s="86"/>
      <c r="CD392" s="86"/>
      <c r="CE392" s="86"/>
      <c r="CF392" s="86"/>
      <c r="CG392"/>
      <c r="CH392"/>
      <c r="CI392"/>
      <c r="CJ392"/>
      <c r="CK392"/>
      <c r="CL392"/>
      <c r="CM392"/>
      <c r="CN392"/>
      <c r="CO392"/>
      <c r="CP392"/>
      <c r="CQ392"/>
      <c r="CR392"/>
    </row>
    <row r="393" spans="1:96" s="19" customFormat="1" ht="15" customHeight="1">
      <c r="A393" s="99"/>
      <c r="B393" s="99"/>
      <c r="C393" s="99"/>
      <c r="D393" s="99"/>
      <c r="E393" s="99"/>
      <c r="F393" s="99"/>
      <c r="G393" s="99"/>
      <c r="H393" s="99"/>
      <c r="I393" s="99"/>
      <c r="J393" s="99"/>
      <c r="K393" s="99"/>
      <c r="L393" s="99"/>
      <c r="M393" s="99"/>
      <c r="N393" s="99"/>
      <c r="O393" s="99"/>
      <c r="P393" s="99"/>
      <c r="Q393" s="99"/>
      <c r="R393" s="99"/>
      <c r="S393" s="99"/>
      <c r="T393" s="99"/>
      <c r="U393" s="99"/>
      <c r="V393" s="99"/>
      <c r="W393" s="99"/>
      <c r="X393" s="99"/>
      <c r="Y393" s="99"/>
      <c r="Z393" s="99"/>
      <c r="AA393" s="99"/>
      <c r="AB393" s="99"/>
      <c r="AC393" s="99"/>
      <c r="AD393" s="99"/>
      <c r="AE393" s="99"/>
      <c r="AF393" s="99"/>
      <c r="AG393" s="99"/>
      <c r="AH393" s="99"/>
      <c r="AI393" s="99"/>
      <c r="AJ393" s="99"/>
      <c r="AK393" s="99"/>
      <c r="AL393" s="99"/>
      <c r="AM393" s="99"/>
      <c r="AN393" s="99"/>
      <c r="AO393" s="99"/>
      <c r="AP393" s="99"/>
      <c r="AQ393" s="99"/>
      <c r="AR393" s="99"/>
      <c r="AS393" s="99"/>
      <c r="AT393" s="99"/>
      <c r="AU393" s="99"/>
      <c r="AV393" s="99"/>
      <c r="AW393" s="99"/>
      <c r="AX393" s="99"/>
      <c r="AY393" s="99"/>
      <c r="AZ393" s="99"/>
      <c r="BA393" s="99"/>
      <c r="BB393" s="99"/>
      <c r="BC393" s="99"/>
      <c r="BD393" s="99"/>
      <c r="BE393" s="99"/>
      <c r="BF393" s="99"/>
      <c r="BG393" s="99"/>
      <c r="BH393" s="99"/>
      <c r="BI393" s="99"/>
      <c r="BJ393" s="99"/>
      <c r="BK393" s="99"/>
      <c r="BL393" s="99"/>
      <c r="BM393" s="99"/>
      <c r="BN393" s="99"/>
      <c r="BO393" s="99"/>
      <c r="BP393" s="99"/>
      <c r="BQ393" s="99"/>
      <c r="BR393" s="99"/>
      <c r="BS393" s="99"/>
      <c r="BT393" s="99"/>
      <c r="BU393" s="99"/>
      <c r="BV393"/>
      <c r="BW393"/>
      <c r="BX393" s="86"/>
      <c r="BY393" s="86"/>
      <c r="BZ393" s="86"/>
      <c r="CA393" s="86"/>
      <c r="CB393" s="86"/>
      <c r="CC393" s="86"/>
      <c r="CD393" s="86"/>
      <c r="CE393" s="86"/>
      <c r="CF393" s="86"/>
      <c r="CG393"/>
      <c r="CH393"/>
      <c r="CI393"/>
      <c r="CJ393"/>
      <c r="CK393"/>
      <c r="CL393"/>
      <c r="CM393"/>
      <c r="CN393"/>
      <c r="CO393"/>
      <c r="CP393"/>
      <c r="CQ393"/>
      <c r="CR393"/>
    </row>
    <row r="394" spans="1:96" s="19" customFormat="1" ht="15" customHeight="1">
      <c r="A394" s="99"/>
      <c r="B394" s="99"/>
      <c r="C394" s="99"/>
      <c r="D394" s="99"/>
      <c r="E394" s="99"/>
      <c r="F394" s="99"/>
      <c r="G394" s="99"/>
      <c r="H394" s="99"/>
      <c r="I394" s="99"/>
      <c r="J394" s="99"/>
      <c r="K394" s="99"/>
      <c r="L394" s="99"/>
      <c r="M394" s="99"/>
      <c r="N394" s="99"/>
      <c r="O394" s="99"/>
      <c r="P394" s="99"/>
      <c r="Q394" s="99"/>
      <c r="R394" s="99"/>
      <c r="S394" s="99"/>
      <c r="T394" s="99"/>
      <c r="U394" s="99"/>
      <c r="V394" s="99"/>
      <c r="W394" s="99"/>
      <c r="X394" s="99"/>
      <c r="Y394" s="99"/>
      <c r="Z394" s="99"/>
      <c r="AA394" s="99"/>
      <c r="AB394" s="99"/>
      <c r="AC394" s="99"/>
      <c r="AD394" s="99"/>
      <c r="AE394" s="99"/>
      <c r="AF394" s="99"/>
      <c r="AG394" s="99"/>
      <c r="AH394" s="99"/>
      <c r="AI394" s="99"/>
      <c r="AJ394" s="99"/>
      <c r="AK394" s="99"/>
      <c r="AL394" s="99"/>
      <c r="AM394" s="99"/>
      <c r="AN394" s="99"/>
      <c r="AO394" s="99"/>
      <c r="AP394" s="99"/>
      <c r="AQ394" s="99"/>
      <c r="AR394" s="99"/>
      <c r="AS394" s="99"/>
      <c r="AT394" s="99"/>
      <c r="AU394" s="99"/>
      <c r="AV394" s="99"/>
      <c r="AW394" s="99"/>
      <c r="AX394" s="99"/>
      <c r="AY394" s="99"/>
      <c r="AZ394" s="99"/>
      <c r="BA394" s="99"/>
      <c r="BB394" s="99"/>
      <c r="BC394" s="99"/>
      <c r="BD394" s="99"/>
      <c r="BE394" s="99"/>
      <c r="BF394" s="99"/>
      <c r="BG394" s="99"/>
      <c r="BH394" s="99"/>
      <c r="BI394" s="99"/>
      <c r="BJ394" s="99"/>
      <c r="BK394" s="99"/>
      <c r="BL394" s="99"/>
      <c r="BM394" s="99"/>
      <c r="BN394" s="99"/>
      <c r="BO394" s="99"/>
      <c r="BP394" s="99"/>
      <c r="BQ394" s="99"/>
      <c r="BR394" s="99"/>
      <c r="BS394" s="99"/>
      <c r="BT394" s="99"/>
      <c r="BU394" s="99"/>
      <c r="BV394"/>
      <c r="BW394"/>
      <c r="BX394" s="86"/>
      <c r="BY394" s="86"/>
      <c r="BZ394" s="86"/>
      <c r="CA394" s="86"/>
      <c r="CB394" s="86"/>
      <c r="CC394" s="86"/>
      <c r="CD394" s="86"/>
      <c r="CE394" s="86"/>
      <c r="CF394" s="86"/>
      <c r="CG394"/>
      <c r="CH394"/>
      <c r="CI394"/>
      <c r="CJ394"/>
      <c r="CK394"/>
      <c r="CL394"/>
      <c r="CM394"/>
      <c r="CN394"/>
      <c r="CO394"/>
      <c r="CP394"/>
      <c r="CQ394"/>
      <c r="CR394"/>
    </row>
    <row r="395" spans="1:96" s="19" customFormat="1" ht="15" customHeight="1">
      <c r="A395" s="99"/>
      <c r="B395" s="99"/>
      <c r="C395" s="99"/>
      <c r="D395" s="99"/>
      <c r="E395" s="99"/>
      <c r="F395" s="99"/>
      <c r="G395" s="99"/>
      <c r="H395" s="99"/>
      <c r="I395" s="99"/>
      <c r="J395" s="99"/>
      <c r="K395" s="99"/>
      <c r="L395" s="99"/>
      <c r="M395" s="99"/>
      <c r="N395" s="99"/>
      <c r="O395" s="99"/>
      <c r="P395" s="99"/>
      <c r="Q395" s="99"/>
      <c r="R395" s="99"/>
      <c r="S395" s="99"/>
      <c r="T395" s="99"/>
      <c r="U395" s="99"/>
      <c r="V395" s="99"/>
      <c r="W395" s="99"/>
      <c r="X395" s="99"/>
      <c r="Y395" s="99"/>
      <c r="Z395" s="99"/>
      <c r="AA395" s="99"/>
      <c r="AB395" s="99"/>
      <c r="AC395" s="99"/>
      <c r="AD395" s="99"/>
      <c r="AE395" s="99"/>
      <c r="AF395" s="99"/>
      <c r="AG395" s="99"/>
      <c r="AH395" s="99"/>
      <c r="AI395" s="99"/>
      <c r="AJ395" s="99"/>
      <c r="AK395" s="99"/>
      <c r="AL395" s="99"/>
      <c r="AM395" s="99"/>
      <c r="AN395" s="99"/>
      <c r="AO395" s="99"/>
      <c r="AP395" s="99"/>
      <c r="AQ395" s="99"/>
      <c r="AR395" s="99"/>
      <c r="AS395" s="99"/>
      <c r="AT395" s="99"/>
      <c r="AU395" s="99"/>
      <c r="AV395" s="99"/>
      <c r="AW395" s="99"/>
      <c r="AX395" s="99"/>
      <c r="AY395" s="99"/>
      <c r="AZ395" s="99"/>
      <c r="BA395" s="99"/>
      <c r="BB395" s="99"/>
      <c r="BC395" s="99"/>
      <c r="BD395" s="99"/>
      <c r="BE395" s="99"/>
      <c r="BF395" s="99"/>
      <c r="BG395" s="99"/>
      <c r="BH395" s="99"/>
      <c r="BI395" s="99"/>
      <c r="BJ395" s="99"/>
      <c r="BK395" s="99"/>
      <c r="BL395" s="99"/>
      <c r="BM395" s="99"/>
      <c r="BN395" s="99"/>
      <c r="BO395" s="99"/>
      <c r="BP395" s="99"/>
      <c r="BQ395" s="99"/>
      <c r="BR395" s="99"/>
      <c r="BS395" s="99"/>
      <c r="BT395" s="99"/>
      <c r="BU395" s="99"/>
      <c r="BV395"/>
      <c r="BW395"/>
      <c r="BX395" s="86"/>
      <c r="BY395" s="86"/>
      <c r="BZ395" s="86"/>
      <c r="CA395" s="86"/>
      <c r="CB395" s="86"/>
      <c r="CC395" s="86"/>
      <c r="CD395" s="86"/>
      <c r="CE395" s="86"/>
      <c r="CF395" s="86"/>
      <c r="CG395"/>
      <c r="CH395"/>
      <c r="CI395"/>
      <c r="CJ395"/>
      <c r="CK395"/>
      <c r="CL395"/>
      <c r="CM395"/>
      <c r="CN395"/>
      <c r="CO395"/>
      <c r="CP395"/>
      <c r="CQ395"/>
      <c r="CR395"/>
    </row>
    <row r="396" spans="1:96" s="19" customFormat="1" ht="15" customHeight="1">
      <c r="A396" s="99"/>
      <c r="B396" s="99"/>
      <c r="C396" s="99"/>
      <c r="D396" s="99"/>
      <c r="E396" s="99"/>
      <c r="F396" s="99"/>
      <c r="G396" s="99"/>
      <c r="H396" s="99"/>
      <c r="I396" s="99"/>
      <c r="J396" s="99"/>
      <c r="K396" s="99"/>
      <c r="L396" s="99"/>
      <c r="M396" s="99"/>
      <c r="N396" s="99"/>
      <c r="O396" s="99"/>
      <c r="P396" s="99"/>
      <c r="Q396" s="99"/>
      <c r="R396" s="99"/>
      <c r="S396" s="99"/>
      <c r="T396" s="99"/>
      <c r="U396" s="99"/>
      <c r="V396" s="99"/>
      <c r="W396" s="99"/>
      <c r="X396" s="99"/>
      <c r="Y396" s="99"/>
      <c r="Z396" s="99"/>
      <c r="AA396" s="99"/>
      <c r="AB396" s="99"/>
      <c r="AC396" s="99"/>
      <c r="AD396" s="99"/>
      <c r="AE396" s="99"/>
      <c r="AF396" s="99"/>
      <c r="AG396" s="99"/>
      <c r="AH396" s="99"/>
      <c r="AI396" s="99"/>
      <c r="AJ396" s="99"/>
      <c r="AK396" s="99"/>
      <c r="AL396" s="99"/>
      <c r="AM396" s="99"/>
      <c r="AN396" s="99"/>
      <c r="AO396" s="99"/>
      <c r="AP396" s="99"/>
      <c r="AQ396" s="99"/>
      <c r="AR396" s="99"/>
      <c r="AS396" s="99"/>
      <c r="AT396" s="99"/>
      <c r="AU396" s="99"/>
      <c r="AV396" s="99"/>
      <c r="AW396" s="99"/>
      <c r="AX396" s="99"/>
      <c r="AY396" s="99"/>
      <c r="AZ396" s="99"/>
      <c r="BA396" s="99"/>
      <c r="BB396" s="99"/>
      <c r="BC396" s="99"/>
      <c r="BD396" s="99"/>
      <c r="BE396" s="99"/>
      <c r="BF396" s="99"/>
      <c r="BG396" s="99"/>
      <c r="BH396" s="99"/>
      <c r="BI396" s="99"/>
      <c r="BJ396" s="99"/>
      <c r="BK396" s="99"/>
      <c r="BL396" s="99"/>
      <c r="BM396" s="99"/>
      <c r="BN396" s="99"/>
      <c r="BO396" s="99"/>
      <c r="BP396" s="99"/>
      <c r="BQ396" s="99"/>
      <c r="BR396" s="99"/>
      <c r="BS396" s="99"/>
      <c r="BT396" s="99"/>
      <c r="BU396" s="99"/>
      <c r="BV396"/>
      <c r="BW396"/>
      <c r="BX396" s="86"/>
      <c r="BY396" s="86"/>
      <c r="BZ396" s="86"/>
      <c r="CA396" s="86"/>
      <c r="CB396" s="86"/>
      <c r="CC396" s="86"/>
      <c r="CD396" s="86"/>
      <c r="CE396" s="86"/>
      <c r="CF396" s="86"/>
      <c r="CG396"/>
      <c r="CH396"/>
      <c r="CI396"/>
      <c r="CJ396"/>
      <c r="CK396"/>
      <c r="CL396"/>
      <c r="CM396"/>
      <c r="CN396"/>
      <c r="CO396"/>
      <c r="CP396"/>
      <c r="CQ396"/>
      <c r="CR396"/>
    </row>
    <row r="397" spans="1:96" s="19" customFormat="1" ht="15" customHeight="1">
      <c r="A397" s="99"/>
      <c r="B397" s="99"/>
      <c r="C397" s="99"/>
      <c r="D397" s="99"/>
      <c r="E397" s="99"/>
      <c r="F397" s="99"/>
      <c r="G397" s="99"/>
      <c r="H397" s="99"/>
      <c r="I397" s="99"/>
      <c r="J397" s="99"/>
      <c r="K397" s="99"/>
      <c r="L397" s="99"/>
      <c r="M397" s="99"/>
      <c r="N397" s="99"/>
      <c r="O397" s="99"/>
      <c r="P397" s="99"/>
      <c r="Q397" s="99"/>
      <c r="R397" s="99"/>
      <c r="S397" s="99"/>
      <c r="T397" s="99"/>
      <c r="U397" s="99"/>
      <c r="V397" s="99"/>
      <c r="W397" s="99"/>
      <c r="X397" s="99"/>
      <c r="Y397" s="99"/>
      <c r="Z397" s="99"/>
      <c r="AA397" s="99"/>
      <c r="AB397" s="99"/>
      <c r="AC397" s="99"/>
      <c r="AD397" s="99"/>
      <c r="AE397" s="99"/>
      <c r="AF397" s="99"/>
      <c r="AG397" s="99"/>
      <c r="AH397" s="99"/>
      <c r="AI397" s="99"/>
      <c r="AJ397" s="99"/>
      <c r="AK397" s="99"/>
      <c r="AL397" s="99"/>
      <c r="AM397" s="99"/>
      <c r="AN397" s="99"/>
      <c r="AO397" s="99"/>
      <c r="AP397" s="99"/>
      <c r="AQ397" s="99"/>
      <c r="AR397" s="99"/>
      <c r="AS397" s="99"/>
      <c r="AT397" s="99"/>
      <c r="AU397" s="99"/>
      <c r="AV397" s="99"/>
      <c r="AW397" s="99"/>
      <c r="AX397" s="99"/>
      <c r="AY397" s="99"/>
      <c r="AZ397" s="99"/>
      <c r="BA397" s="99"/>
      <c r="BB397" s="99"/>
      <c r="BC397" s="99"/>
      <c r="BD397" s="99"/>
      <c r="BE397" s="99"/>
      <c r="BF397" s="99"/>
      <c r="BG397" s="99"/>
      <c r="BH397" s="99"/>
      <c r="BI397" s="99"/>
      <c r="BJ397" s="99"/>
      <c r="BK397" s="99"/>
      <c r="BL397" s="99"/>
      <c r="BM397" s="99"/>
      <c r="BN397" s="99"/>
      <c r="BO397" s="99"/>
      <c r="BP397" s="99"/>
      <c r="BQ397" s="99"/>
      <c r="BR397" s="99"/>
      <c r="BS397" s="99"/>
      <c r="BT397" s="99"/>
      <c r="BU397" s="99"/>
      <c r="BV397"/>
      <c r="BW397"/>
      <c r="BX397" s="86"/>
      <c r="BY397" s="86"/>
      <c r="BZ397" s="86"/>
      <c r="CA397" s="86"/>
      <c r="CB397" s="86"/>
      <c r="CC397" s="86"/>
      <c r="CD397" s="86"/>
      <c r="CE397" s="86"/>
      <c r="CF397" s="86"/>
      <c r="CG397"/>
      <c r="CH397"/>
      <c r="CI397"/>
      <c r="CJ397"/>
      <c r="CK397"/>
      <c r="CL397"/>
      <c r="CM397"/>
      <c r="CN397"/>
      <c r="CO397"/>
      <c r="CP397"/>
      <c r="CQ397"/>
      <c r="CR397"/>
    </row>
    <row r="398" spans="1:96" s="19" customFormat="1" ht="15" customHeight="1">
      <c r="A398" s="99"/>
      <c r="B398" s="99"/>
      <c r="C398" s="99"/>
      <c r="D398" s="99"/>
      <c r="E398" s="99"/>
      <c r="F398" s="99"/>
      <c r="G398" s="99"/>
      <c r="H398" s="99"/>
      <c r="I398" s="99"/>
      <c r="J398" s="99"/>
      <c r="K398" s="99"/>
      <c r="L398" s="99"/>
      <c r="M398" s="99"/>
      <c r="N398" s="99"/>
      <c r="O398" s="99"/>
      <c r="P398" s="99"/>
      <c r="Q398" s="99"/>
      <c r="R398" s="99"/>
      <c r="S398" s="99"/>
      <c r="T398" s="99"/>
      <c r="U398" s="99"/>
      <c r="V398" s="99"/>
      <c r="W398" s="99"/>
      <c r="X398" s="99"/>
      <c r="Y398" s="99"/>
      <c r="Z398" s="99"/>
      <c r="AA398" s="99"/>
      <c r="AB398" s="99"/>
      <c r="AC398" s="99"/>
      <c r="AD398" s="99"/>
      <c r="AE398" s="99"/>
      <c r="AF398" s="99"/>
      <c r="AG398" s="99"/>
      <c r="AH398" s="99"/>
      <c r="AI398" s="99"/>
      <c r="AJ398" s="99"/>
      <c r="AK398" s="99"/>
      <c r="AL398" s="99"/>
      <c r="AM398" s="99"/>
      <c r="AN398" s="99"/>
      <c r="AO398" s="99"/>
      <c r="AP398" s="99"/>
      <c r="AQ398" s="99"/>
      <c r="AR398" s="99"/>
      <c r="AS398" s="99"/>
      <c r="AT398" s="99"/>
      <c r="AU398" s="99"/>
      <c r="AV398" s="99"/>
      <c r="AW398" s="99"/>
      <c r="AX398" s="99"/>
      <c r="AY398" s="99"/>
      <c r="AZ398" s="99"/>
      <c r="BA398" s="99"/>
      <c r="BB398" s="99"/>
      <c r="BC398" s="99"/>
      <c r="BD398" s="99"/>
      <c r="BE398" s="99"/>
      <c r="BF398" s="99"/>
      <c r="BG398" s="99"/>
      <c r="BH398" s="99"/>
      <c r="BI398" s="99"/>
      <c r="BJ398" s="99"/>
      <c r="BK398" s="99"/>
      <c r="BL398" s="99"/>
      <c r="BM398" s="99"/>
      <c r="BN398" s="99"/>
      <c r="BO398" s="99"/>
      <c r="BP398" s="99"/>
      <c r="BQ398" s="99"/>
      <c r="BR398" s="99"/>
      <c r="BS398" s="99"/>
      <c r="BT398" s="99"/>
      <c r="BU398" s="99"/>
      <c r="BV398"/>
      <c r="BW398"/>
      <c r="BX398" s="86"/>
      <c r="BY398" s="86"/>
      <c r="BZ398" s="86"/>
      <c r="CA398" s="86"/>
      <c r="CB398" s="86"/>
      <c r="CC398" s="86"/>
      <c r="CD398" s="86"/>
      <c r="CE398" s="86"/>
      <c r="CF398" s="86"/>
      <c r="CG398"/>
      <c r="CH398"/>
      <c r="CI398"/>
      <c r="CJ398"/>
      <c r="CK398"/>
      <c r="CL398"/>
      <c r="CM398"/>
      <c r="CN398"/>
      <c r="CO398"/>
      <c r="CP398"/>
      <c r="CQ398"/>
      <c r="CR398"/>
    </row>
    <row r="399" spans="1:96" s="19" customFormat="1" ht="15" customHeight="1">
      <c r="A399" s="99"/>
      <c r="B399" s="99"/>
      <c r="C399" s="99"/>
      <c r="D399" s="99"/>
      <c r="E399" s="99"/>
      <c r="F399" s="99"/>
      <c r="G399" s="99"/>
      <c r="H399" s="99"/>
      <c r="I399" s="99"/>
      <c r="J399" s="99"/>
      <c r="K399" s="99"/>
      <c r="L399" s="99"/>
      <c r="M399" s="99"/>
      <c r="N399" s="99"/>
      <c r="O399" s="99"/>
      <c r="P399" s="99"/>
      <c r="Q399" s="99"/>
      <c r="R399" s="99"/>
      <c r="S399" s="99"/>
      <c r="T399" s="99"/>
      <c r="U399" s="99"/>
      <c r="V399" s="99"/>
      <c r="W399" s="99"/>
      <c r="X399" s="99"/>
      <c r="Y399" s="99"/>
      <c r="Z399" s="99"/>
      <c r="AA399" s="99"/>
      <c r="AB399" s="99"/>
      <c r="AC399" s="99"/>
      <c r="AD399" s="99"/>
      <c r="AE399" s="99"/>
      <c r="AF399" s="99"/>
      <c r="AG399" s="99"/>
      <c r="AH399" s="99"/>
      <c r="AI399" s="99"/>
      <c r="AJ399" s="99"/>
      <c r="AK399" s="99"/>
      <c r="AL399" s="99"/>
      <c r="AM399" s="99"/>
      <c r="AN399" s="99"/>
      <c r="AO399" s="99"/>
      <c r="AP399" s="99"/>
      <c r="AQ399" s="99"/>
      <c r="AR399" s="99"/>
      <c r="AS399" s="99"/>
      <c r="AT399" s="99"/>
      <c r="AU399" s="99"/>
      <c r="AV399" s="99"/>
      <c r="AW399" s="99"/>
      <c r="AX399" s="99"/>
      <c r="AY399" s="99"/>
      <c r="AZ399" s="99"/>
      <c r="BA399" s="99"/>
      <c r="BB399" s="99"/>
      <c r="BC399" s="99"/>
      <c r="BD399" s="99"/>
      <c r="BE399" s="99"/>
      <c r="BF399" s="99"/>
      <c r="BG399" s="99"/>
      <c r="BH399" s="99"/>
      <c r="BI399" s="99"/>
      <c r="BJ399" s="99"/>
      <c r="BK399" s="99"/>
      <c r="BL399" s="99"/>
      <c r="BM399" s="99"/>
      <c r="BN399" s="99"/>
      <c r="BO399" s="99"/>
      <c r="BP399" s="99"/>
      <c r="BQ399" s="99"/>
      <c r="BR399" s="99"/>
      <c r="BS399" s="99"/>
      <c r="BT399" s="99"/>
      <c r="BU399" s="99"/>
      <c r="BV399"/>
      <c r="BW399"/>
      <c r="BX399" s="86"/>
      <c r="BY399" s="86"/>
      <c r="BZ399" s="86"/>
      <c r="CA399" s="86"/>
      <c r="CB399" s="86"/>
      <c r="CC399" s="86"/>
      <c r="CD399" s="86"/>
      <c r="CE399" s="86"/>
      <c r="CF399" s="86"/>
      <c r="CG399"/>
      <c r="CH399"/>
      <c r="CI399"/>
      <c r="CJ399"/>
      <c r="CK399"/>
      <c r="CL399"/>
      <c r="CM399"/>
      <c r="CN399"/>
      <c r="CO399"/>
      <c r="CP399"/>
      <c r="CQ399"/>
      <c r="CR399"/>
    </row>
    <row r="400" spans="1:96" s="19" customFormat="1" ht="15" customHeight="1">
      <c r="A400" s="99"/>
      <c r="B400" s="99"/>
      <c r="C400" s="99"/>
      <c r="D400" s="99"/>
      <c r="E400" s="99"/>
      <c r="F400" s="99"/>
      <c r="G400" s="99"/>
      <c r="H400" s="99"/>
      <c r="I400" s="99"/>
      <c r="J400" s="99"/>
      <c r="K400" s="99"/>
      <c r="L400" s="99"/>
      <c r="M400" s="99"/>
      <c r="N400" s="99"/>
      <c r="O400" s="99"/>
      <c r="P400" s="99"/>
      <c r="Q400" s="99"/>
      <c r="R400" s="99"/>
      <c r="S400" s="99"/>
      <c r="T400" s="99"/>
      <c r="U400" s="99"/>
      <c r="V400" s="99"/>
      <c r="W400" s="99"/>
      <c r="X400" s="99"/>
      <c r="Y400" s="99"/>
      <c r="Z400" s="99"/>
      <c r="AA400" s="99"/>
      <c r="AB400" s="99"/>
      <c r="AC400" s="99"/>
      <c r="AD400" s="99"/>
      <c r="AE400" s="99"/>
      <c r="AF400" s="99"/>
      <c r="AG400" s="99"/>
      <c r="AH400" s="99"/>
      <c r="AI400" s="99"/>
      <c r="AJ400" s="99"/>
      <c r="AK400" s="99"/>
      <c r="AL400" s="99"/>
      <c r="AM400" s="99"/>
      <c r="AN400" s="99"/>
      <c r="AO400" s="99"/>
      <c r="AP400" s="99"/>
      <c r="AQ400" s="99"/>
      <c r="AR400" s="99"/>
      <c r="AS400" s="99"/>
      <c r="AT400" s="99"/>
      <c r="AU400" s="99"/>
      <c r="AV400" s="99"/>
      <c r="AW400" s="99"/>
      <c r="AX400" s="99"/>
      <c r="AY400" s="99"/>
      <c r="AZ400" s="99"/>
      <c r="BA400" s="99"/>
      <c r="BB400" s="99"/>
      <c r="BC400" s="99"/>
      <c r="BD400" s="99"/>
      <c r="BE400" s="99"/>
      <c r="BF400" s="99"/>
      <c r="BG400" s="99"/>
      <c r="BH400" s="99"/>
      <c r="BI400" s="99"/>
      <c r="BJ400" s="99"/>
      <c r="BK400" s="99"/>
      <c r="BL400" s="99"/>
      <c r="BM400" s="99"/>
      <c r="BN400" s="99"/>
      <c r="BO400" s="99"/>
      <c r="BP400" s="99"/>
      <c r="BQ400" s="99"/>
      <c r="BR400" s="99"/>
      <c r="BS400" s="99"/>
      <c r="BT400" s="99"/>
      <c r="BU400" s="99"/>
      <c r="BV400"/>
      <c r="BW400"/>
      <c r="BX400" s="86"/>
      <c r="BY400" s="86"/>
      <c r="BZ400" s="86"/>
      <c r="CA400" s="86"/>
      <c r="CB400" s="86"/>
      <c r="CC400" s="86"/>
      <c r="CD400" s="86"/>
      <c r="CE400" s="86"/>
      <c r="CF400" s="86"/>
      <c r="CG400"/>
      <c r="CH400"/>
      <c r="CI400"/>
      <c r="CJ400"/>
      <c r="CK400"/>
      <c r="CL400"/>
      <c r="CM400"/>
      <c r="CN400"/>
      <c r="CO400"/>
      <c r="CP400"/>
      <c r="CQ400"/>
      <c r="CR400"/>
    </row>
    <row r="401" spans="1:96" s="19" customFormat="1" ht="15" customHeight="1">
      <c r="A401" s="99"/>
      <c r="B401" s="99"/>
      <c r="C401" s="99"/>
      <c r="D401" s="99"/>
      <c r="E401" s="99"/>
      <c r="F401" s="99"/>
      <c r="G401" s="99"/>
      <c r="H401" s="99"/>
      <c r="I401" s="99"/>
      <c r="J401" s="99"/>
      <c r="K401" s="99"/>
      <c r="L401" s="99"/>
      <c r="M401" s="99"/>
      <c r="N401" s="99"/>
      <c r="O401" s="99"/>
      <c r="P401" s="99"/>
      <c r="Q401" s="99"/>
      <c r="R401" s="99"/>
      <c r="S401" s="99"/>
      <c r="T401" s="99"/>
      <c r="U401" s="99"/>
      <c r="V401" s="99"/>
      <c r="W401" s="99"/>
      <c r="X401" s="99"/>
      <c r="Y401" s="99"/>
      <c r="Z401" s="99"/>
      <c r="AA401" s="99"/>
      <c r="AB401" s="99"/>
      <c r="AC401" s="99"/>
      <c r="AD401" s="99"/>
      <c r="AE401" s="99"/>
      <c r="AF401" s="99"/>
      <c r="AG401" s="99"/>
      <c r="AH401" s="99"/>
      <c r="AI401" s="99"/>
      <c r="AJ401" s="99"/>
      <c r="AK401" s="99"/>
      <c r="AL401" s="99"/>
      <c r="AM401" s="99"/>
      <c r="AN401" s="99"/>
      <c r="AO401" s="99"/>
      <c r="AP401" s="99"/>
      <c r="AQ401" s="99"/>
      <c r="AR401" s="99"/>
      <c r="AS401" s="99"/>
      <c r="AT401" s="99"/>
      <c r="AU401" s="99"/>
      <c r="AV401" s="99"/>
      <c r="AW401" s="99"/>
      <c r="AX401" s="99"/>
      <c r="AY401" s="99"/>
      <c r="AZ401" s="99"/>
      <c r="BA401" s="99"/>
      <c r="BB401" s="99"/>
      <c r="BC401" s="99"/>
      <c r="BD401" s="99"/>
      <c r="BE401" s="99"/>
      <c r="BF401" s="99"/>
      <c r="BG401" s="99"/>
      <c r="BH401" s="99"/>
      <c r="BI401" s="99"/>
      <c r="BJ401" s="99"/>
      <c r="BK401" s="99"/>
      <c r="BL401" s="99"/>
      <c r="BM401" s="99"/>
      <c r="BN401" s="99"/>
      <c r="BO401" s="99"/>
      <c r="BP401" s="99"/>
      <c r="BQ401" s="99"/>
      <c r="BR401" s="99"/>
      <c r="BS401" s="99"/>
      <c r="BT401" s="99"/>
      <c r="BU401" s="99"/>
      <c r="BV401"/>
      <c r="BW401"/>
      <c r="BX401" s="86"/>
      <c r="BY401" s="86"/>
      <c r="BZ401" s="86"/>
      <c r="CA401" s="86"/>
      <c r="CB401" s="86"/>
      <c r="CC401" s="86"/>
      <c r="CD401" s="86"/>
      <c r="CE401" s="86"/>
      <c r="CF401" s="86"/>
      <c r="CG401"/>
      <c r="CH401"/>
      <c r="CI401"/>
      <c r="CJ401"/>
      <c r="CK401"/>
      <c r="CL401"/>
      <c r="CM401"/>
      <c r="CN401"/>
      <c r="CO401"/>
      <c r="CP401"/>
      <c r="CQ401"/>
      <c r="CR401"/>
    </row>
    <row r="402" spans="1:96" s="19" customFormat="1" ht="15" customHeight="1">
      <c r="A402" s="99"/>
      <c r="B402" s="99"/>
      <c r="C402" s="99"/>
      <c r="D402" s="99"/>
      <c r="E402" s="99"/>
      <c r="F402" s="99"/>
      <c r="G402" s="99"/>
      <c r="H402" s="99"/>
      <c r="I402" s="99"/>
      <c r="J402" s="99"/>
      <c r="K402" s="99"/>
      <c r="L402" s="99"/>
      <c r="M402" s="99"/>
      <c r="N402" s="99"/>
      <c r="O402" s="99"/>
      <c r="P402" s="99"/>
      <c r="Q402" s="99"/>
      <c r="R402" s="99"/>
      <c r="S402" s="99"/>
      <c r="T402" s="99"/>
      <c r="U402" s="99"/>
      <c r="V402" s="99"/>
      <c r="W402" s="99"/>
      <c r="X402" s="99"/>
      <c r="Y402" s="99"/>
      <c r="Z402" s="99"/>
      <c r="AA402" s="99"/>
      <c r="AB402" s="99"/>
      <c r="AC402" s="99"/>
      <c r="AD402" s="99"/>
      <c r="AE402" s="99"/>
      <c r="AF402" s="99"/>
      <c r="AG402" s="99"/>
      <c r="AH402" s="99"/>
      <c r="AI402" s="99"/>
      <c r="AJ402" s="99"/>
      <c r="AK402" s="99"/>
      <c r="AL402" s="99"/>
      <c r="AM402" s="99"/>
      <c r="AN402" s="99"/>
      <c r="AO402" s="99"/>
      <c r="AP402" s="99"/>
      <c r="AQ402" s="99"/>
      <c r="AR402" s="99"/>
      <c r="AS402" s="99"/>
      <c r="AT402" s="99"/>
      <c r="AU402" s="99"/>
      <c r="AV402" s="99"/>
      <c r="AW402" s="99"/>
      <c r="AX402" s="99"/>
      <c r="AY402" s="99"/>
      <c r="AZ402" s="99"/>
      <c r="BA402" s="99"/>
      <c r="BB402" s="99"/>
      <c r="BC402" s="99"/>
      <c r="BD402" s="99"/>
      <c r="BE402" s="99"/>
      <c r="BF402" s="99"/>
      <c r="BG402" s="99"/>
      <c r="BH402" s="99"/>
      <c r="BI402" s="99"/>
      <c r="BJ402" s="99"/>
      <c r="BK402" s="99"/>
      <c r="BL402" s="99"/>
      <c r="BM402" s="99"/>
      <c r="BN402" s="99"/>
      <c r="BO402" s="99"/>
      <c r="BP402" s="99"/>
      <c r="BQ402" s="99"/>
      <c r="BR402" s="99"/>
      <c r="BS402" s="99"/>
      <c r="BT402" s="99"/>
      <c r="BU402" s="99"/>
      <c r="BV402"/>
      <c r="BW402"/>
      <c r="BX402" s="86"/>
      <c r="BY402" s="86"/>
      <c r="BZ402" s="86"/>
      <c r="CA402" s="86"/>
      <c r="CB402" s="86"/>
      <c r="CC402" s="86"/>
      <c r="CD402" s="86"/>
      <c r="CE402" s="86"/>
      <c r="CF402" s="86"/>
      <c r="CG402"/>
      <c r="CH402"/>
      <c r="CI402"/>
      <c r="CJ402"/>
      <c r="CK402"/>
      <c r="CL402"/>
      <c r="CM402"/>
      <c r="CN402"/>
      <c r="CO402"/>
      <c r="CP402"/>
      <c r="CQ402"/>
      <c r="CR402"/>
    </row>
    <row r="403" spans="1:96" s="19" customFormat="1" ht="15" customHeight="1">
      <c r="A403" s="99"/>
      <c r="B403" s="99"/>
      <c r="C403" s="99"/>
      <c r="D403" s="99"/>
      <c r="E403" s="99"/>
      <c r="F403" s="99"/>
      <c r="G403" s="99"/>
      <c r="H403" s="99"/>
      <c r="I403" s="99"/>
      <c r="J403" s="99"/>
      <c r="K403" s="99"/>
      <c r="L403" s="99"/>
      <c r="M403" s="99"/>
      <c r="N403" s="99"/>
      <c r="O403" s="99"/>
      <c r="P403" s="99"/>
      <c r="Q403" s="99"/>
      <c r="R403" s="99"/>
      <c r="S403" s="99"/>
      <c r="T403" s="99"/>
      <c r="U403" s="99"/>
      <c r="V403" s="99"/>
      <c r="W403" s="99"/>
      <c r="X403" s="99"/>
      <c r="Y403" s="99"/>
      <c r="Z403" s="99"/>
      <c r="AA403" s="99"/>
      <c r="AB403" s="99"/>
      <c r="AC403" s="99"/>
      <c r="AD403" s="99"/>
      <c r="AE403" s="99"/>
      <c r="AF403" s="99"/>
      <c r="AG403" s="99"/>
      <c r="AH403" s="99"/>
      <c r="AI403" s="99"/>
      <c r="AJ403" s="99"/>
      <c r="AK403" s="99"/>
      <c r="AL403" s="99"/>
      <c r="AM403" s="99"/>
      <c r="AN403" s="99"/>
      <c r="AO403" s="99"/>
      <c r="AP403" s="99"/>
      <c r="AQ403" s="99"/>
      <c r="AR403" s="99"/>
      <c r="AS403" s="99"/>
      <c r="AT403" s="99"/>
      <c r="AU403" s="99"/>
      <c r="AV403" s="99"/>
      <c r="AW403" s="99"/>
      <c r="AX403" s="99"/>
      <c r="AY403" s="99"/>
      <c r="AZ403" s="99"/>
      <c r="BA403" s="99"/>
      <c r="BB403" s="99"/>
      <c r="BC403" s="99"/>
      <c r="BD403" s="99"/>
      <c r="BE403" s="99"/>
      <c r="BF403" s="99"/>
      <c r="BG403" s="99"/>
      <c r="BH403" s="99"/>
      <c r="BI403" s="99"/>
      <c r="BJ403" s="99"/>
      <c r="BK403" s="99"/>
      <c r="BL403" s="99"/>
      <c r="BM403" s="99"/>
      <c r="BN403" s="99"/>
      <c r="BO403" s="99"/>
      <c r="BP403" s="99"/>
      <c r="BQ403" s="99"/>
      <c r="BR403" s="99"/>
      <c r="BS403" s="99"/>
      <c r="BT403" s="99"/>
      <c r="BU403" s="99"/>
      <c r="BV403"/>
      <c r="BW403"/>
      <c r="BX403" s="86"/>
      <c r="BY403" s="86"/>
      <c r="BZ403" s="86"/>
      <c r="CA403" s="86"/>
      <c r="CB403" s="86"/>
      <c r="CC403" s="86"/>
      <c r="CD403" s="86"/>
      <c r="CE403" s="86"/>
      <c r="CF403" s="86"/>
      <c r="CG403"/>
      <c r="CH403"/>
      <c r="CI403"/>
      <c r="CJ403"/>
      <c r="CK403"/>
      <c r="CL403"/>
      <c r="CM403"/>
      <c r="CN403"/>
      <c r="CO403"/>
      <c r="CP403"/>
      <c r="CQ403"/>
      <c r="CR403"/>
    </row>
    <row r="404" spans="1:96" s="19" customFormat="1" ht="15" customHeight="1">
      <c r="A404" s="99"/>
      <c r="B404" s="99"/>
      <c r="C404" s="99"/>
      <c r="D404" s="99"/>
      <c r="E404" s="99"/>
      <c r="F404" s="99"/>
      <c r="G404" s="99"/>
      <c r="H404" s="99"/>
      <c r="I404" s="99"/>
      <c r="J404" s="99"/>
      <c r="K404" s="99"/>
      <c r="L404" s="99"/>
      <c r="M404" s="99"/>
      <c r="N404" s="99"/>
      <c r="O404" s="99"/>
      <c r="P404" s="99"/>
      <c r="Q404" s="99"/>
      <c r="R404" s="99"/>
      <c r="S404" s="99"/>
      <c r="T404" s="99"/>
      <c r="U404" s="99"/>
      <c r="V404" s="99"/>
      <c r="W404" s="99"/>
      <c r="X404" s="99"/>
      <c r="Y404" s="99"/>
      <c r="Z404" s="99"/>
      <c r="AA404" s="99"/>
      <c r="AB404" s="99"/>
      <c r="AC404" s="99"/>
      <c r="AD404" s="99"/>
      <c r="AE404" s="99"/>
      <c r="AF404" s="99"/>
      <c r="AG404" s="99"/>
      <c r="AH404" s="99"/>
      <c r="AI404" s="99"/>
      <c r="AJ404" s="99"/>
      <c r="AK404" s="99"/>
      <c r="AL404" s="99"/>
      <c r="AM404" s="99"/>
      <c r="AN404" s="99"/>
      <c r="AO404" s="99"/>
      <c r="AP404" s="99"/>
      <c r="AQ404" s="99"/>
      <c r="AR404" s="99"/>
      <c r="AS404" s="99"/>
      <c r="AT404" s="99"/>
      <c r="AU404" s="99"/>
      <c r="AV404" s="99"/>
      <c r="AW404" s="99"/>
      <c r="AX404" s="99"/>
      <c r="AY404" s="99"/>
      <c r="AZ404" s="99"/>
      <c r="BA404" s="99"/>
      <c r="BB404" s="99"/>
      <c r="BC404" s="99"/>
      <c r="BD404" s="99"/>
      <c r="BE404" s="99"/>
      <c r="BF404" s="99"/>
      <c r="BG404" s="99"/>
      <c r="BH404" s="99"/>
      <c r="BI404" s="99"/>
      <c r="BJ404" s="99"/>
      <c r="BK404" s="99"/>
      <c r="BL404" s="99"/>
      <c r="BM404" s="99"/>
      <c r="BN404" s="99"/>
      <c r="BO404" s="99"/>
      <c r="BP404" s="99"/>
      <c r="BQ404" s="99"/>
      <c r="BR404" s="99"/>
      <c r="BS404" s="99"/>
      <c r="BT404" s="99"/>
      <c r="BU404" s="99"/>
      <c r="BV404"/>
      <c r="BW404"/>
      <c r="BX404" s="86"/>
      <c r="BY404" s="86"/>
      <c r="BZ404" s="86"/>
      <c r="CA404" s="86"/>
      <c r="CB404" s="86"/>
      <c r="CC404" s="86"/>
      <c r="CD404" s="86"/>
      <c r="CE404" s="86"/>
      <c r="CF404" s="86"/>
      <c r="CG404"/>
      <c r="CH404"/>
      <c r="CI404"/>
      <c r="CJ404"/>
      <c r="CK404"/>
      <c r="CL404"/>
      <c r="CM404"/>
      <c r="CN404"/>
      <c r="CO404"/>
      <c r="CP404"/>
      <c r="CQ404"/>
      <c r="CR404"/>
    </row>
    <row r="405" spans="1:96" s="19" customFormat="1" ht="15" customHeight="1">
      <c r="A405" s="99"/>
      <c r="B405" s="99"/>
      <c r="C405" s="99"/>
      <c r="D405" s="99"/>
      <c r="E405" s="99"/>
      <c r="F405" s="99"/>
      <c r="G405" s="99"/>
      <c r="H405" s="99"/>
      <c r="I405" s="99"/>
      <c r="J405" s="99"/>
      <c r="K405" s="99"/>
      <c r="L405" s="99"/>
      <c r="M405" s="99"/>
      <c r="N405" s="99"/>
      <c r="O405" s="99"/>
      <c r="P405" s="99"/>
      <c r="Q405" s="99"/>
      <c r="R405" s="99"/>
      <c r="S405" s="99"/>
      <c r="T405" s="99"/>
      <c r="U405" s="99"/>
      <c r="V405" s="99"/>
      <c r="W405" s="99"/>
      <c r="X405" s="99"/>
      <c r="Y405" s="99"/>
      <c r="Z405" s="99"/>
      <c r="AA405" s="99"/>
      <c r="AB405" s="99"/>
      <c r="AC405" s="99"/>
      <c r="AD405" s="99"/>
      <c r="AE405" s="99"/>
      <c r="AF405" s="99"/>
      <c r="AG405" s="99"/>
      <c r="AH405" s="99"/>
      <c r="AI405" s="99"/>
      <c r="AJ405" s="99"/>
      <c r="AK405" s="99"/>
      <c r="AL405" s="99"/>
      <c r="AM405" s="99"/>
      <c r="AN405" s="99"/>
      <c r="AO405" s="99"/>
      <c r="AP405" s="99"/>
      <c r="AQ405" s="99"/>
      <c r="AR405" s="99"/>
      <c r="AS405" s="99"/>
      <c r="AT405" s="99"/>
      <c r="AU405" s="99"/>
      <c r="AV405" s="99"/>
      <c r="AW405" s="99"/>
      <c r="AX405" s="99"/>
      <c r="AY405" s="99"/>
      <c r="AZ405" s="99"/>
      <c r="BA405" s="99"/>
      <c r="BB405" s="99"/>
      <c r="BC405" s="99"/>
      <c r="BD405" s="99"/>
      <c r="BE405" s="99"/>
      <c r="BF405" s="99"/>
      <c r="BG405" s="99"/>
      <c r="BH405" s="99"/>
      <c r="BI405" s="99"/>
      <c r="BJ405" s="99"/>
      <c r="BK405" s="99"/>
      <c r="BL405" s="99"/>
      <c r="BM405" s="99"/>
      <c r="BN405" s="99"/>
      <c r="BO405" s="99"/>
      <c r="BP405" s="99"/>
      <c r="BQ405" s="99"/>
      <c r="BR405" s="99"/>
      <c r="BS405" s="99"/>
      <c r="BT405" s="99"/>
      <c r="BU405" s="99"/>
      <c r="BV405"/>
      <c r="BW405"/>
      <c r="BX405" s="86"/>
      <c r="BY405" s="86"/>
      <c r="BZ405" s="86"/>
      <c r="CA405" s="86"/>
      <c r="CB405" s="86"/>
      <c r="CC405" s="86"/>
      <c r="CD405" s="86"/>
      <c r="CE405" s="86"/>
      <c r="CF405" s="86"/>
      <c r="CG405"/>
      <c r="CH405"/>
      <c r="CI405"/>
      <c r="CJ405"/>
      <c r="CK405"/>
      <c r="CL405"/>
      <c r="CM405"/>
      <c r="CN405"/>
      <c r="CO405"/>
      <c r="CP405"/>
      <c r="CQ405"/>
      <c r="CR405"/>
    </row>
    <row r="406" spans="1:96" s="19" customFormat="1" ht="15" customHeight="1">
      <c r="A406" s="99"/>
      <c r="B406" s="99"/>
      <c r="C406" s="99"/>
      <c r="D406" s="99"/>
      <c r="E406" s="99"/>
      <c r="F406" s="99"/>
      <c r="G406" s="99"/>
      <c r="H406" s="99"/>
      <c r="I406" s="99"/>
      <c r="J406" s="99"/>
      <c r="K406" s="99"/>
      <c r="L406" s="99"/>
      <c r="M406" s="99"/>
      <c r="N406" s="99"/>
      <c r="O406" s="99"/>
      <c r="P406" s="99"/>
      <c r="Q406" s="99"/>
      <c r="R406" s="99"/>
      <c r="S406" s="99"/>
      <c r="T406" s="99"/>
      <c r="U406" s="99"/>
      <c r="V406" s="99"/>
      <c r="W406" s="99"/>
      <c r="X406" s="99"/>
      <c r="Y406" s="99"/>
      <c r="Z406" s="99"/>
      <c r="AA406" s="99"/>
      <c r="AB406" s="99"/>
      <c r="AC406" s="99"/>
      <c r="AD406" s="99"/>
      <c r="AE406" s="99"/>
      <c r="AF406" s="99"/>
      <c r="AG406" s="99"/>
      <c r="AH406" s="99"/>
      <c r="AI406" s="99"/>
      <c r="AJ406" s="99"/>
      <c r="AK406" s="99"/>
      <c r="AL406" s="99"/>
      <c r="AM406" s="99"/>
      <c r="AN406" s="99"/>
      <c r="AO406" s="99"/>
      <c r="AP406" s="99"/>
      <c r="AQ406" s="99"/>
      <c r="AR406" s="99"/>
      <c r="AS406" s="99"/>
      <c r="AT406" s="99"/>
      <c r="AU406" s="99"/>
      <c r="AV406" s="99"/>
      <c r="AW406" s="99"/>
      <c r="AX406" s="99"/>
      <c r="AY406" s="99"/>
      <c r="AZ406" s="99"/>
      <c r="BA406" s="99"/>
      <c r="BB406" s="99"/>
      <c r="BC406" s="99"/>
      <c r="BD406" s="99"/>
      <c r="BE406" s="99"/>
      <c r="BF406" s="99"/>
      <c r="BG406" s="99"/>
      <c r="BH406" s="99"/>
      <c r="BI406" s="99"/>
      <c r="BJ406" s="99"/>
      <c r="BK406" s="99"/>
      <c r="BL406" s="99"/>
      <c r="BM406" s="99"/>
      <c r="BN406" s="99"/>
      <c r="BO406" s="99"/>
      <c r="BP406" s="99"/>
      <c r="BQ406" s="99"/>
      <c r="BR406" s="99"/>
      <c r="BS406" s="99"/>
      <c r="BT406" s="99"/>
      <c r="BU406" s="99"/>
      <c r="BV406"/>
      <c r="BW406"/>
      <c r="BX406" s="86"/>
      <c r="BY406" s="86"/>
      <c r="BZ406" s="86"/>
      <c r="CA406" s="86"/>
      <c r="CB406" s="86"/>
      <c r="CC406" s="86"/>
      <c r="CD406" s="86"/>
      <c r="CE406" s="86"/>
      <c r="CF406" s="86"/>
      <c r="CG406"/>
      <c r="CH406"/>
      <c r="CI406"/>
      <c r="CJ406"/>
      <c r="CK406"/>
      <c r="CL406"/>
      <c r="CM406"/>
      <c r="CN406"/>
      <c r="CO406"/>
      <c r="CP406"/>
      <c r="CQ406"/>
      <c r="CR406"/>
    </row>
    <row r="407" spans="1:96" s="19" customFormat="1" ht="15" customHeight="1">
      <c r="A407" s="99"/>
      <c r="B407" s="99"/>
      <c r="C407" s="99"/>
      <c r="D407" s="99"/>
      <c r="E407" s="99"/>
      <c r="F407" s="99"/>
      <c r="G407" s="99"/>
      <c r="H407" s="99"/>
      <c r="I407" s="99"/>
      <c r="J407" s="99"/>
      <c r="K407" s="99"/>
      <c r="L407" s="99"/>
      <c r="M407" s="99"/>
      <c r="N407" s="99"/>
      <c r="O407" s="99"/>
      <c r="P407" s="99"/>
      <c r="Q407" s="99"/>
      <c r="R407" s="99"/>
      <c r="S407" s="99"/>
      <c r="T407" s="99"/>
      <c r="U407" s="99"/>
      <c r="V407" s="99"/>
      <c r="W407" s="99"/>
      <c r="X407" s="99"/>
      <c r="Y407" s="99"/>
      <c r="Z407" s="99"/>
      <c r="AA407" s="99"/>
      <c r="AB407" s="99"/>
      <c r="AC407" s="99"/>
      <c r="AD407" s="99"/>
      <c r="AE407" s="99"/>
      <c r="AF407" s="99"/>
      <c r="AG407" s="99"/>
      <c r="AH407" s="99"/>
      <c r="AI407" s="99"/>
      <c r="AJ407" s="99"/>
      <c r="AK407" s="99"/>
      <c r="AL407" s="99"/>
      <c r="AM407" s="99"/>
      <c r="AN407" s="99"/>
      <c r="AO407" s="99"/>
      <c r="AP407" s="99"/>
      <c r="AQ407" s="99"/>
      <c r="AR407" s="99"/>
      <c r="AS407" s="99"/>
      <c r="AT407" s="99"/>
      <c r="AU407" s="99"/>
      <c r="AV407" s="99"/>
      <c r="AW407" s="99"/>
      <c r="AX407" s="99"/>
      <c r="AY407" s="99"/>
      <c r="AZ407" s="99"/>
      <c r="BA407" s="99"/>
      <c r="BB407" s="99"/>
      <c r="BC407" s="99"/>
      <c r="BD407" s="99"/>
      <c r="BE407" s="99"/>
      <c r="BF407" s="99"/>
      <c r="BG407" s="99"/>
      <c r="BH407" s="99"/>
      <c r="BI407" s="99"/>
      <c r="BJ407" s="99"/>
      <c r="BK407" s="99"/>
      <c r="BL407" s="99"/>
      <c r="BM407" s="99"/>
      <c r="BN407" s="99"/>
      <c r="BO407" s="99"/>
      <c r="BP407" s="99"/>
      <c r="BQ407" s="99"/>
      <c r="BR407" s="99"/>
      <c r="BS407" s="99"/>
      <c r="BT407" s="99"/>
      <c r="BU407" s="99"/>
      <c r="BV407"/>
      <c r="BW407"/>
      <c r="BX407" s="86"/>
      <c r="BY407" s="86"/>
      <c r="BZ407" s="86"/>
      <c r="CA407" s="86"/>
      <c r="CB407" s="86"/>
      <c r="CC407" s="86"/>
      <c r="CD407" s="86"/>
      <c r="CE407" s="86"/>
      <c r="CF407" s="86"/>
      <c r="CG407"/>
      <c r="CH407"/>
      <c r="CI407"/>
      <c r="CJ407"/>
      <c r="CK407"/>
      <c r="CL407"/>
      <c r="CM407"/>
      <c r="CN407"/>
      <c r="CO407"/>
      <c r="CP407"/>
      <c r="CQ407"/>
      <c r="CR407"/>
    </row>
    <row r="408" spans="1:96" s="19" customFormat="1" ht="15" customHeight="1">
      <c r="A408" s="99"/>
      <c r="B408" s="99"/>
      <c r="C408" s="99"/>
      <c r="D408" s="99"/>
      <c r="E408" s="99"/>
      <c r="F408" s="99"/>
      <c r="G408" s="99"/>
      <c r="H408" s="99"/>
      <c r="I408" s="99"/>
      <c r="J408" s="99"/>
      <c r="K408" s="99"/>
      <c r="L408" s="99"/>
      <c r="M408" s="99"/>
      <c r="N408" s="99"/>
      <c r="O408" s="99"/>
      <c r="P408" s="99"/>
      <c r="Q408" s="99"/>
      <c r="R408" s="99"/>
      <c r="S408" s="99"/>
      <c r="T408" s="99"/>
      <c r="U408" s="99"/>
      <c r="V408" s="99"/>
      <c r="W408" s="99"/>
      <c r="X408" s="99"/>
      <c r="Y408" s="99"/>
      <c r="Z408" s="99"/>
      <c r="AA408" s="99"/>
      <c r="AB408" s="99"/>
      <c r="AC408" s="99"/>
      <c r="AD408" s="99"/>
      <c r="AE408" s="99"/>
      <c r="AF408" s="99"/>
      <c r="AG408" s="99"/>
      <c r="AH408" s="99"/>
      <c r="AI408" s="99"/>
      <c r="AJ408" s="99"/>
      <c r="AK408" s="99"/>
      <c r="AL408" s="99"/>
      <c r="AM408" s="99"/>
      <c r="AN408" s="99"/>
      <c r="AO408" s="99"/>
      <c r="AP408" s="99"/>
      <c r="AQ408" s="99"/>
      <c r="AR408" s="99"/>
      <c r="AS408" s="99"/>
      <c r="AT408" s="99"/>
      <c r="AU408" s="99"/>
      <c r="AV408" s="99"/>
      <c r="AW408" s="99"/>
      <c r="AX408" s="99"/>
      <c r="AY408" s="99"/>
      <c r="AZ408" s="99"/>
      <c r="BA408" s="99"/>
      <c r="BB408" s="99"/>
      <c r="BC408" s="99"/>
      <c r="BD408" s="99"/>
      <c r="BE408" s="99"/>
      <c r="BF408" s="99"/>
      <c r="BG408" s="99"/>
      <c r="BH408" s="99"/>
      <c r="BI408" s="99"/>
      <c r="BJ408" s="99"/>
      <c r="BK408" s="99"/>
      <c r="BL408" s="99"/>
      <c r="BM408" s="99"/>
      <c r="BN408" s="99"/>
      <c r="BO408" s="99"/>
      <c r="BP408" s="99"/>
      <c r="BQ408" s="99"/>
      <c r="BR408" s="99"/>
      <c r="BS408" s="99"/>
      <c r="BT408" s="99"/>
      <c r="BU408" s="99"/>
      <c r="BV408"/>
      <c r="BW408"/>
      <c r="BX408" s="86"/>
      <c r="BY408" s="86"/>
      <c r="BZ408" s="86"/>
      <c r="CA408" s="86"/>
      <c r="CB408" s="86"/>
      <c r="CC408" s="86"/>
      <c r="CD408" s="86"/>
      <c r="CE408" s="86"/>
      <c r="CF408" s="86"/>
      <c r="CG408"/>
      <c r="CH408"/>
      <c r="CI408"/>
      <c r="CJ408"/>
      <c r="CK408"/>
      <c r="CL408"/>
      <c r="CM408"/>
      <c r="CN408"/>
      <c r="CO408"/>
      <c r="CP408"/>
      <c r="CQ408"/>
      <c r="CR408"/>
    </row>
    <row r="409" spans="1:96" s="19" customFormat="1" ht="15" customHeight="1">
      <c r="A409" s="99"/>
      <c r="B409" s="99"/>
      <c r="C409" s="99"/>
      <c r="D409" s="99"/>
      <c r="E409" s="99"/>
      <c r="F409" s="99"/>
      <c r="G409" s="99"/>
      <c r="H409" s="99"/>
      <c r="I409" s="99"/>
      <c r="J409" s="99"/>
      <c r="K409" s="99"/>
      <c r="L409" s="99"/>
      <c r="M409" s="99"/>
      <c r="N409" s="99"/>
      <c r="O409" s="99"/>
      <c r="P409" s="99"/>
      <c r="Q409" s="99"/>
      <c r="R409" s="99"/>
      <c r="S409" s="99"/>
      <c r="T409" s="99"/>
      <c r="U409" s="99"/>
      <c r="V409" s="99"/>
      <c r="W409" s="99"/>
      <c r="X409" s="99"/>
      <c r="Y409" s="99"/>
      <c r="Z409" s="99"/>
      <c r="AA409" s="99"/>
      <c r="AB409" s="99"/>
      <c r="AC409" s="99"/>
      <c r="AD409" s="99"/>
      <c r="AE409" s="99"/>
      <c r="AF409" s="99"/>
      <c r="AG409" s="99"/>
      <c r="AH409" s="99"/>
      <c r="AI409" s="99"/>
      <c r="AJ409" s="99"/>
      <c r="AK409" s="99"/>
      <c r="AL409" s="99"/>
      <c r="AM409" s="99"/>
      <c r="AN409" s="99"/>
      <c r="AO409" s="99"/>
      <c r="AP409" s="99"/>
      <c r="AQ409" s="99"/>
      <c r="AR409" s="99"/>
      <c r="AS409" s="99"/>
      <c r="AT409" s="99"/>
      <c r="AU409" s="99"/>
      <c r="AV409" s="99"/>
      <c r="AW409" s="99"/>
      <c r="AX409" s="99"/>
      <c r="AY409" s="99"/>
      <c r="AZ409" s="99"/>
      <c r="BA409" s="99"/>
      <c r="BB409" s="99"/>
      <c r="BC409" s="99"/>
      <c r="BD409" s="99"/>
      <c r="BE409" s="99"/>
      <c r="BF409" s="99"/>
      <c r="BG409" s="99"/>
      <c r="BH409" s="99"/>
      <c r="BI409" s="99"/>
      <c r="BJ409" s="99"/>
      <c r="BK409" s="99"/>
      <c r="BL409" s="99"/>
      <c r="BM409" s="99"/>
      <c r="BN409" s="99"/>
      <c r="BO409" s="99"/>
      <c r="BP409" s="99"/>
      <c r="BQ409" s="99"/>
      <c r="BR409" s="99"/>
      <c r="BS409" s="99"/>
      <c r="BT409" s="99"/>
      <c r="BU409" s="99"/>
      <c r="BV409"/>
      <c r="BW409"/>
      <c r="BX409" s="86"/>
      <c r="BY409" s="86"/>
      <c r="BZ409" s="86"/>
      <c r="CA409" s="86"/>
      <c r="CB409" s="86"/>
      <c r="CC409" s="86"/>
      <c r="CD409" s="86"/>
      <c r="CE409" s="86"/>
      <c r="CF409" s="86"/>
      <c r="CG409"/>
      <c r="CH409"/>
      <c r="CI409"/>
      <c r="CJ409"/>
      <c r="CK409"/>
      <c r="CL409"/>
      <c r="CM409"/>
      <c r="CN409"/>
      <c r="CO409"/>
      <c r="CP409"/>
      <c r="CQ409"/>
      <c r="CR409"/>
    </row>
    <row r="410" spans="1:96" s="19" customFormat="1" ht="15" customHeight="1">
      <c r="A410" s="99"/>
      <c r="B410" s="99"/>
      <c r="C410" s="99"/>
      <c r="D410" s="99"/>
      <c r="E410" s="99"/>
      <c r="F410" s="99"/>
      <c r="G410" s="99"/>
      <c r="H410" s="99"/>
      <c r="I410" s="99"/>
      <c r="J410" s="99"/>
      <c r="K410" s="99"/>
      <c r="L410" s="99"/>
      <c r="M410" s="99"/>
      <c r="N410" s="99"/>
      <c r="O410" s="99"/>
      <c r="P410" s="99"/>
      <c r="Q410" s="99"/>
      <c r="R410" s="99"/>
      <c r="S410" s="99"/>
      <c r="T410" s="99"/>
      <c r="U410" s="99"/>
      <c r="V410" s="99"/>
      <c r="W410" s="99"/>
      <c r="X410" s="99"/>
      <c r="Y410" s="99"/>
      <c r="Z410" s="99"/>
      <c r="AA410" s="99"/>
      <c r="AB410" s="99"/>
      <c r="AC410" s="99"/>
      <c r="AD410" s="99"/>
      <c r="AE410" s="99"/>
      <c r="AF410" s="99"/>
      <c r="AG410" s="99"/>
      <c r="AH410" s="99"/>
      <c r="AI410" s="99"/>
      <c r="AJ410" s="99"/>
      <c r="AK410" s="99"/>
      <c r="AL410" s="99"/>
      <c r="AM410" s="99"/>
      <c r="AN410" s="99"/>
      <c r="AO410" s="99"/>
      <c r="AP410" s="99"/>
      <c r="AQ410" s="99"/>
      <c r="AR410" s="99"/>
      <c r="AS410" s="99"/>
      <c r="AT410" s="99"/>
      <c r="AU410" s="99"/>
      <c r="AV410" s="99"/>
      <c r="AW410" s="99"/>
      <c r="AX410" s="99"/>
      <c r="AY410" s="99"/>
      <c r="AZ410" s="99"/>
      <c r="BA410" s="99"/>
      <c r="BB410" s="99"/>
      <c r="BC410" s="99"/>
      <c r="BD410" s="99"/>
      <c r="BE410" s="99"/>
      <c r="BF410" s="99"/>
      <c r="BG410" s="99"/>
      <c r="BH410" s="99"/>
      <c r="BI410" s="99"/>
      <c r="BJ410" s="99"/>
      <c r="BK410" s="99"/>
      <c r="BL410" s="99"/>
      <c r="BM410" s="99"/>
      <c r="BN410" s="99"/>
      <c r="BO410" s="99"/>
      <c r="BP410" s="99"/>
      <c r="BQ410" s="99"/>
      <c r="BR410" s="99"/>
      <c r="BS410" s="99"/>
      <c r="BT410" s="99"/>
      <c r="BU410" s="99"/>
      <c r="BV410"/>
      <c r="BW410"/>
      <c r="BX410" s="86"/>
      <c r="BY410" s="86"/>
      <c r="BZ410" s="86"/>
      <c r="CA410" s="86"/>
      <c r="CB410" s="86"/>
      <c r="CC410" s="86"/>
      <c r="CD410" s="86"/>
      <c r="CE410" s="86"/>
      <c r="CF410" s="86"/>
      <c r="CG410"/>
      <c r="CH410"/>
      <c r="CI410"/>
      <c r="CJ410"/>
      <c r="CK410"/>
      <c r="CL410"/>
      <c r="CM410"/>
      <c r="CN410"/>
      <c r="CO410"/>
      <c r="CP410"/>
      <c r="CQ410"/>
      <c r="CR410"/>
    </row>
    <row r="411" spans="1:96" s="19" customFormat="1" ht="15" customHeight="1">
      <c r="A411" s="99"/>
      <c r="B411" s="99"/>
      <c r="C411" s="99"/>
      <c r="D411" s="99"/>
      <c r="E411" s="99"/>
      <c r="F411" s="99"/>
      <c r="G411" s="99"/>
      <c r="H411" s="99"/>
      <c r="I411" s="99"/>
      <c r="J411" s="99"/>
      <c r="K411" s="99"/>
      <c r="L411" s="99"/>
      <c r="M411" s="99"/>
      <c r="N411" s="99"/>
      <c r="O411" s="99"/>
      <c r="P411" s="99"/>
      <c r="Q411" s="99"/>
      <c r="R411" s="99"/>
      <c r="S411" s="99"/>
      <c r="T411" s="99"/>
      <c r="U411" s="99"/>
      <c r="V411" s="99"/>
      <c r="W411" s="99"/>
      <c r="X411" s="99"/>
      <c r="Y411" s="99"/>
      <c r="Z411" s="99"/>
      <c r="AA411" s="99"/>
      <c r="AB411" s="99"/>
      <c r="AC411" s="99"/>
      <c r="AD411" s="99"/>
      <c r="AE411" s="99"/>
      <c r="AF411" s="99"/>
      <c r="AG411" s="99"/>
      <c r="AH411" s="99"/>
      <c r="AI411" s="99"/>
      <c r="AJ411" s="99"/>
      <c r="AK411" s="99"/>
      <c r="AL411" s="99"/>
      <c r="AM411" s="99"/>
      <c r="AN411" s="99"/>
      <c r="AO411" s="99"/>
      <c r="AP411" s="99"/>
      <c r="AQ411" s="99"/>
      <c r="AR411" s="99"/>
      <c r="AS411" s="99"/>
      <c r="AT411" s="99"/>
      <c r="AU411" s="99"/>
      <c r="AV411" s="99"/>
      <c r="AW411" s="99"/>
      <c r="AX411" s="99"/>
      <c r="AY411" s="99"/>
      <c r="AZ411" s="99"/>
      <c r="BA411" s="99"/>
      <c r="BB411" s="99"/>
      <c r="BC411" s="99"/>
      <c r="BD411" s="99"/>
      <c r="BE411" s="99"/>
      <c r="BF411" s="99"/>
      <c r="BG411" s="99"/>
      <c r="BH411" s="99"/>
      <c r="BI411" s="99"/>
      <c r="BJ411" s="99"/>
      <c r="BK411" s="99"/>
      <c r="BL411" s="99"/>
      <c r="BM411" s="99"/>
      <c r="BN411" s="99"/>
      <c r="BO411" s="99"/>
      <c r="BP411" s="99"/>
      <c r="BQ411" s="99"/>
      <c r="BR411" s="99"/>
      <c r="BS411" s="99"/>
      <c r="BT411" s="99"/>
      <c r="BU411" s="99"/>
      <c r="BV411"/>
      <c r="BW411"/>
      <c r="BX411" s="86"/>
      <c r="BY411" s="86"/>
      <c r="BZ411" s="86"/>
      <c r="CA411" s="86"/>
      <c r="CB411" s="86"/>
      <c r="CC411" s="86"/>
      <c r="CD411" s="86"/>
      <c r="CE411" s="86"/>
      <c r="CF411" s="86"/>
      <c r="CG411"/>
      <c r="CH411"/>
      <c r="CI411"/>
      <c r="CJ411"/>
      <c r="CK411"/>
      <c r="CL411"/>
      <c r="CM411"/>
      <c r="CN411"/>
      <c r="CO411"/>
      <c r="CP411"/>
      <c r="CQ411"/>
      <c r="CR411"/>
    </row>
    <row r="412" spans="1:96" s="19" customFormat="1" ht="15" customHeight="1">
      <c r="A412" s="99"/>
      <c r="B412" s="99"/>
      <c r="C412" s="99"/>
      <c r="D412" s="99"/>
      <c r="E412" s="99"/>
      <c r="F412" s="99"/>
      <c r="G412" s="99"/>
      <c r="H412" s="99"/>
      <c r="I412" s="99"/>
      <c r="J412" s="99"/>
      <c r="K412" s="99"/>
      <c r="L412" s="99"/>
      <c r="M412" s="99"/>
      <c r="N412" s="99"/>
      <c r="O412" s="99"/>
      <c r="P412" s="99"/>
      <c r="Q412" s="99"/>
      <c r="R412" s="99"/>
      <c r="S412" s="99"/>
      <c r="T412" s="99"/>
      <c r="U412" s="99"/>
      <c r="V412" s="99"/>
      <c r="W412" s="99"/>
      <c r="X412" s="99"/>
      <c r="Y412" s="99"/>
      <c r="Z412" s="99"/>
      <c r="AA412" s="99"/>
      <c r="AB412" s="99"/>
      <c r="AC412" s="99"/>
      <c r="AD412" s="99"/>
      <c r="AE412" s="99"/>
      <c r="AF412" s="99"/>
      <c r="AG412" s="99"/>
      <c r="AH412" s="99"/>
      <c r="AI412" s="99"/>
      <c r="AJ412" s="99"/>
      <c r="AK412" s="99"/>
      <c r="AL412" s="99"/>
      <c r="AM412" s="99"/>
      <c r="AN412" s="99"/>
      <c r="AO412" s="99"/>
      <c r="AP412" s="99"/>
      <c r="AQ412" s="99"/>
      <c r="AR412" s="99"/>
      <c r="AS412" s="99"/>
      <c r="AT412" s="99"/>
      <c r="AU412" s="99"/>
      <c r="AV412" s="99"/>
      <c r="AW412" s="99"/>
      <c r="AX412" s="99"/>
      <c r="AY412" s="99"/>
      <c r="AZ412" s="99"/>
      <c r="BA412" s="99"/>
      <c r="BB412" s="99"/>
      <c r="BC412" s="99"/>
      <c r="BD412" s="99"/>
      <c r="BE412" s="99"/>
      <c r="BF412" s="99"/>
      <c r="BG412" s="99"/>
      <c r="BH412" s="99"/>
      <c r="BI412" s="99"/>
      <c r="BJ412" s="99"/>
      <c r="BK412" s="99"/>
      <c r="BL412" s="99"/>
      <c r="BM412" s="99"/>
      <c r="BN412" s="99"/>
      <c r="BO412" s="99"/>
      <c r="BP412" s="99"/>
      <c r="BQ412" s="99"/>
      <c r="BR412" s="99"/>
      <c r="BS412" s="99"/>
      <c r="BT412" s="99"/>
      <c r="BU412" s="99"/>
      <c r="BV412"/>
      <c r="BW412"/>
      <c r="BX412" s="86"/>
      <c r="BY412" s="86"/>
      <c r="BZ412" s="86"/>
      <c r="CA412" s="86"/>
      <c r="CB412" s="86"/>
      <c r="CC412" s="86"/>
      <c r="CD412" s="86"/>
      <c r="CE412" s="86"/>
      <c r="CF412" s="86"/>
      <c r="CG412"/>
      <c r="CH412"/>
      <c r="CI412"/>
      <c r="CJ412"/>
      <c r="CK412"/>
      <c r="CL412"/>
      <c r="CM412"/>
      <c r="CN412"/>
      <c r="CO412"/>
      <c r="CP412"/>
      <c r="CQ412"/>
      <c r="CR412"/>
    </row>
    <row r="413" spans="1:96" s="19" customFormat="1" ht="15" customHeight="1">
      <c r="A413" s="99"/>
      <c r="B413" s="99"/>
      <c r="C413" s="99"/>
      <c r="D413" s="99"/>
      <c r="E413" s="99"/>
      <c r="F413" s="99"/>
      <c r="G413" s="99"/>
      <c r="H413" s="99"/>
      <c r="I413" s="99"/>
      <c r="J413" s="99"/>
      <c r="K413" s="99"/>
      <c r="L413" s="99"/>
      <c r="M413" s="99"/>
      <c r="N413" s="99"/>
      <c r="O413" s="99"/>
      <c r="P413" s="99"/>
      <c r="Q413" s="99"/>
      <c r="R413" s="99"/>
      <c r="S413" s="99"/>
      <c r="T413" s="99"/>
      <c r="U413" s="99"/>
      <c r="V413" s="99"/>
      <c r="W413" s="99"/>
      <c r="X413" s="99"/>
      <c r="Y413" s="99"/>
      <c r="Z413" s="99"/>
      <c r="AA413" s="99"/>
      <c r="AB413" s="99"/>
      <c r="AC413" s="99"/>
      <c r="AD413" s="99"/>
      <c r="AE413" s="99"/>
      <c r="AF413" s="99"/>
      <c r="AG413" s="99"/>
      <c r="AH413" s="99"/>
      <c r="AI413" s="99"/>
      <c r="AJ413" s="99"/>
      <c r="AK413" s="99"/>
      <c r="AL413" s="99"/>
      <c r="AM413" s="99"/>
      <c r="AN413" s="99"/>
      <c r="AO413" s="99"/>
      <c r="AP413" s="99"/>
      <c r="AQ413" s="99"/>
      <c r="AR413" s="99"/>
      <c r="AS413" s="99"/>
      <c r="AT413" s="99"/>
      <c r="AU413" s="99"/>
      <c r="AV413" s="99"/>
      <c r="AW413" s="99"/>
      <c r="AX413" s="99"/>
      <c r="AY413" s="99"/>
      <c r="AZ413" s="99"/>
      <c r="BA413" s="99"/>
      <c r="BB413" s="99"/>
      <c r="BC413" s="99"/>
      <c r="BD413" s="99"/>
      <c r="BE413" s="99"/>
      <c r="BF413" s="99"/>
      <c r="BG413" s="99"/>
      <c r="BH413" s="99"/>
      <c r="BI413" s="99"/>
      <c r="BJ413" s="99"/>
      <c r="BK413" s="99"/>
      <c r="BL413" s="99"/>
      <c r="BM413" s="99"/>
      <c r="BN413" s="99"/>
      <c r="BO413" s="99"/>
      <c r="BP413" s="99"/>
      <c r="BQ413" s="99"/>
      <c r="BR413" s="99"/>
      <c r="BS413" s="99"/>
      <c r="BT413" s="99"/>
      <c r="BU413" s="99"/>
      <c r="BV413"/>
      <c r="BW413"/>
      <c r="BX413" s="86"/>
      <c r="BY413" s="86"/>
      <c r="BZ413" s="86"/>
      <c r="CA413" s="86"/>
      <c r="CB413" s="86"/>
      <c r="CC413" s="86"/>
      <c r="CD413" s="86"/>
      <c r="CE413" s="86"/>
      <c r="CF413" s="86"/>
      <c r="CG413"/>
      <c r="CH413"/>
      <c r="CI413"/>
      <c r="CJ413"/>
      <c r="CK413"/>
      <c r="CL413"/>
      <c r="CM413"/>
      <c r="CN413"/>
      <c r="CO413"/>
      <c r="CP413"/>
      <c r="CQ413"/>
      <c r="CR413"/>
    </row>
    <row r="414" spans="1:96" s="19" customFormat="1" ht="15" customHeight="1">
      <c r="A414" s="99"/>
      <c r="B414" s="99"/>
      <c r="C414" s="99"/>
      <c r="D414" s="99"/>
      <c r="E414" s="99"/>
      <c r="F414" s="99"/>
      <c r="G414" s="99"/>
      <c r="H414" s="99"/>
      <c r="I414" s="99"/>
      <c r="J414" s="99"/>
      <c r="K414" s="99"/>
      <c r="L414" s="99"/>
      <c r="M414" s="99"/>
      <c r="N414" s="99"/>
      <c r="O414" s="99"/>
      <c r="P414" s="99"/>
      <c r="Q414" s="99"/>
      <c r="R414" s="99"/>
      <c r="S414" s="99"/>
      <c r="T414" s="99"/>
      <c r="U414" s="99"/>
      <c r="V414" s="99"/>
      <c r="W414" s="99"/>
      <c r="X414" s="99"/>
      <c r="Y414" s="99"/>
      <c r="Z414" s="99"/>
      <c r="AA414" s="99"/>
      <c r="AB414" s="99"/>
      <c r="AC414" s="99"/>
      <c r="AD414" s="99"/>
      <c r="AE414" s="99"/>
      <c r="AF414" s="99"/>
      <c r="AG414" s="99"/>
      <c r="AH414" s="99"/>
      <c r="AI414" s="99"/>
      <c r="AJ414" s="99"/>
      <c r="AK414" s="99"/>
      <c r="AL414" s="99"/>
      <c r="AM414" s="99"/>
      <c r="AN414" s="99"/>
      <c r="AO414" s="99"/>
      <c r="AP414" s="99"/>
      <c r="AQ414" s="99"/>
      <c r="AR414" s="99"/>
      <c r="AS414" s="99"/>
      <c r="AT414" s="99"/>
      <c r="AU414" s="99"/>
      <c r="AV414" s="99"/>
      <c r="AW414" s="99"/>
      <c r="AX414" s="99"/>
      <c r="AY414" s="99"/>
      <c r="AZ414" s="99"/>
      <c r="BA414" s="99"/>
      <c r="BB414" s="99"/>
      <c r="BC414" s="99"/>
      <c r="BD414" s="99"/>
      <c r="BE414" s="99"/>
      <c r="BF414" s="99"/>
      <c r="BG414" s="99"/>
      <c r="BH414" s="99"/>
      <c r="BI414" s="99"/>
      <c r="BJ414" s="99"/>
      <c r="BK414" s="99"/>
      <c r="BL414" s="99"/>
      <c r="BM414" s="99"/>
      <c r="BN414" s="99"/>
      <c r="BO414" s="99"/>
      <c r="BP414" s="99"/>
      <c r="BQ414" s="99"/>
      <c r="BR414" s="99"/>
      <c r="BS414" s="99"/>
      <c r="BT414" s="99"/>
      <c r="BU414" s="99"/>
      <c r="BV414"/>
      <c r="BW414"/>
      <c r="BX414" s="86"/>
      <c r="BY414" s="86"/>
      <c r="BZ414" s="86"/>
      <c r="CA414" s="86"/>
      <c r="CB414" s="86"/>
      <c r="CC414" s="86"/>
      <c r="CD414" s="86"/>
      <c r="CE414" s="86"/>
      <c r="CF414" s="86"/>
      <c r="CG414"/>
      <c r="CH414"/>
      <c r="CI414"/>
      <c r="CJ414"/>
      <c r="CK414"/>
      <c r="CL414"/>
      <c r="CM414"/>
      <c r="CN414"/>
      <c r="CO414"/>
      <c r="CP414"/>
      <c r="CQ414"/>
      <c r="CR414"/>
    </row>
    <row r="415" spans="1:96" s="19" customFormat="1" ht="15" customHeight="1">
      <c r="A415" s="99"/>
      <c r="B415" s="99"/>
      <c r="C415" s="99"/>
      <c r="D415" s="99"/>
      <c r="E415" s="99"/>
      <c r="F415" s="99"/>
      <c r="G415" s="99"/>
      <c r="H415" s="99"/>
      <c r="I415" s="99"/>
      <c r="J415" s="99"/>
      <c r="K415" s="99"/>
      <c r="L415" s="99"/>
      <c r="M415" s="99"/>
      <c r="N415" s="99"/>
      <c r="O415" s="99"/>
      <c r="P415" s="99"/>
      <c r="Q415" s="99"/>
      <c r="R415" s="99"/>
      <c r="S415" s="99"/>
      <c r="T415" s="99"/>
      <c r="U415" s="99"/>
      <c r="V415" s="99"/>
      <c r="W415" s="99"/>
      <c r="X415" s="99"/>
      <c r="Y415" s="99"/>
      <c r="Z415" s="99"/>
      <c r="AA415" s="99"/>
      <c r="AB415" s="99"/>
      <c r="AC415" s="99"/>
      <c r="AD415" s="99"/>
      <c r="AE415" s="99"/>
      <c r="AF415" s="99"/>
      <c r="AG415" s="99"/>
      <c r="AH415" s="99"/>
      <c r="AI415" s="99"/>
      <c r="AJ415" s="99"/>
      <c r="AK415" s="99"/>
      <c r="AL415" s="99"/>
      <c r="AM415" s="99"/>
      <c r="AN415" s="99"/>
      <c r="AO415" s="99"/>
      <c r="AP415" s="99"/>
      <c r="AQ415" s="99"/>
      <c r="AR415" s="99"/>
      <c r="AS415" s="99"/>
      <c r="AT415" s="99"/>
      <c r="AU415" s="99"/>
      <c r="AV415" s="99"/>
      <c r="AW415" s="99"/>
      <c r="AX415" s="99"/>
      <c r="AY415" s="99"/>
      <c r="AZ415" s="99"/>
      <c r="BA415" s="99"/>
      <c r="BB415" s="99"/>
      <c r="BC415" s="99"/>
      <c r="BD415" s="99"/>
      <c r="BE415" s="99"/>
      <c r="BF415" s="99"/>
      <c r="BG415" s="99"/>
      <c r="BH415" s="99"/>
      <c r="BI415" s="99"/>
      <c r="BJ415" s="99"/>
      <c r="BK415" s="99"/>
      <c r="BL415" s="99"/>
      <c r="BM415" s="99"/>
      <c r="BN415" s="99"/>
      <c r="BO415" s="99"/>
      <c r="BP415" s="99"/>
      <c r="BQ415" s="99"/>
      <c r="BR415" s="99"/>
      <c r="BS415" s="99"/>
      <c r="BT415" s="99"/>
      <c r="BU415" s="99"/>
      <c r="BV415"/>
      <c r="BW415"/>
      <c r="BX415" s="86"/>
      <c r="BY415" s="86"/>
      <c r="BZ415" s="86"/>
      <c r="CA415" s="86"/>
      <c r="CB415" s="86"/>
      <c r="CC415" s="86"/>
      <c r="CD415" s="86"/>
      <c r="CE415" s="86"/>
      <c r="CF415" s="86"/>
      <c r="CG415"/>
      <c r="CH415"/>
      <c r="CI415"/>
      <c r="CJ415"/>
      <c r="CK415"/>
      <c r="CL415"/>
      <c r="CM415"/>
      <c r="CN415"/>
      <c r="CO415"/>
      <c r="CP415"/>
      <c r="CQ415"/>
      <c r="CR415"/>
    </row>
    <row r="416" spans="1:96" s="19" customFormat="1" ht="15" customHeight="1">
      <c r="A416" s="99"/>
      <c r="B416" s="99"/>
      <c r="C416" s="99"/>
      <c r="D416" s="99"/>
      <c r="E416" s="99"/>
      <c r="F416" s="99"/>
      <c r="G416" s="99"/>
      <c r="H416" s="99"/>
      <c r="I416" s="99"/>
      <c r="J416" s="99"/>
      <c r="K416" s="99"/>
      <c r="L416" s="99"/>
      <c r="M416" s="99"/>
      <c r="N416" s="99"/>
      <c r="O416" s="99"/>
      <c r="P416" s="99"/>
      <c r="Q416" s="99"/>
      <c r="R416" s="99"/>
      <c r="S416" s="99"/>
      <c r="T416" s="99"/>
      <c r="U416" s="99"/>
      <c r="V416" s="99"/>
      <c r="W416" s="99"/>
      <c r="X416" s="99"/>
      <c r="Y416" s="99"/>
      <c r="Z416" s="99"/>
      <c r="AA416" s="99"/>
      <c r="AB416" s="99"/>
      <c r="AC416" s="99"/>
      <c r="AD416" s="99"/>
      <c r="AE416" s="99"/>
      <c r="AF416" s="99"/>
      <c r="AG416" s="99"/>
      <c r="AH416" s="99"/>
      <c r="AI416" s="99"/>
      <c r="AJ416" s="99"/>
      <c r="AK416" s="99"/>
      <c r="AL416" s="99"/>
      <c r="AM416" s="99"/>
      <c r="AN416" s="99"/>
      <c r="AO416" s="99"/>
      <c r="AP416" s="99"/>
      <c r="AQ416" s="99"/>
      <c r="AR416" s="99"/>
      <c r="AS416" s="99"/>
      <c r="AT416" s="99"/>
      <c r="AU416" s="99"/>
      <c r="AV416" s="99"/>
      <c r="AW416" s="99"/>
      <c r="AX416" s="99"/>
      <c r="AY416" s="99"/>
      <c r="AZ416" s="99"/>
      <c r="BA416" s="99"/>
      <c r="BB416" s="99"/>
      <c r="BC416" s="99"/>
      <c r="BD416" s="99"/>
      <c r="BE416" s="99"/>
      <c r="BF416" s="99"/>
      <c r="BG416" s="99"/>
      <c r="BH416" s="99"/>
      <c r="BI416" s="99"/>
      <c r="BJ416" s="99"/>
      <c r="BK416" s="99"/>
      <c r="BL416" s="99"/>
      <c r="BM416" s="99"/>
      <c r="BN416" s="99"/>
      <c r="BO416" s="99"/>
      <c r="BP416" s="99"/>
      <c r="BQ416" s="99"/>
      <c r="BR416" s="99"/>
      <c r="BS416" s="99"/>
      <c r="BT416" s="99"/>
      <c r="BU416" s="99"/>
      <c r="BV416"/>
      <c r="BW416"/>
      <c r="BX416" s="86"/>
      <c r="BY416" s="86"/>
      <c r="BZ416" s="86"/>
      <c r="CA416" s="86"/>
      <c r="CB416" s="86"/>
      <c r="CC416" s="86"/>
      <c r="CD416" s="86"/>
      <c r="CE416" s="86"/>
      <c r="CF416" s="86"/>
      <c r="CG416"/>
      <c r="CH416"/>
      <c r="CI416"/>
      <c r="CJ416"/>
      <c r="CK416"/>
      <c r="CL416"/>
      <c r="CM416"/>
      <c r="CN416"/>
      <c r="CO416"/>
      <c r="CP416"/>
      <c r="CQ416"/>
      <c r="CR416"/>
    </row>
    <row r="417" spans="1:96" s="19" customFormat="1" ht="15" customHeight="1">
      <c r="A417" s="99"/>
      <c r="B417" s="99"/>
      <c r="C417" s="99"/>
      <c r="D417" s="99"/>
      <c r="E417" s="99"/>
      <c r="F417" s="99"/>
      <c r="G417" s="99"/>
      <c r="H417" s="99"/>
      <c r="I417" s="99"/>
      <c r="J417" s="99"/>
      <c r="K417" s="99"/>
      <c r="L417" s="99"/>
      <c r="M417" s="99"/>
      <c r="N417" s="99"/>
      <c r="O417" s="99"/>
      <c r="P417" s="99"/>
      <c r="Q417" s="99"/>
      <c r="R417" s="99"/>
      <c r="S417" s="99"/>
      <c r="T417" s="99"/>
      <c r="U417" s="99"/>
      <c r="V417" s="99"/>
      <c r="W417" s="99"/>
      <c r="X417" s="99"/>
      <c r="Y417" s="99"/>
      <c r="Z417" s="99"/>
      <c r="AA417" s="99"/>
      <c r="AB417" s="99"/>
      <c r="AC417" s="99"/>
      <c r="AD417" s="99"/>
      <c r="AE417" s="99"/>
      <c r="AF417" s="99"/>
      <c r="AG417" s="99"/>
      <c r="AH417" s="99"/>
      <c r="AI417" s="99"/>
      <c r="AJ417" s="99"/>
      <c r="AK417" s="99"/>
      <c r="AL417" s="99"/>
      <c r="AM417" s="99"/>
      <c r="AN417" s="99"/>
      <c r="AO417" s="99"/>
      <c r="AP417" s="99"/>
      <c r="AQ417" s="99"/>
      <c r="AR417" s="99"/>
      <c r="AS417" s="99"/>
      <c r="AT417" s="99"/>
      <c r="AU417" s="99"/>
      <c r="AV417" s="99"/>
      <c r="AW417" s="99"/>
      <c r="AX417" s="99"/>
      <c r="AY417" s="99"/>
      <c r="AZ417" s="99"/>
      <c r="BA417" s="99"/>
      <c r="BB417" s="99"/>
      <c r="BC417" s="99"/>
      <c r="BD417" s="99"/>
      <c r="BE417" s="99"/>
      <c r="BF417" s="99"/>
      <c r="BG417" s="99"/>
      <c r="BH417" s="99"/>
      <c r="BI417" s="99"/>
      <c r="BJ417" s="99"/>
      <c r="BK417" s="99"/>
      <c r="BL417" s="99"/>
      <c r="BM417" s="99"/>
      <c r="BN417" s="99"/>
      <c r="BO417" s="99"/>
      <c r="BP417" s="99"/>
      <c r="BQ417" s="99"/>
      <c r="BR417" s="99"/>
      <c r="BS417" s="99"/>
      <c r="BT417" s="99"/>
      <c r="BU417" s="99"/>
      <c r="BV417"/>
      <c r="BW417"/>
      <c r="BX417" s="86"/>
      <c r="BY417" s="86"/>
      <c r="BZ417" s="86"/>
      <c r="CA417" s="86"/>
      <c r="CB417" s="86"/>
      <c r="CC417" s="86"/>
      <c r="CD417" s="86"/>
      <c r="CE417" s="86"/>
      <c r="CF417" s="86"/>
      <c r="CG417"/>
      <c r="CH417"/>
      <c r="CI417"/>
      <c r="CJ417"/>
      <c r="CK417"/>
      <c r="CL417"/>
      <c r="CM417"/>
      <c r="CN417"/>
      <c r="CO417"/>
      <c r="CP417"/>
      <c r="CQ417"/>
      <c r="CR417"/>
    </row>
    <row r="418" spans="1:96" s="19" customFormat="1" ht="15" customHeight="1">
      <c r="A418" s="99"/>
      <c r="B418" s="99"/>
      <c r="C418" s="99"/>
      <c r="D418" s="99"/>
      <c r="E418" s="99"/>
      <c r="F418" s="99"/>
      <c r="G418" s="99"/>
      <c r="H418" s="99"/>
      <c r="I418" s="99"/>
      <c r="J418" s="99"/>
      <c r="K418" s="99"/>
      <c r="L418" s="99"/>
      <c r="M418" s="99"/>
      <c r="N418" s="99"/>
      <c r="O418" s="99"/>
      <c r="P418" s="99"/>
      <c r="Q418" s="99"/>
      <c r="R418" s="99"/>
      <c r="S418" s="99"/>
      <c r="T418" s="99"/>
      <c r="U418" s="99"/>
      <c r="V418" s="99"/>
      <c r="W418" s="99"/>
      <c r="X418" s="99"/>
      <c r="Y418" s="99"/>
      <c r="Z418" s="99"/>
      <c r="AA418" s="99"/>
      <c r="AB418" s="99"/>
      <c r="AC418" s="99"/>
      <c r="AD418" s="99"/>
      <c r="AE418" s="99"/>
      <c r="AF418" s="99"/>
      <c r="AG418" s="99"/>
      <c r="AH418" s="99"/>
      <c r="AI418" s="99"/>
      <c r="AJ418" s="99"/>
      <c r="AK418" s="99"/>
      <c r="AL418" s="99"/>
      <c r="AM418" s="99"/>
      <c r="AN418" s="99"/>
      <c r="AO418" s="99"/>
      <c r="AP418" s="99"/>
      <c r="AQ418" s="99"/>
      <c r="AR418" s="99"/>
      <c r="AS418" s="99"/>
      <c r="AT418" s="99"/>
      <c r="AU418" s="99"/>
      <c r="AV418" s="99"/>
      <c r="AW418" s="99"/>
      <c r="AX418" s="99"/>
      <c r="AY418" s="99"/>
      <c r="AZ418" s="99"/>
      <c r="BA418" s="99"/>
      <c r="BB418" s="99"/>
      <c r="BC418" s="99"/>
      <c r="BD418" s="99"/>
      <c r="BE418" s="99"/>
      <c r="BF418" s="99"/>
      <c r="BG418" s="99"/>
      <c r="BH418" s="99"/>
      <c r="BI418" s="99"/>
      <c r="BJ418" s="99"/>
      <c r="BK418" s="99"/>
      <c r="BL418" s="99"/>
      <c r="BM418" s="99"/>
      <c r="BN418" s="99"/>
      <c r="BO418" s="99"/>
      <c r="BP418" s="99"/>
      <c r="BQ418" s="99"/>
      <c r="BR418" s="99"/>
      <c r="BS418" s="99"/>
      <c r="BT418" s="99"/>
      <c r="BU418" s="99"/>
      <c r="BV418"/>
      <c r="BW418"/>
      <c r="BX418" s="86"/>
      <c r="BY418" s="86"/>
      <c r="BZ418" s="86"/>
      <c r="CA418" s="86"/>
      <c r="CB418" s="86"/>
      <c r="CC418" s="86"/>
      <c r="CD418" s="86"/>
      <c r="CE418" s="86"/>
      <c r="CF418" s="86"/>
      <c r="CG418"/>
      <c r="CH418"/>
      <c r="CI418"/>
      <c r="CJ418"/>
      <c r="CK418"/>
      <c r="CL418"/>
      <c r="CM418"/>
      <c r="CN418"/>
      <c r="CO418"/>
      <c r="CP418"/>
      <c r="CQ418"/>
      <c r="CR418"/>
    </row>
    <row r="419" spans="1:96" s="19" customFormat="1" ht="15" customHeight="1">
      <c r="A419" s="99"/>
      <c r="B419" s="99"/>
      <c r="C419" s="99"/>
      <c r="D419" s="99"/>
      <c r="E419" s="99"/>
      <c r="F419" s="99"/>
      <c r="G419" s="99"/>
      <c r="H419" s="99"/>
      <c r="I419" s="99"/>
      <c r="J419" s="99"/>
      <c r="K419" s="99"/>
      <c r="L419" s="99"/>
      <c r="M419" s="99"/>
      <c r="N419" s="99"/>
      <c r="O419" s="99"/>
      <c r="P419" s="99"/>
      <c r="Q419" s="99"/>
      <c r="R419" s="99"/>
      <c r="S419" s="99"/>
      <c r="T419" s="99"/>
      <c r="U419" s="99"/>
      <c r="V419" s="99"/>
      <c r="W419" s="99"/>
      <c r="X419" s="99"/>
      <c r="Y419" s="99"/>
      <c r="Z419" s="99"/>
      <c r="AA419" s="99"/>
      <c r="AB419" s="99"/>
      <c r="AC419" s="99"/>
      <c r="AD419" s="99"/>
      <c r="AE419" s="99"/>
      <c r="AF419" s="99"/>
      <c r="AG419" s="99"/>
      <c r="AH419" s="99"/>
      <c r="AI419" s="99"/>
      <c r="AJ419" s="99"/>
      <c r="AK419" s="99"/>
      <c r="AL419" s="99"/>
      <c r="AM419" s="99"/>
      <c r="AN419" s="99"/>
      <c r="AO419" s="99"/>
      <c r="AP419" s="99"/>
      <c r="AQ419" s="99"/>
      <c r="AR419" s="99"/>
      <c r="AS419" s="99"/>
      <c r="AT419" s="99"/>
      <c r="AU419" s="99"/>
      <c r="AV419" s="99"/>
      <c r="AW419" s="99"/>
      <c r="AX419" s="99"/>
      <c r="AY419" s="99"/>
      <c r="AZ419" s="99"/>
      <c r="BA419" s="99"/>
      <c r="BB419" s="99"/>
      <c r="BC419" s="99"/>
      <c r="BD419" s="99"/>
      <c r="BE419" s="99"/>
      <c r="BF419" s="99"/>
      <c r="BG419" s="99"/>
      <c r="BH419" s="99"/>
      <c r="BI419" s="99"/>
      <c r="BJ419" s="99"/>
      <c r="BK419" s="99"/>
      <c r="BL419" s="99"/>
      <c r="BM419" s="99"/>
      <c r="BN419" s="99"/>
      <c r="BO419" s="99"/>
      <c r="BP419" s="99"/>
      <c r="BQ419" s="99"/>
      <c r="BR419" s="99"/>
      <c r="BS419" s="99"/>
      <c r="BT419" s="99"/>
      <c r="BU419" s="99"/>
      <c r="BV419"/>
      <c r="BW419"/>
      <c r="BX419" s="86"/>
      <c r="BY419" s="86"/>
      <c r="BZ419" s="86"/>
      <c r="CA419" s="86"/>
      <c r="CB419" s="86"/>
      <c r="CC419" s="86"/>
      <c r="CD419" s="86"/>
      <c r="CE419" s="86"/>
      <c r="CF419" s="86"/>
      <c r="CG419"/>
      <c r="CH419"/>
      <c r="CI419"/>
      <c r="CJ419"/>
      <c r="CK419"/>
      <c r="CL419"/>
      <c r="CM419"/>
      <c r="CN419"/>
      <c r="CO419"/>
      <c r="CP419"/>
      <c r="CQ419"/>
      <c r="CR419"/>
    </row>
    <row r="420" spans="1:96" s="19" customFormat="1" ht="15" customHeight="1">
      <c r="A420" s="99"/>
      <c r="B420" s="99"/>
      <c r="C420" s="99"/>
      <c r="D420" s="99"/>
      <c r="E420" s="99"/>
      <c r="F420" s="99"/>
      <c r="G420" s="99"/>
      <c r="H420" s="99"/>
      <c r="I420" s="99"/>
      <c r="J420" s="99"/>
      <c r="K420" s="99"/>
      <c r="L420" s="99"/>
      <c r="M420" s="99"/>
      <c r="N420" s="99"/>
      <c r="O420" s="99"/>
      <c r="P420" s="99"/>
      <c r="Q420" s="99"/>
      <c r="R420" s="99"/>
      <c r="S420" s="99"/>
      <c r="T420" s="99"/>
      <c r="U420" s="99"/>
      <c r="V420" s="99"/>
      <c r="W420" s="99"/>
      <c r="X420" s="99"/>
      <c r="Y420" s="99"/>
      <c r="Z420" s="99"/>
      <c r="AA420" s="99"/>
      <c r="AB420" s="99"/>
      <c r="AC420" s="99"/>
      <c r="AD420" s="99"/>
      <c r="AE420" s="99"/>
      <c r="AF420" s="99"/>
      <c r="AG420" s="99"/>
      <c r="AH420" s="99"/>
      <c r="AI420" s="99"/>
      <c r="AJ420" s="99"/>
      <c r="AK420" s="99"/>
      <c r="AL420" s="99"/>
      <c r="AM420" s="99"/>
      <c r="AN420" s="99"/>
      <c r="AO420" s="99"/>
      <c r="AP420" s="99"/>
      <c r="AQ420" s="99"/>
      <c r="AR420" s="99"/>
      <c r="AS420" s="99"/>
      <c r="AT420" s="99"/>
      <c r="AU420" s="99"/>
      <c r="AV420" s="99"/>
      <c r="AW420" s="99"/>
      <c r="AX420" s="99"/>
      <c r="AY420" s="99"/>
      <c r="AZ420" s="99"/>
      <c r="BA420" s="99"/>
      <c r="BB420" s="99"/>
      <c r="BC420" s="99"/>
      <c r="BD420" s="99"/>
      <c r="BE420" s="99"/>
      <c r="BF420" s="99"/>
      <c r="BG420" s="99"/>
      <c r="BH420" s="99"/>
      <c r="BI420" s="99"/>
      <c r="BJ420" s="99"/>
      <c r="BK420" s="99"/>
      <c r="BL420" s="99"/>
      <c r="BM420" s="99"/>
      <c r="BN420" s="99"/>
      <c r="BO420" s="99"/>
      <c r="BP420" s="99"/>
      <c r="BQ420" s="99"/>
      <c r="BR420" s="99"/>
      <c r="BS420" s="99"/>
      <c r="BT420" s="99"/>
      <c r="BU420" s="99"/>
      <c r="BV420"/>
      <c r="BW420"/>
      <c r="BX420" s="86"/>
      <c r="BY420" s="86"/>
      <c r="BZ420" s="86"/>
      <c r="CA420" s="86"/>
      <c r="CB420" s="86"/>
      <c r="CC420" s="86"/>
      <c r="CD420" s="86"/>
      <c r="CE420" s="86"/>
      <c r="CF420" s="86"/>
      <c r="CG420"/>
      <c r="CH420"/>
      <c r="CI420"/>
      <c r="CJ420"/>
      <c r="CK420"/>
      <c r="CL420"/>
      <c r="CM420"/>
      <c r="CN420"/>
      <c r="CO420"/>
      <c r="CP420"/>
      <c r="CQ420"/>
      <c r="CR420"/>
    </row>
    <row r="421" spans="1:96" s="19" customFormat="1" ht="15" customHeight="1">
      <c r="A421" s="99"/>
      <c r="B421" s="99"/>
      <c r="C421" s="99"/>
      <c r="D421" s="99"/>
      <c r="E421" s="99"/>
      <c r="F421" s="99"/>
      <c r="G421" s="99"/>
      <c r="H421" s="99"/>
      <c r="I421" s="99"/>
      <c r="J421" s="99"/>
      <c r="K421" s="99"/>
      <c r="L421" s="99"/>
      <c r="M421" s="99"/>
      <c r="N421" s="99"/>
      <c r="O421" s="99"/>
      <c r="P421" s="99"/>
      <c r="Q421" s="99"/>
      <c r="R421" s="99"/>
      <c r="S421" s="99"/>
      <c r="T421" s="99"/>
      <c r="U421" s="99"/>
      <c r="V421" s="99"/>
      <c r="W421" s="99"/>
      <c r="X421" s="99"/>
      <c r="Y421" s="99"/>
      <c r="Z421" s="99"/>
      <c r="AA421" s="99"/>
      <c r="AB421" s="99"/>
      <c r="AC421" s="99"/>
      <c r="AD421" s="99"/>
      <c r="AE421" s="99"/>
      <c r="AF421" s="99"/>
      <c r="AG421" s="99"/>
      <c r="AH421" s="99"/>
      <c r="AI421" s="99"/>
      <c r="AJ421" s="99"/>
      <c r="AK421" s="99"/>
      <c r="AL421" s="99"/>
      <c r="AM421" s="99"/>
      <c r="AN421" s="99"/>
      <c r="AO421" s="99"/>
      <c r="AP421" s="99"/>
      <c r="AQ421" s="99"/>
      <c r="AR421" s="99"/>
      <c r="AS421" s="99"/>
      <c r="AT421" s="99"/>
      <c r="AU421" s="99"/>
      <c r="AV421" s="99"/>
      <c r="AW421" s="99"/>
      <c r="AX421" s="99"/>
      <c r="AY421" s="99"/>
      <c r="AZ421" s="99"/>
      <c r="BA421" s="99"/>
      <c r="BB421" s="99"/>
      <c r="BC421" s="99"/>
      <c r="BD421" s="99"/>
      <c r="BE421" s="99"/>
      <c r="BF421" s="99"/>
      <c r="BG421" s="99"/>
      <c r="BH421" s="99"/>
      <c r="BI421" s="99"/>
      <c r="BJ421" s="99"/>
      <c r="BK421" s="99"/>
      <c r="BL421" s="99"/>
      <c r="BM421" s="99"/>
      <c r="BN421" s="99"/>
      <c r="BO421" s="99"/>
      <c r="BP421" s="99"/>
      <c r="BQ421" s="99"/>
      <c r="BR421" s="99"/>
      <c r="BS421" s="99"/>
      <c r="BT421" s="99"/>
      <c r="BU421" s="99"/>
      <c r="BV421"/>
      <c r="BW421"/>
      <c r="BX421" s="86"/>
      <c r="BY421" s="86"/>
      <c r="BZ421" s="86"/>
      <c r="CA421" s="86"/>
      <c r="CB421" s="86"/>
      <c r="CC421" s="86"/>
      <c r="CD421" s="86"/>
      <c r="CE421" s="86"/>
      <c r="CF421" s="86"/>
      <c r="CG421"/>
      <c r="CH421"/>
      <c r="CI421"/>
      <c r="CJ421"/>
      <c r="CK421"/>
      <c r="CL421"/>
      <c r="CM421"/>
      <c r="CN421"/>
      <c r="CO421"/>
      <c r="CP421"/>
      <c r="CQ421"/>
      <c r="CR421"/>
    </row>
    <row r="422" spans="1:96" s="19" customFormat="1" ht="15" customHeight="1">
      <c r="A422" s="99"/>
      <c r="B422" s="99"/>
      <c r="C422" s="99"/>
      <c r="D422" s="99"/>
      <c r="E422" s="99"/>
      <c r="F422" s="99"/>
      <c r="G422" s="99"/>
      <c r="H422" s="99"/>
      <c r="I422" s="99"/>
      <c r="J422" s="99"/>
      <c r="K422" s="99"/>
      <c r="L422" s="99"/>
      <c r="M422" s="99"/>
      <c r="N422" s="99"/>
      <c r="O422" s="99"/>
      <c r="P422" s="99"/>
      <c r="Q422" s="99"/>
      <c r="R422" s="99"/>
      <c r="S422" s="99"/>
      <c r="T422" s="99"/>
      <c r="U422" s="99"/>
      <c r="V422" s="99"/>
      <c r="W422" s="99"/>
      <c r="X422" s="99"/>
      <c r="Y422" s="99"/>
      <c r="Z422" s="99"/>
      <c r="AA422" s="99"/>
      <c r="AB422" s="99"/>
      <c r="AC422" s="99"/>
      <c r="AD422" s="99"/>
      <c r="AE422" s="99"/>
      <c r="AF422" s="99"/>
      <c r="AG422" s="99"/>
      <c r="AH422" s="99"/>
      <c r="AI422" s="99"/>
      <c r="AJ422" s="99"/>
      <c r="AK422" s="99"/>
      <c r="AL422" s="99"/>
      <c r="AM422" s="99"/>
      <c r="AN422" s="99"/>
      <c r="AO422" s="99"/>
      <c r="AP422" s="99"/>
      <c r="AQ422" s="99"/>
      <c r="AR422" s="99"/>
      <c r="AS422" s="99"/>
      <c r="AT422" s="99"/>
      <c r="AU422" s="99"/>
      <c r="AV422" s="99"/>
      <c r="AW422" s="99"/>
      <c r="AX422" s="99"/>
      <c r="AY422" s="99"/>
      <c r="AZ422" s="99"/>
      <c r="BA422" s="99"/>
      <c r="BB422" s="99"/>
      <c r="BC422" s="99"/>
      <c r="BD422" s="99"/>
      <c r="BE422" s="99"/>
      <c r="BF422" s="99"/>
      <c r="BG422" s="99"/>
      <c r="BH422" s="99"/>
      <c r="BI422" s="99"/>
      <c r="BJ422" s="99"/>
      <c r="BK422" s="99"/>
      <c r="BL422" s="99"/>
      <c r="BM422" s="99"/>
      <c r="BN422" s="99"/>
      <c r="BO422" s="99"/>
      <c r="BP422" s="99"/>
      <c r="BQ422" s="99"/>
      <c r="BR422" s="99"/>
      <c r="BS422" s="99"/>
      <c r="BT422" s="99"/>
      <c r="BU422" s="99"/>
      <c r="BV422"/>
      <c r="BW422"/>
      <c r="BX422" s="86"/>
      <c r="BY422" s="86"/>
      <c r="BZ422" s="86"/>
      <c r="CA422" s="86"/>
      <c r="CB422" s="86"/>
      <c r="CC422" s="86"/>
      <c r="CD422" s="86"/>
      <c r="CE422" s="86"/>
      <c r="CF422" s="86"/>
      <c r="CG422"/>
      <c r="CH422"/>
      <c r="CI422"/>
      <c r="CJ422"/>
      <c r="CK422"/>
      <c r="CL422"/>
      <c r="CM422"/>
      <c r="CN422"/>
      <c r="CO422"/>
      <c r="CP422"/>
      <c r="CQ422"/>
      <c r="CR422"/>
    </row>
    <row r="423" spans="1:96" s="19" customFormat="1" ht="15" customHeight="1">
      <c r="A423" s="99"/>
      <c r="B423" s="99"/>
      <c r="C423" s="99"/>
      <c r="D423" s="99"/>
      <c r="E423" s="99"/>
      <c r="F423" s="99"/>
      <c r="G423" s="99"/>
      <c r="H423" s="99"/>
      <c r="I423" s="99"/>
      <c r="J423" s="99"/>
      <c r="K423" s="99"/>
      <c r="L423" s="99"/>
      <c r="M423" s="99"/>
      <c r="N423" s="99"/>
      <c r="O423" s="99"/>
      <c r="P423" s="99"/>
      <c r="Q423" s="99"/>
      <c r="R423" s="99"/>
      <c r="S423" s="99"/>
      <c r="T423" s="99"/>
      <c r="U423" s="99"/>
      <c r="V423" s="99"/>
      <c r="W423" s="99"/>
      <c r="X423" s="99"/>
      <c r="Y423" s="99"/>
      <c r="Z423" s="99"/>
      <c r="AA423" s="99"/>
      <c r="AB423" s="99"/>
      <c r="AC423" s="99"/>
      <c r="AD423" s="99"/>
      <c r="AE423" s="99"/>
      <c r="AF423" s="99"/>
      <c r="AG423" s="99"/>
      <c r="AH423" s="99"/>
      <c r="AI423" s="99"/>
      <c r="AJ423" s="99"/>
      <c r="AK423" s="99"/>
      <c r="AL423" s="99"/>
      <c r="AM423" s="99"/>
      <c r="AN423" s="99"/>
      <c r="AO423" s="99"/>
      <c r="AP423" s="99"/>
      <c r="AQ423" s="99"/>
      <c r="AR423" s="99"/>
      <c r="AS423" s="99"/>
      <c r="AT423" s="99"/>
      <c r="AU423" s="99"/>
      <c r="AV423" s="99"/>
      <c r="AW423" s="99"/>
      <c r="AX423" s="99"/>
      <c r="AY423" s="99"/>
      <c r="AZ423" s="99"/>
      <c r="BA423" s="99"/>
      <c r="BB423" s="99"/>
      <c r="BC423" s="99"/>
      <c r="BD423" s="99"/>
      <c r="BE423" s="99"/>
      <c r="BF423" s="99"/>
      <c r="BG423" s="99"/>
      <c r="BH423" s="99"/>
      <c r="BI423" s="99"/>
      <c r="BJ423" s="99"/>
      <c r="BK423" s="99"/>
      <c r="BL423" s="99"/>
      <c r="BM423" s="99"/>
      <c r="BN423" s="99"/>
      <c r="BO423" s="99"/>
      <c r="BP423" s="99"/>
      <c r="BQ423" s="99"/>
      <c r="BR423" s="99"/>
      <c r="BS423" s="99"/>
      <c r="BT423" s="99"/>
      <c r="BU423" s="99"/>
      <c r="BV423"/>
      <c r="BW423"/>
      <c r="BX423" s="86"/>
      <c r="BY423" s="86"/>
      <c r="BZ423" s="86"/>
      <c r="CA423" s="86"/>
      <c r="CB423" s="86"/>
      <c r="CC423" s="86"/>
      <c r="CD423" s="86"/>
      <c r="CE423" s="86"/>
      <c r="CF423" s="86"/>
      <c r="CG423"/>
      <c r="CH423"/>
      <c r="CI423"/>
      <c r="CJ423"/>
      <c r="CK423"/>
      <c r="CL423"/>
      <c r="CM423"/>
      <c r="CN423"/>
      <c r="CO423"/>
      <c r="CP423"/>
      <c r="CQ423"/>
      <c r="CR423"/>
    </row>
    <row r="424" spans="1:96" s="19" customFormat="1" ht="15" customHeight="1">
      <c r="A424" s="99"/>
      <c r="B424" s="99"/>
      <c r="C424" s="99"/>
      <c r="D424" s="99"/>
      <c r="E424" s="99"/>
      <c r="F424" s="99"/>
      <c r="G424" s="99"/>
      <c r="H424" s="99"/>
      <c r="I424" s="99"/>
      <c r="J424" s="99"/>
      <c r="K424" s="99"/>
      <c r="L424" s="99"/>
      <c r="M424" s="99"/>
      <c r="N424" s="99"/>
      <c r="O424" s="99"/>
      <c r="P424" s="99"/>
      <c r="Q424" s="99"/>
      <c r="R424" s="99"/>
      <c r="S424" s="99"/>
      <c r="T424" s="99"/>
      <c r="U424" s="99"/>
      <c r="V424" s="99"/>
      <c r="W424" s="99"/>
      <c r="X424" s="99"/>
      <c r="Y424" s="99"/>
      <c r="Z424" s="99"/>
      <c r="AA424" s="99"/>
      <c r="AB424" s="99"/>
      <c r="AC424" s="99"/>
      <c r="AD424" s="99"/>
      <c r="AE424" s="99"/>
      <c r="AF424" s="99"/>
      <c r="AG424" s="99"/>
      <c r="AH424" s="99"/>
      <c r="AI424" s="99"/>
      <c r="AJ424" s="99"/>
      <c r="AK424" s="99"/>
      <c r="AL424" s="99"/>
      <c r="AM424" s="99"/>
      <c r="AN424" s="99"/>
      <c r="AO424" s="99"/>
      <c r="AP424" s="99"/>
      <c r="AQ424" s="99"/>
      <c r="AR424" s="99"/>
      <c r="AS424" s="99"/>
      <c r="AT424" s="99"/>
      <c r="AU424" s="99"/>
      <c r="AV424" s="99"/>
      <c r="AW424" s="99"/>
      <c r="AX424" s="99"/>
      <c r="AY424" s="99"/>
      <c r="AZ424" s="99"/>
      <c r="BA424" s="99"/>
      <c r="BB424" s="99"/>
      <c r="BC424" s="99"/>
      <c r="BD424" s="99"/>
      <c r="BE424" s="99"/>
      <c r="BF424" s="99"/>
      <c r="BG424" s="99"/>
      <c r="BH424" s="99"/>
      <c r="BI424" s="99"/>
      <c r="BJ424" s="99"/>
      <c r="BK424" s="99"/>
      <c r="BL424" s="99"/>
      <c r="BM424" s="99"/>
      <c r="BN424" s="99"/>
      <c r="BO424" s="99"/>
      <c r="BP424" s="99"/>
      <c r="BQ424" s="99"/>
      <c r="BR424" s="99"/>
      <c r="BS424" s="99"/>
      <c r="BT424" s="99"/>
      <c r="BU424" s="99"/>
      <c r="BV424"/>
      <c r="BW424"/>
      <c r="BX424" s="86"/>
      <c r="BY424" s="86"/>
      <c r="BZ424" s="86"/>
      <c r="CA424" s="86"/>
      <c r="CB424" s="86"/>
      <c r="CC424" s="86"/>
      <c r="CD424" s="86"/>
      <c r="CE424" s="86"/>
      <c r="CF424" s="86"/>
      <c r="CG424"/>
      <c r="CH424"/>
      <c r="CI424"/>
      <c r="CJ424"/>
      <c r="CK424"/>
      <c r="CL424"/>
      <c r="CM424"/>
      <c r="CN424"/>
      <c r="CO424"/>
      <c r="CP424"/>
      <c r="CQ424"/>
      <c r="CR424"/>
    </row>
    <row r="425" spans="1:96" s="19" customFormat="1" ht="15" customHeight="1">
      <c r="A425" s="99"/>
      <c r="B425" s="99"/>
      <c r="C425" s="99"/>
      <c r="D425" s="99"/>
      <c r="E425" s="99"/>
      <c r="F425" s="99"/>
      <c r="G425" s="99"/>
      <c r="H425" s="99"/>
      <c r="I425" s="99"/>
      <c r="J425" s="99"/>
      <c r="K425" s="99"/>
      <c r="L425" s="99"/>
      <c r="M425" s="99"/>
      <c r="N425" s="99"/>
      <c r="O425" s="99"/>
      <c r="P425" s="99"/>
      <c r="Q425" s="99"/>
      <c r="R425" s="99"/>
      <c r="S425" s="99"/>
      <c r="T425" s="99"/>
      <c r="U425" s="99"/>
      <c r="V425" s="99"/>
      <c r="W425" s="99"/>
      <c r="X425" s="99"/>
      <c r="Y425" s="99"/>
      <c r="Z425" s="99"/>
      <c r="AA425" s="99"/>
      <c r="AB425" s="99"/>
      <c r="AC425" s="99"/>
      <c r="AD425" s="99"/>
      <c r="AE425" s="99"/>
      <c r="AF425" s="99"/>
      <c r="AG425" s="99"/>
      <c r="AH425" s="99"/>
      <c r="AI425" s="99"/>
      <c r="AJ425" s="99"/>
      <c r="AK425" s="99"/>
      <c r="AL425" s="99"/>
      <c r="AM425" s="99"/>
      <c r="AN425" s="99"/>
      <c r="AO425" s="99"/>
      <c r="AP425" s="99"/>
      <c r="AQ425" s="99"/>
      <c r="AR425" s="99"/>
      <c r="AS425" s="99"/>
      <c r="AT425" s="99"/>
      <c r="AU425" s="99"/>
      <c r="AV425" s="99"/>
      <c r="AW425" s="99"/>
      <c r="AX425" s="99"/>
      <c r="AY425" s="99"/>
      <c r="AZ425" s="99"/>
      <c r="BA425" s="99"/>
      <c r="BB425" s="99"/>
      <c r="BC425" s="99"/>
      <c r="BD425" s="99"/>
      <c r="BE425" s="99"/>
      <c r="BF425" s="99"/>
      <c r="BG425" s="99"/>
      <c r="BH425" s="99"/>
      <c r="BI425" s="99"/>
      <c r="BJ425" s="99"/>
      <c r="BK425" s="99"/>
      <c r="BL425" s="99"/>
      <c r="BM425" s="99"/>
      <c r="BN425" s="99"/>
      <c r="BO425" s="99"/>
      <c r="BP425" s="99"/>
      <c r="BQ425" s="99"/>
      <c r="BR425" s="99"/>
      <c r="BS425" s="99"/>
      <c r="BT425" s="99"/>
      <c r="BU425" s="99"/>
      <c r="BV425"/>
      <c r="BW425"/>
      <c r="BX425" s="86"/>
      <c r="BY425" s="86"/>
      <c r="BZ425" s="86"/>
      <c r="CA425" s="86"/>
      <c r="CB425" s="86"/>
      <c r="CC425" s="86"/>
      <c r="CD425" s="86"/>
      <c r="CE425" s="86"/>
      <c r="CF425" s="86"/>
      <c r="CG425"/>
      <c r="CH425"/>
      <c r="CI425"/>
      <c r="CJ425"/>
      <c r="CK425"/>
      <c r="CL425"/>
      <c r="CM425"/>
      <c r="CN425"/>
      <c r="CO425"/>
      <c r="CP425"/>
      <c r="CQ425"/>
      <c r="CR425"/>
    </row>
    <row r="426" spans="1:96" s="19" customFormat="1" ht="15" customHeight="1">
      <c r="A426" s="99"/>
      <c r="B426" s="99"/>
      <c r="C426" s="99"/>
      <c r="D426" s="99"/>
      <c r="E426" s="99"/>
      <c r="F426" s="99"/>
      <c r="G426" s="99"/>
      <c r="H426" s="99"/>
      <c r="I426" s="99"/>
      <c r="J426" s="99"/>
      <c r="K426" s="99"/>
      <c r="L426" s="99"/>
      <c r="M426" s="99"/>
      <c r="N426" s="99"/>
      <c r="O426" s="99"/>
      <c r="P426" s="99"/>
      <c r="Q426" s="99"/>
      <c r="R426" s="99"/>
      <c r="S426" s="99"/>
      <c r="T426" s="99"/>
      <c r="U426" s="99"/>
      <c r="V426" s="99"/>
      <c r="W426" s="99"/>
      <c r="X426" s="99"/>
      <c r="Y426" s="99"/>
      <c r="Z426" s="99"/>
      <c r="AA426" s="99"/>
      <c r="AB426" s="99"/>
      <c r="AC426" s="99"/>
      <c r="AD426" s="99"/>
      <c r="AE426" s="99"/>
      <c r="AF426" s="99"/>
      <c r="AG426" s="99"/>
      <c r="AH426" s="99"/>
      <c r="AI426" s="99"/>
      <c r="AJ426" s="99"/>
      <c r="AK426" s="99"/>
      <c r="AL426" s="99"/>
      <c r="AM426" s="99"/>
      <c r="AN426" s="99"/>
      <c r="AO426" s="99"/>
      <c r="AP426" s="99"/>
      <c r="AQ426" s="99"/>
      <c r="AR426" s="99"/>
      <c r="AS426" s="99"/>
      <c r="AT426" s="99"/>
      <c r="AU426" s="99"/>
      <c r="AV426" s="99"/>
      <c r="AW426" s="99"/>
      <c r="AX426" s="99"/>
      <c r="AY426" s="99"/>
      <c r="AZ426" s="99"/>
      <c r="BA426" s="99"/>
      <c r="BB426" s="99"/>
      <c r="BC426" s="99"/>
      <c r="BD426" s="99"/>
      <c r="BE426" s="99"/>
      <c r="BF426" s="99"/>
      <c r="BG426" s="99"/>
      <c r="BH426" s="99"/>
      <c r="BI426" s="99"/>
      <c r="BJ426" s="99"/>
      <c r="BK426" s="99"/>
      <c r="BL426" s="99"/>
      <c r="BM426" s="99"/>
      <c r="BN426" s="99"/>
      <c r="BO426" s="99"/>
      <c r="BP426" s="99"/>
      <c r="BQ426" s="99"/>
      <c r="BR426" s="99"/>
      <c r="BS426" s="99"/>
      <c r="BT426" s="99"/>
      <c r="BU426" s="99"/>
      <c r="BV426"/>
      <c r="BW426"/>
      <c r="BX426" s="86"/>
      <c r="BY426" s="86"/>
      <c r="BZ426" s="86"/>
      <c r="CA426" s="86"/>
      <c r="CB426" s="86"/>
      <c r="CC426" s="86"/>
      <c r="CD426" s="86"/>
      <c r="CE426" s="86"/>
      <c r="CF426" s="86"/>
      <c r="CG426"/>
      <c r="CH426"/>
      <c r="CI426"/>
      <c r="CJ426"/>
      <c r="CK426"/>
      <c r="CL426"/>
      <c r="CM426"/>
      <c r="CN426"/>
      <c r="CO426"/>
      <c r="CP426"/>
      <c r="CQ426"/>
      <c r="CR426"/>
    </row>
    <row r="427" spans="1:96" s="19" customFormat="1" ht="15" customHeight="1">
      <c r="A427" s="99"/>
      <c r="B427" s="99"/>
      <c r="C427" s="99"/>
      <c r="D427" s="99"/>
      <c r="E427" s="99"/>
      <c r="F427" s="99"/>
      <c r="G427" s="99"/>
      <c r="H427" s="99"/>
      <c r="I427" s="99"/>
      <c r="J427" s="99"/>
      <c r="K427" s="99"/>
      <c r="L427" s="99"/>
      <c r="M427" s="99"/>
      <c r="N427" s="99"/>
      <c r="O427" s="99"/>
      <c r="P427" s="99"/>
      <c r="Q427" s="99"/>
      <c r="R427" s="99"/>
      <c r="S427" s="99"/>
      <c r="T427" s="99"/>
      <c r="U427" s="99"/>
      <c r="V427" s="99"/>
      <c r="W427" s="99"/>
      <c r="X427" s="99"/>
      <c r="Y427" s="99"/>
      <c r="Z427" s="99"/>
      <c r="AA427" s="99"/>
      <c r="AB427" s="99"/>
      <c r="AC427" s="99"/>
      <c r="AD427" s="99"/>
      <c r="AE427" s="99"/>
      <c r="AF427" s="99"/>
      <c r="AG427" s="99"/>
      <c r="AH427" s="99"/>
      <c r="AI427" s="99"/>
      <c r="AJ427" s="99"/>
      <c r="AK427" s="99"/>
      <c r="AL427" s="99"/>
      <c r="AM427" s="99"/>
      <c r="AN427" s="99"/>
      <c r="AO427" s="99"/>
      <c r="AP427" s="99"/>
      <c r="AQ427" s="99"/>
      <c r="AR427" s="99"/>
      <c r="AS427" s="99"/>
      <c r="AT427" s="99"/>
      <c r="AU427" s="99"/>
      <c r="AV427" s="99"/>
      <c r="AW427" s="99"/>
      <c r="AX427" s="99"/>
      <c r="AY427" s="99"/>
      <c r="AZ427" s="99"/>
      <c r="BA427" s="99"/>
      <c r="BB427" s="99"/>
      <c r="BC427" s="99"/>
      <c r="BD427" s="99"/>
      <c r="BE427" s="99"/>
      <c r="BF427" s="99"/>
      <c r="BG427" s="99"/>
      <c r="BH427" s="99"/>
      <c r="BI427" s="99"/>
      <c r="BJ427" s="99"/>
      <c r="BK427" s="99"/>
      <c r="BL427" s="99"/>
      <c r="BM427" s="99"/>
      <c r="BN427" s="99"/>
      <c r="BO427" s="99"/>
      <c r="BP427" s="99"/>
      <c r="BQ427" s="99"/>
      <c r="BR427" s="99"/>
      <c r="BS427" s="99"/>
      <c r="BT427" s="99"/>
      <c r="BU427" s="99"/>
      <c r="BV427"/>
      <c r="BW427"/>
      <c r="BX427" s="86"/>
      <c r="BY427" s="86"/>
      <c r="BZ427" s="86"/>
      <c r="CA427" s="86"/>
      <c r="CB427" s="86"/>
      <c r="CC427" s="86"/>
      <c r="CD427" s="86"/>
      <c r="CE427" s="86"/>
      <c r="CF427" s="86"/>
      <c r="CG427"/>
      <c r="CH427"/>
      <c r="CI427"/>
      <c r="CJ427"/>
      <c r="CK427"/>
      <c r="CL427"/>
      <c r="CM427"/>
      <c r="CN427"/>
      <c r="CO427"/>
      <c r="CP427"/>
      <c r="CQ427"/>
      <c r="CR427"/>
    </row>
    <row r="428" spans="1:96" s="19" customFormat="1" ht="15" customHeight="1">
      <c r="A428" s="99"/>
      <c r="B428" s="99"/>
      <c r="C428" s="99"/>
      <c r="D428" s="99"/>
      <c r="E428" s="99"/>
      <c r="F428" s="99"/>
      <c r="G428" s="99"/>
      <c r="H428" s="99"/>
      <c r="I428" s="99"/>
      <c r="J428" s="99"/>
      <c r="K428" s="99"/>
      <c r="L428" s="99"/>
      <c r="M428" s="99"/>
      <c r="N428" s="99"/>
      <c r="O428" s="99"/>
      <c r="P428" s="99"/>
      <c r="Q428" s="99"/>
      <c r="R428" s="99"/>
      <c r="S428" s="99"/>
      <c r="T428" s="99"/>
      <c r="U428" s="99"/>
      <c r="V428" s="99"/>
      <c r="W428" s="99"/>
      <c r="X428" s="99"/>
      <c r="Y428" s="99"/>
      <c r="Z428" s="99"/>
      <c r="AA428" s="99"/>
      <c r="AB428" s="99"/>
      <c r="AC428" s="99"/>
      <c r="AD428" s="99"/>
      <c r="AE428" s="99"/>
      <c r="AF428" s="99"/>
      <c r="AG428" s="99"/>
      <c r="AH428" s="99"/>
      <c r="AI428" s="99"/>
      <c r="AJ428" s="99"/>
      <c r="AK428" s="99"/>
      <c r="AL428" s="99"/>
      <c r="AM428" s="99"/>
      <c r="AN428" s="99"/>
      <c r="AO428" s="99"/>
      <c r="AP428" s="99"/>
      <c r="AQ428" s="99"/>
      <c r="AR428" s="99"/>
      <c r="AS428" s="99"/>
      <c r="AT428" s="99"/>
      <c r="AU428" s="99"/>
      <c r="AV428" s="99"/>
      <c r="AW428" s="99"/>
      <c r="AX428" s="99"/>
      <c r="AY428" s="99"/>
      <c r="AZ428" s="99"/>
      <c r="BA428" s="99"/>
      <c r="BB428" s="99"/>
      <c r="BC428" s="99"/>
      <c r="BD428" s="99"/>
      <c r="BE428" s="99"/>
      <c r="BF428" s="99"/>
      <c r="BG428" s="99"/>
      <c r="BH428" s="99"/>
      <c r="BI428" s="99"/>
      <c r="BJ428" s="99"/>
      <c r="BK428" s="99"/>
      <c r="BL428" s="99"/>
      <c r="BM428" s="99"/>
      <c r="BN428" s="99"/>
      <c r="BO428" s="99"/>
      <c r="BP428" s="99"/>
      <c r="BQ428" s="99"/>
      <c r="BR428" s="99"/>
      <c r="BS428" s="99"/>
      <c r="BT428" s="99"/>
      <c r="BU428" s="99"/>
      <c r="BV428"/>
      <c r="BW428"/>
      <c r="BX428" s="86"/>
      <c r="BY428" s="86"/>
      <c r="BZ428" s="86"/>
      <c r="CA428" s="86"/>
      <c r="CB428" s="86"/>
      <c r="CC428" s="86"/>
      <c r="CD428" s="86"/>
      <c r="CE428" s="86"/>
      <c r="CF428" s="86"/>
      <c r="CG428"/>
      <c r="CH428"/>
      <c r="CI428"/>
      <c r="CJ428"/>
      <c r="CK428"/>
      <c r="CL428"/>
      <c r="CM428"/>
      <c r="CN428"/>
      <c r="CO428"/>
      <c r="CP428"/>
      <c r="CQ428"/>
      <c r="CR428"/>
    </row>
    <row r="429" spans="1:96" s="19" customFormat="1" ht="15" customHeight="1">
      <c r="A429" s="99"/>
      <c r="B429" s="99"/>
      <c r="C429" s="99"/>
      <c r="D429" s="99"/>
      <c r="E429" s="99"/>
      <c r="F429" s="99"/>
      <c r="G429" s="99"/>
      <c r="H429" s="99"/>
      <c r="I429" s="99"/>
      <c r="J429" s="99"/>
      <c r="K429" s="99"/>
      <c r="L429" s="99"/>
      <c r="M429" s="99"/>
      <c r="N429" s="99"/>
      <c r="O429" s="99"/>
      <c r="P429" s="99"/>
      <c r="Q429" s="99"/>
      <c r="R429" s="99"/>
      <c r="S429" s="99"/>
      <c r="T429" s="99"/>
      <c r="U429" s="99"/>
      <c r="V429" s="99"/>
      <c r="W429" s="99"/>
      <c r="X429" s="99"/>
      <c r="Y429" s="99"/>
      <c r="Z429" s="99"/>
      <c r="AA429" s="99"/>
      <c r="AB429" s="99"/>
      <c r="AC429" s="99"/>
      <c r="AD429" s="99"/>
      <c r="AE429" s="99"/>
      <c r="AF429" s="99"/>
      <c r="AG429" s="99"/>
      <c r="AH429" s="99"/>
      <c r="AI429" s="99"/>
      <c r="AJ429" s="99"/>
      <c r="AK429" s="99"/>
      <c r="AL429" s="99"/>
      <c r="AM429" s="99"/>
      <c r="AN429" s="99"/>
      <c r="AO429" s="99"/>
      <c r="AP429" s="99"/>
      <c r="AQ429" s="99"/>
      <c r="AR429" s="99"/>
      <c r="AS429" s="99"/>
      <c r="AT429" s="99"/>
      <c r="AU429" s="99"/>
      <c r="AV429" s="99"/>
      <c r="AW429" s="99"/>
      <c r="AX429" s="99"/>
      <c r="AY429" s="99"/>
      <c r="AZ429" s="99"/>
      <c r="BA429" s="99"/>
      <c r="BB429" s="99"/>
      <c r="BC429" s="99"/>
      <c r="BD429" s="99"/>
      <c r="BE429" s="99"/>
      <c r="BF429" s="99"/>
      <c r="BG429" s="99"/>
      <c r="BH429" s="99"/>
      <c r="BI429" s="99"/>
      <c r="BJ429" s="99"/>
      <c r="BK429" s="99"/>
      <c r="BL429" s="99"/>
      <c r="BM429" s="99"/>
      <c r="BN429" s="99"/>
      <c r="BO429" s="99"/>
      <c r="BP429" s="99"/>
      <c r="BQ429" s="99"/>
      <c r="BR429" s="99"/>
      <c r="BS429" s="99"/>
      <c r="BT429" s="99"/>
      <c r="BU429" s="99"/>
      <c r="BV429"/>
      <c r="BW429"/>
      <c r="BX429" s="86"/>
      <c r="BY429" s="86"/>
      <c r="BZ429" s="86"/>
      <c r="CA429" s="86"/>
      <c r="CB429" s="86"/>
      <c r="CC429" s="86"/>
      <c r="CD429" s="86"/>
      <c r="CE429" s="86"/>
      <c r="CF429" s="86"/>
      <c r="CG429"/>
      <c r="CH429"/>
      <c r="CI429"/>
      <c r="CJ429"/>
      <c r="CK429"/>
      <c r="CL429"/>
      <c r="CM429"/>
      <c r="CN429"/>
      <c r="CO429"/>
      <c r="CP429"/>
      <c r="CQ429"/>
      <c r="CR429"/>
    </row>
    <row r="430" spans="1:96" s="19" customFormat="1" ht="15" customHeight="1">
      <c r="A430" s="99"/>
      <c r="B430" s="99"/>
      <c r="C430" s="99"/>
      <c r="D430" s="99"/>
      <c r="E430" s="99"/>
      <c r="F430" s="99"/>
      <c r="G430" s="99"/>
      <c r="H430" s="99"/>
      <c r="I430" s="99"/>
      <c r="J430" s="99"/>
      <c r="K430" s="99"/>
      <c r="L430" s="99"/>
      <c r="M430" s="99"/>
      <c r="N430" s="99"/>
      <c r="O430" s="99"/>
      <c r="P430" s="99"/>
      <c r="Q430" s="99"/>
      <c r="R430" s="99"/>
      <c r="S430" s="99"/>
      <c r="T430" s="99"/>
      <c r="U430" s="99"/>
      <c r="V430" s="99"/>
      <c r="W430" s="99"/>
      <c r="X430" s="99"/>
      <c r="Y430" s="99"/>
      <c r="Z430" s="99"/>
      <c r="AA430" s="99"/>
      <c r="AB430" s="99"/>
      <c r="AC430" s="99"/>
      <c r="AD430" s="99"/>
      <c r="AE430" s="99"/>
      <c r="AF430" s="99"/>
      <c r="AG430" s="99"/>
      <c r="AH430" s="99"/>
      <c r="AI430" s="99"/>
      <c r="AJ430" s="99"/>
      <c r="AK430" s="99"/>
      <c r="AL430" s="99"/>
      <c r="AM430" s="99"/>
      <c r="AN430" s="99"/>
      <c r="AO430" s="99"/>
      <c r="AP430" s="99"/>
      <c r="AQ430" s="99"/>
      <c r="AR430" s="99"/>
      <c r="AS430" s="99"/>
      <c r="AT430" s="99"/>
      <c r="AU430" s="99"/>
      <c r="AV430" s="99"/>
      <c r="AW430" s="99"/>
      <c r="AX430" s="99"/>
      <c r="AY430" s="99"/>
      <c r="AZ430" s="99"/>
      <c r="BA430" s="99"/>
      <c r="BB430" s="99"/>
      <c r="BC430" s="99"/>
      <c r="BD430" s="99"/>
      <c r="BE430" s="99"/>
      <c r="BF430" s="99"/>
      <c r="BG430" s="99"/>
      <c r="BH430" s="99"/>
      <c r="BI430" s="99"/>
      <c r="BJ430" s="99"/>
      <c r="BK430" s="99"/>
      <c r="BL430" s="99"/>
      <c r="BM430" s="99"/>
      <c r="BN430" s="99"/>
      <c r="BO430" s="99"/>
      <c r="BP430" s="99"/>
      <c r="BQ430" s="99"/>
      <c r="BR430" s="99"/>
      <c r="BS430" s="99"/>
      <c r="BT430" s="99"/>
      <c r="BU430" s="99"/>
      <c r="BV430"/>
      <c r="BW430"/>
      <c r="BX430" s="86"/>
      <c r="BY430" s="86"/>
      <c r="BZ430" s="86"/>
      <c r="CA430" s="86"/>
      <c r="CB430" s="86"/>
      <c r="CC430" s="86"/>
      <c r="CD430" s="86"/>
      <c r="CE430" s="86"/>
      <c r="CF430" s="86"/>
      <c r="CG430"/>
      <c r="CH430"/>
      <c r="CI430"/>
      <c r="CJ430"/>
      <c r="CK430"/>
      <c r="CL430"/>
      <c r="CM430"/>
      <c r="CN430"/>
      <c r="CO430"/>
      <c r="CP430"/>
      <c r="CQ430"/>
      <c r="CR430"/>
    </row>
    <row r="431" spans="1:96" s="19" customFormat="1" ht="15" customHeight="1">
      <c r="A431" s="99"/>
      <c r="B431" s="99"/>
      <c r="C431" s="99"/>
      <c r="D431" s="99"/>
      <c r="E431" s="99"/>
      <c r="F431" s="99"/>
      <c r="G431" s="99"/>
      <c r="H431" s="99"/>
      <c r="I431" s="99"/>
      <c r="J431" s="99"/>
      <c r="K431" s="99"/>
      <c r="L431" s="99"/>
      <c r="M431" s="99"/>
      <c r="N431" s="99"/>
      <c r="O431" s="99"/>
      <c r="P431" s="99"/>
      <c r="Q431" s="99"/>
      <c r="R431" s="99"/>
      <c r="S431" s="99"/>
      <c r="T431" s="99"/>
      <c r="U431" s="99"/>
      <c r="V431" s="99"/>
      <c r="W431" s="99"/>
      <c r="X431" s="99"/>
      <c r="Y431" s="99"/>
      <c r="Z431" s="99"/>
      <c r="AA431" s="99"/>
      <c r="AB431" s="99"/>
      <c r="AC431" s="99"/>
      <c r="AD431" s="99"/>
      <c r="AE431" s="99"/>
      <c r="AF431" s="99"/>
      <c r="AG431" s="99"/>
      <c r="AH431" s="99"/>
      <c r="AI431" s="99"/>
      <c r="AJ431" s="99"/>
      <c r="AK431" s="99"/>
      <c r="AL431" s="99"/>
      <c r="AM431" s="99"/>
      <c r="AN431" s="99"/>
      <c r="AO431" s="99"/>
      <c r="AP431" s="99"/>
      <c r="AQ431" s="99"/>
      <c r="AR431" s="99"/>
      <c r="AS431" s="99"/>
      <c r="AT431" s="99"/>
      <c r="AU431" s="99"/>
      <c r="AV431" s="99"/>
      <c r="AW431" s="99"/>
      <c r="AX431" s="99"/>
      <c r="AY431" s="99"/>
      <c r="AZ431" s="99"/>
      <c r="BA431" s="99"/>
      <c r="BB431" s="99"/>
      <c r="BC431" s="99"/>
      <c r="BD431" s="99"/>
      <c r="BE431" s="99"/>
      <c r="BF431" s="99"/>
      <c r="BG431" s="99"/>
      <c r="BH431" s="99"/>
      <c r="BI431" s="99"/>
      <c r="BJ431" s="99"/>
      <c r="BK431" s="99"/>
      <c r="BL431" s="99"/>
      <c r="BM431" s="99"/>
      <c r="BN431" s="99"/>
      <c r="BO431" s="99"/>
      <c r="BP431" s="99"/>
      <c r="BQ431" s="99"/>
      <c r="BR431" s="99"/>
      <c r="BS431" s="99"/>
      <c r="BT431" s="99"/>
      <c r="BU431" s="99"/>
      <c r="BV431"/>
      <c r="BW431"/>
      <c r="BX431" s="86"/>
      <c r="BY431" s="86"/>
      <c r="BZ431" s="86"/>
      <c r="CA431" s="86"/>
      <c r="CB431" s="86"/>
      <c r="CC431" s="86"/>
      <c r="CD431" s="86"/>
      <c r="CE431" s="86"/>
      <c r="CF431" s="86"/>
      <c r="CG431"/>
      <c r="CH431"/>
      <c r="CI431"/>
      <c r="CJ431"/>
      <c r="CK431"/>
      <c r="CL431"/>
      <c r="CM431"/>
      <c r="CN431"/>
      <c r="CO431"/>
      <c r="CP431"/>
      <c r="CQ431"/>
      <c r="CR431"/>
    </row>
    <row r="432" spans="1:96" s="19" customFormat="1" ht="15" customHeight="1">
      <c r="A432" s="99"/>
      <c r="B432" s="99"/>
      <c r="C432" s="99"/>
      <c r="D432" s="99"/>
      <c r="E432" s="99"/>
      <c r="F432" s="99"/>
      <c r="G432" s="99"/>
      <c r="H432" s="99"/>
      <c r="I432" s="99"/>
      <c r="J432" s="99"/>
      <c r="K432" s="99"/>
      <c r="L432" s="99"/>
      <c r="M432" s="99"/>
      <c r="N432" s="99"/>
      <c r="O432" s="99"/>
      <c r="P432" s="99"/>
      <c r="Q432" s="99"/>
      <c r="R432" s="99"/>
      <c r="S432" s="99"/>
      <c r="T432" s="99"/>
      <c r="U432" s="99"/>
      <c r="V432" s="99"/>
      <c r="W432" s="99"/>
      <c r="X432" s="99"/>
      <c r="Y432" s="99"/>
      <c r="Z432" s="99"/>
      <c r="AA432" s="99"/>
      <c r="AB432" s="99"/>
      <c r="AC432" s="99"/>
      <c r="AD432" s="99"/>
      <c r="AE432" s="99"/>
      <c r="AF432" s="99"/>
      <c r="AG432" s="99"/>
      <c r="AH432" s="99"/>
      <c r="AI432" s="99"/>
      <c r="AJ432" s="99"/>
      <c r="AK432" s="99"/>
      <c r="AL432" s="99"/>
      <c r="AM432" s="99"/>
      <c r="AN432" s="99"/>
      <c r="AO432" s="99"/>
      <c r="AP432" s="99"/>
      <c r="AQ432" s="99"/>
      <c r="AR432" s="99"/>
      <c r="AS432" s="99"/>
      <c r="AT432" s="99"/>
      <c r="AU432" s="99"/>
      <c r="AV432" s="99"/>
      <c r="AW432" s="99"/>
      <c r="AX432" s="99"/>
      <c r="AY432" s="99"/>
      <c r="AZ432" s="99"/>
      <c r="BA432" s="99"/>
      <c r="BB432" s="99"/>
      <c r="BC432" s="99"/>
      <c r="BD432" s="99"/>
      <c r="BE432" s="99"/>
      <c r="BF432" s="99"/>
      <c r="BG432" s="99"/>
      <c r="BH432" s="99"/>
      <c r="BI432" s="99"/>
      <c r="BJ432" s="99"/>
      <c r="BK432" s="99"/>
      <c r="BL432" s="99"/>
      <c r="BM432" s="99"/>
      <c r="BN432" s="99"/>
      <c r="BO432" s="99"/>
      <c r="BP432" s="99"/>
      <c r="BQ432" s="99"/>
      <c r="BR432" s="99"/>
      <c r="BS432" s="99"/>
      <c r="BT432" s="99"/>
      <c r="BU432" s="99"/>
      <c r="BV432"/>
      <c r="BW432"/>
      <c r="BX432" s="86"/>
      <c r="BY432" s="86"/>
      <c r="BZ432" s="86"/>
      <c r="CA432" s="86"/>
      <c r="CB432" s="86"/>
      <c r="CC432" s="86"/>
      <c r="CD432" s="86"/>
      <c r="CE432" s="86"/>
      <c r="CF432" s="86"/>
      <c r="CG432"/>
      <c r="CH432"/>
      <c r="CI432"/>
      <c r="CJ432"/>
      <c r="CK432"/>
      <c r="CL432"/>
      <c r="CM432"/>
      <c r="CN432"/>
      <c r="CO432"/>
      <c r="CP432"/>
      <c r="CQ432"/>
      <c r="CR432"/>
    </row>
    <row r="433" spans="1:96" s="19" customFormat="1" ht="15" customHeight="1">
      <c r="A433" s="99"/>
      <c r="B433" s="99"/>
      <c r="C433" s="99"/>
      <c r="D433" s="99"/>
      <c r="E433" s="99"/>
      <c r="F433" s="99"/>
      <c r="G433" s="99"/>
      <c r="H433" s="99"/>
      <c r="I433" s="99"/>
      <c r="J433" s="99"/>
      <c r="K433" s="99"/>
      <c r="L433" s="99"/>
      <c r="M433" s="99"/>
      <c r="N433" s="99"/>
      <c r="O433" s="99"/>
      <c r="P433" s="99"/>
      <c r="Q433" s="99"/>
      <c r="R433" s="99"/>
      <c r="S433" s="99"/>
      <c r="T433" s="99"/>
      <c r="U433" s="99"/>
      <c r="V433" s="99"/>
      <c r="W433" s="99"/>
      <c r="X433" s="99"/>
      <c r="Y433" s="99"/>
      <c r="Z433" s="99"/>
      <c r="AA433" s="99"/>
      <c r="AB433" s="99"/>
      <c r="AC433" s="99"/>
      <c r="AD433" s="99"/>
      <c r="AE433" s="99"/>
      <c r="AF433" s="99"/>
      <c r="AG433" s="99"/>
      <c r="AH433" s="99"/>
      <c r="AI433" s="99"/>
      <c r="AJ433" s="99"/>
      <c r="AK433" s="99"/>
      <c r="AL433" s="99"/>
      <c r="AM433" s="99"/>
      <c r="AN433" s="99"/>
      <c r="AO433" s="99"/>
      <c r="AP433" s="99"/>
      <c r="AQ433" s="99"/>
      <c r="AR433" s="99"/>
      <c r="AS433" s="99"/>
      <c r="AT433" s="99"/>
      <c r="AU433" s="99"/>
      <c r="AV433" s="99"/>
      <c r="AW433" s="99"/>
      <c r="AX433" s="99"/>
      <c r="AY433" s="99"/>
      <c r="AZ433" s="99"/>
      <c r="BA433" s="99"/>
      <c r="BB433" s="99"/>
      <c r="BC433" s="99"/>
      <c r="BD433" s="99"/>
      <c r="BE433" s="99"/>
      <c r="BF433" s="99"/>
      <c r="BG433" s="99"/>
      <c r="BH433" s="99"/>
      <c r="BI433" s="99"/>
      <c r="BJ433" s="99"/>
      <c r="BK433" s="99"/>
      <c r="BL433" s="99"/>
      <c r="BM433" s="99"/>
      <c r="BN433" s="99"/>
      <c r="BO433" s="99"/>
      <c r="BP433" s="99"/>
      <c r="BQ433" s="99"/>
      <c r="BR433" s="99"/>
      <c r="BS433" s="99"/>
      <c r="BT433" s="99"/>
      <c r="BU433" s="99"/>
      <c r="BV433"/>
      <c r="BW433"/>
      <c r="BX433" s="86"/>
      <c r="BY433" s="86"/>
      <c r="BZ433" s="86"/>
      <c r="CA433" s="86"/>
      <c r="CB433" s="86"/>
      <c r="CC433" s="86"/>
      <c r="CD433" s="86"/>
      <c r="CE433" s="86"/>
      <c r="CF433" s="86"/>
      <c r="CG433"/>
      <c r="CH433"/>
      <c r="CI433"/>
      <c r="CJ433"/>
      <c r="CK433"/>
      <c r="CL433"/>
      <c r="CM433"/>
      <c r="CN433"/>
      <c r="CO433"/>
      <c r="CP433"/>
      <c r="CQ433"/>
      <c r="CR433"/>
    </row>
    <row r="434" spans="1:96" s="19" customFormat="1" ht="15" customHeight="1">
      <c r="A434" s="99"/>
      <c r="B434" s="99"/>
      <c r="C434" s="99"/>
      <c r="D434" s="99"/>
      <c r="E434" s="99"/>
      <c r="F434" s="99"/>
      <c r="G434" s="99"/>
      <c r="H434" s="99"/>
      <c r="I434" s="99"/>
      <c r="J434" s="99"/>
      <c r="K434" s="99"/>
      <c r="L434" s="99"/>
      <c r="M434" s="99"/>
      <c r="N434" s="99"/>
      <c r="O434" s="99"/>
      <c r="P434" s="99"/>
      <c r="Q434" s="99"/>
      <c r="R434" s="99"/>
      <c r="S434" s="99"/>
      <c r="T434" s="99"/>
      <c r="U434" s="99"/>
      <c r="V434" s="99"/>
      <c r="W434" s="99"/>
      <c r="X434" s="99"/>
      <c r="Y434" s="99"/>
      <c r="Z434" s="99"/>
      <c r="AA434" s="99"/>
      <c r="AB434" s="99"/>
      <c r="AC434" s="99"/>
      <c r="AD434" s="99"/>
      <c r="AE434" s="99"/>
      <c r="AF434" s="99"/>
      <c r="AG434" s="99"/>
      <c r="AH434" s="99"/>
      <c r="AI434" s="99"/>
      <c r="AJ434" s="99"/>
      <c r="AK434" s="99"/>
      <c r="AL434" s="99"/>
      <c r="AM434" s="99"/>
      <c r="AN434" s="99"/>
      <c r="AO434" s="99"/>
      <c r="AP434" s="99"/>
      <c r="AQ434" s="99"/>
      <c r="AR434" s="99"/>
      <c r="AS434" s="99"/>
      <c r="AT434" s="99"/>
      <c r="AU434" s="99"/>
      <c r="AV434" s="99"/>
      <c r="AW434" s="99"/>
      <c r="AX434" s="99"/>
      <c r="AY434" s="99"/>
      <c r="AZ434" s="99"/>
      <c r="BA434" s="99"/>
      <c r="BB434" s="99"/>
      <c r="BC434" s="99"/>
      <c r="BD434" s="99"/>
      <c r="BE434" s="99"/>
      <c r="BF434" s="99"/>
      <c r="BG434" s="99"/>
      <c r="BH434" s="99"/>
      <c r="BI434" s="99"/>
      <c r="BJ434" s="99"/>
      <c r="BK434" s="99"/>
      <c r="BL434" s="99"/>
      <c r="BM434" s="99"/>
      <c r="BN434" s="99"/>
      <c r="BO434" s="99"/>
      <c r="BP434" s="99"/>
      <c r="BQ434" s="99"/>
      <c r="BR434" s="99"/>
      <c r="BS434" s="99"/>
      <c r="BT434" s="99"/>
      <c r="BU434" s="99"/>
      <c r="BV434"/>
      <c r="BW434"/>
      <c r="BX434" s="86"/>
      <c r="BY434" s="86"/>
      <c r="BZ434" s="86"/>
      <c r="CA434" s="86"/>
      <c r="CB434" s="86"/>
      <c r="CC434" s="86"/>
      <c r="CD434" s="86"/>
      <c r="CE434" s="86"/>
      <c r="CF434" s="86"/>
      <c r="CG434"/>
      <c r="CH434"/>
      <c r="CI434"/>
      <c r="CJ434"/>
      <c r="CK434"/>
      <c r="CL434"/>
      <c r="CM434"/>
      <c r="CN434"/>
      <c r="CO434"/>
      <c r="CP434"/>
      <c r="CQ434"/>
      <c r="CR434"/>
    </row>
    <row r="435" spans="1:96" s="19" customFormat="1" ht="15" customHeight="1">
      <c r="A435" s="99"/>
      <c r="B435" s="99"/>
      <c r="C435" s="99"/>
      <c r="D435" s="99"/>
      <c r="E435" s="99"/>
      <c r="F435" s="99"/>
      <c r="G435" s="99"/>
      <c r="H435" s="99"/>
      <c r="I435" s="99"/>
      <c r="J435" s="99"/>
      <c r="K435" s="99"/>
      <c r="L435" s="99"/>
      <c r="M435" s="99"/>
      <c r="N435" s="99"/>
      <c r="O435" s="99"/>
      <c r="P435" s="99"/>
      <c r="Q435" s="99"/>
      <c r="R435" s="99"/>
      <c r="S435" s="99"/>
      <c r="T435" s="99"/>
      <c r="U435" s="99"/>
      <c r="V435" s="99"/>
      <c r="W435" s="99"/>
      <c r="X435" s="99"/>
      <c r="Y435" s="99"/>
      <c r="Z435" s="99"/>
      <c r="AA435" s="99"/>
      <c r="AB435" s="99"/>
      <c r="AC435" s="99"/>
      <c r="AD435" s="99"/>
      <c r="AE435" s="99"/>
      <c r="AF435" s="99"/>
      <c r="AG435" s="99"/>
      <c r="AH435" s="99"/>
      <c r="AI435" s="99"/>
      <c r="AJ435" s="99"/>
      <c r="AK435" s="99"/>
      <c r="AL435" s="99"/>
      <c r="AM435" s="99"/>
      <c r="AN435" s="99"/>
      <c r="AO435" s="99"/>
      <c r="AP435" s="99"/>
      <c r="AQ435" s="99"/>
      <c r="AR435" s="99"/>
      <c r="AS435" s="99"/>
      <c r="AT435" s="99"/>
      <c r="AU435" s="99"/>
      <c r="AV435" s="99"/>
      <c r="AW435" s="99"/>
      <c r="AX435" s="99"/>
      <c r="AY435" s="99"/>
      <c r="AZ435" s="99"/>
      <c r="BA435" s="99"/>
      <c r="BB435" s="99"/>
      <c r="BC435" s="99"/>
      <c r="BD435" s="99"/>
      <c r="BE435" s="99"/>
      <c r="BF435" s="99"/>
      <c r="BG435" s="99"/>
      <c r="BH435" s="99"/>
      <c r="BI435" s="99"/>
      <c r="BJ435" s="99"/>
      <c r="BK435" s="99"/>
      <c r="BL435" s="99"/>
      <c r="BM435" s="99"/>
      <c r="BN435" s="99"/>
      <c r="BO435" s="99"/>
      <c r="BP435" s="99"/>
      <c r="BQ435" s="99"/>
      <c r="BR435" s="99"/>
      <c r="BS435" s="99"/>
      <c r="BT435" s="99"/>
      <c r="BU435" s="99"/>
      <c r="BV435"/>
      <c r="BW435"/>
      <c r="BX435" s="86"/>
      <c r="BY435" s="86"/>
      <c r="BZ435" s="86"/>
      <c r="CA435" s="86"/>
      <c r="CB435" s="86"/>
      <c r="CC435" s="86"/>
      <c r="CD435" s="86"/>
      <c r="CE435" s="86"/>
      <c r="CF435" s="86"/>
      <c r="CG435"/>
      <c r="CH435"/>
      <c r="CI435"/>
      <c r="CJ435"/>
      <c r="CK435"/>
      <c r="CL435"/>
      <c r="CM435"/>
      <c r="CN435"/>
      <c r="CO435"/>
      <c r="CP435"/>
      <c r="CQ435"/>
      <c r="CR435"/>
    </row>
    <row r="436" spans="1:96" s="19" customFormat="1" ht="15" customHeight="1">
      <c r="A436" s="99"/>
      <c r="B436" s="99"/>
      <c r="C436" s="99"/>
      <c r="D436" s="99"/>
      <c r="E436" s="99"/>
      <c r="F436" s="99"/>
      <c r="G436" s="99"/>
      <c r="H436" s="99"/>
      <c r="I436" s="99"/>
      <c r="J436" s="99"/>
      <c r="K436" s="99"/>
      <c r="L436" s="99"/>
      <c r="M436" s="99"/>
      <c r="N436" s="99"/>
      <c r="O436" s="99"/>
      <c r="P436" s="99"/>
      <c r="Q436" s="99"/>
      <c r="R436" s="99"/>
      <c r="S436" s="99"/>
      <c r="T436" s="99"/>
      <c r="U436" s="99"/>
      <c r="V436" s="99"/>
      <c r="W436" s="99"/>
      <c r="X436" s="99"/>
      <c r="Y436" s="99"/>
      <c r="Z436" s="99"/>
      <c r="AA436" s="99"/>
      <c r="AB436" s="99"/>
      <c r="AC436" s="99"/>
      <c r="AD436" s="99"/>
      <c r="AE436" s="99"/>
      <c r="AF436" s="99"/>
      <c r="AG436" s="99"/>
      <c r="AH436" s="99"/>
      <c r="AI436" s="99"/>
      <c r="AJ436" s="99"/>
      <c r="AK436" s="99"/>
      <c r="AL436" s="99"/>
      <c r="AM436" s="99"/>
      <c r="AN436" s="99"/>
      <c r="AO436" s="99"/>
      <c r="AP436" s="99"/>
      <c r="AQ436" s="99"/>
      <c r="AR436" s="99"/>
      <c r="AS436" s="99"/>
      <c r="AT436" s="99"/>
      <c r="AU436" s="99"/>
      <c r="AV436" s="99"/>
      <c r="AW436" s="99"/>
      <c r="AX436" s="99"/>
      <c r="AY436" s="99"/>
      <c r="AZ436" s="99"/>
      <c r="BA436" s="99"/>
      <c r="BB436" s="99"/>
      <c r="BC436" s="99"/>
      <c r="BD436" s="99"/>
      <c r="BE436" s="99"/>
      <c r="BF436" s="99"/>
      <c r="BG436" s="99"/>
      <c r="BH436" s="99"/>
      <c r="BI436" s="99"/>
      <c r="BJ436" s="99"/>
      <c r="BK436" s="99"/>
      <c r="BL436" s="99"/>
      <c r="BM436" s="99"/>
      <c r="BN436" s="99"/>
      <c r="BO436" s="99"/>
      <c r="BP436" s="99"/>
      <c r="BQ436" s="99"/>
      <c r="BR436" s="99"/>
      <c r="BS436" s="99"/>
      <c r="BT436" s="99"/>
      <c r="BU436" s="99"/>
      <c r="BV436"/>
      <c r="BW436"/>
      <c r="BX436" s="86"/>
      <c r="BY436" s="86"/>
      <c r="BZ436" s="86"/>
      <c r="CA436" s="86"/>
      <c r="CB436" s="86"/>
      <c r="CC436" s="86"/>
      <c r="CD436" s="86"/>
      <c r="CE436" s="86"/>
      <c r="CF436" s="86"/>
      <c r="CG436"/>
      <c r="CH436"/>
      <c r="CI436"/>
      <c r="CJ436"/>
      <c r="CK436"/>
      <c r="CL436"/>
      <c r="CM436"/>
      <c r="CN436"/>
      <c r="CO436"/>
      <c r="CP436"/>
      <c r="CQ436"/>
      <c r="CR436"/>
    </row>
    <row r="437" spans="1:96" s="19" customFormat="1" ht="15" customHeight="1">
      <c r="A437" s="99"/>
      <c r="B437" s="99"/>
      <c r="C437" s="99"/>
      <c r="D437" s="99"/>
      <c r="E437" s="99"/>
      <c r="F437" s="99"/>
      <c r="G437" s="99"/>
      <c r="H437" s="99"/>
      <c r="I437" s="99"/>
      <c r="J437" s="99"/>
      <c r="K437" s="99"/>
      <c r="L437" s="99"/>
      <c r="M437" s="99"/>
      <c r="N437" s="99"/>
      <c r="O437" s="99"/>
      <c r="P437" s="99"/>
      <c r="Q437" s="99"/>
      <c r="R437" s="99"/>
      <c r="S437" s="99"/>
      <c r="T437" s="99"/>
      <c r="U437" s="99"/>
      <c r="V437" s="99"/>
      <c r="W437" s="99"/>
      <c r="X437" s="99"/>
      <c r="Y437" s="99"/>
      <c r="Z437" s="99"/>
      <c r="AA437" s="99"/>
      <c r="AB437" s="99"/>
      <c r="AC437" s="99"/>
      <c r="AD437" s="99"/>
      <c r="AE437" s="99"/>
      <c r="AF437" s="99"/>
      <c r="AG437" s="99"/>
      <c r="AH437" s="99"/>
      <c r="AI437" s="99"/>
      <c r="AJ437" s="99"/>
      <c r="AK437" s="99"/>
      <c r="AL437" s="99"/>
      <c r="AM437" s="99"/>
      <c r="AN437" s="99"/>
      <c r="AO437" s="99"/>
      <c r="AP437" s="99"/>
      <c r="AQ437" s="99"/>
      <c r="AR437" s="99"/>
      <c r="AS437" s="99"/>
      <c r="AT437" s="99"/>
      <c r="AU437" s="99"/>
      <c r="AV437" s="99"/>
      <c r="AW437" s="99"/>
      <c r="AX437" s="99"/>
      <c r="AY437" s="99"/>
      <c r="AZ437" s="99"/>
      <c r="BA437" s="99"/>
      <c r="BB437" s="99"/>
      <c r="BC437" s="99"/>
      <c r="BD437" s="99"/>
      <c r="BE437" s="99"/>
      <c r="BF437" s="99"/>
      <c r="BG437" s="99"/>
      <c r="BH437" s="99"/>
      <c r="BI437" s="99"/>
      <c r="BJ437" s="99"/>
      <c r="BK437" s="99"/>
      <c r="BL437" s="99"/>
      <c r="BM437" s="99"/>
      <c r="BN437" s="99"/>
      <c r="BO437" s="99"/>
      <c r="BP437" s="99"/>
      <c r="BQ437" s="99"/>
      <c r="BR437" s="99"/>
      <c r="BS437" s="99"/>
      <c r="BT437" s="99"/>
      <c r="BU437" s="99"/>
      <c r="BV437"/>
      <c r="BW437"/>
      <c r="BX437" s="86"/>
      <c r="BY437" s="86"/>
      <c r="BZ437" s="86"/>
      <c r="CA437" s="86"/>
      <c r="CB437" s="86"/>
      <c r="CC437" s="86"/>
      <c r="CD437" s="86"/>
      <c r="CE437" s="86"/>
      <c r="CF437" s="86"/>
      <c r="CG437"/>
      <c r="CH437"/>
      <c r="CI437"/>
      <c r="CJ437"/>
      <c r="CK437"/>
      <c r="CL437"/>
      <c r="CM437"/>
      <c r="CN437"/>
      <c r="CO437"/>
      <c r="CP437"/>
      <c r="CQ437"/>
      <c r="CR437"/>
    </row>
    <row r="438" spans="1:96" s="19" customFormat="1" ht="15" customHeight="1">
      <c r="A438" s="99"/>
      <c r="B438" s="99"/>
      <c r="C438" s="99"/>
      <c r="D438" s="99"/>
      <c r="E438" s="99"/>
      <c r="F438" s="99"/>
      <c r="G438" s="99"/>
      <c r="H438" s="99"/>
      <c r="I438" s="99"/>
      <c r="J438" s="99"/>
      <c r="K438" s="99"/>
      <c r="L438" s="99"/>
      <c r="M438" s="99"/>
      <c r="N438" s="99"/>
      <c r="O438" s="99"/>
      <c r="P438" s="99"/>
      <c r="Q438" s="99"/>
      <c r="R438" s="99"/>
      <c r="S438" s="99"/>
      <c r="T438" s="99"/>
      <c r="U438" s="99"/>
      <c r="V438" s="99"/>
      <c r="W438" s="99"/>
      <c r="X438" s="99"/>
      <c r="Y438" s="99"/>
      <c r="Z438" s="99"/>
      <c r="AA438" s="99"/>
      <c r="AB438" s="99"/>
      <c r="AC438" s="99"/>
      <c r="AD438" s="99"/>
      <c r="AE438" s="99"/>
      <c r="AF438" s="99"/>
      <c r="AG438" s="99"/>
      <c r="AH438" s="99"/>
      <c r="AI438" s="99"/>
      <c r="AJ438" s="99"/>
      <c r="AK438" s="99"/>
      <c r="AL438" s="99"/>
      <c r="AM438" s="99"/>
      <c r="AN438" s="99"/>
      <c r="AO438" s="99"/>
      <c r="AP438" s="99"/>
      <c r="AQ438" s="99"/>
      <c r="AR438" s="99"/>
      <c r="AS438" s="99"/>
      <c r="AT438" s="99"/>
      <c r="AU438" s="99"/>
      <c r="AV438" s="99"/>
      <c r="AW438" s="99"/>
      <c r="AX438" s="99"/>
      <c r="AY438" s="99"/>
      <c r="AZ438" s="99"/>
      <c r="BA438" s="99"/>
      <c r="BB438" s="99"/>
      <c r="BC438" s="99"/>
      <c r="BD438" s="99"/>
      <c r="BE438" s="99"/>
      <c r="BF438" s="99"/>
      <c r="BG438" s="99"/>
      <c r="BH438" s="99"/>
      <c r="BI438" s="99"/>
      <c r="BJ438" s="99"/>
      <c r="BK438" s="99"/>
      <c r="BL438" s="99"/>
      <c r="BM438" s="99"/>
      <c r="BN438" s="99"/>
      <c r="BO438" s="99"/>
      <c r="BP438" s="99"/>
      <c r="BQ438" s="99"/>
      <c r="BR438" s="99"/>
      <c r="BS438" s="99"/>
      <c r="BT438" s="99"/>
      <c r="BU438" s="99"/>
      <c r="BV438"/>
      <c r="BW438"/>
      <c r="BX438" s="86"/>
      <c r="BY438" s="86"/>
      <c r="BZ438" s="86"/>
      <c r="CA438" s="86"/>
      <c r="CB438" s="86"/>
      <c r="CC438" s="86"/>
      <c r="CD438" s="86"/>
      <c r="CE438" s="86"/>
      <c r="CF438" s="86"/>
      <c r="CG438"/>
      <c r="CH438"/>
      <c r="CI438"/>
      <c r="CJ438"/>
      <c r="CK438"/>
      <c r="CL438"/>
      <c r="CM438"/>
      <c r="CN438"/>
      <c r="CO438"/>
      <c r="CP438"/>
      <c r="CQ438"/>
      <c r="CR438"/>
    </row>
    <row r="439" spans="1:96" s="19" customFormat="1" ht="15" customHeight="1">
      <c r="A439" s="99"/>
      <c r="B439" s="99"/>
      <c r="C439" s="99"/>
      <c r="D439" s="99"/>
      <c r="E439" s="99"/>
      <c r="F439" s="99"/>
      <c r="G439" s="99"/>
      <c r="H439" s="99"/>
      <c r="I439" s="99"/>
      <c r="J439" s="99"/>
      <c r="K439" s="99"/>
      <c r="L439" s="99"/>
      <c r="M439" s="99"/>
      <c r="N439" s="99"/>
      <c r="O439" s="99"/>
      <c r="P439" s="99"/>
      <c r="Q439" s="99"/>
      <c r="R439" s="99"/>
      <c r="S439" s="99"/>
      <c r="T439" s="99"/>
      <c r="U439" s="99"/>
      <c r="V439" s="99"/>
      <c r="W439" s="99"/>
      <c r="X439" s="99"/>
      <c r="Y439" s="99"/>
      <c r="Z439" s="99"/>
      <c r="AA439" s="99"/>
      <c r="AB439" s="99"/>
      <c r="AC439" s="99"/>
      <c r="AD439" s="99"/>
      <c r="AE439" s="99"/>
      <c r="AF439" s="99"/>
      <c r="AG439" s="99"/>
      <c r="AH439" s="99"/>
      <c r="AI439" s="99"/>
      <c r="AJ439" s="99"/>
      <c r="AK439" s="99"/>
      <c r="AL439" s="99"/>
      <c r="AM439" s="99"/>
      <c r="AN439" s="99"/>
      <c r="AO439" s="99"/>
      <c r="AP439" s="99"/>
      <c r="AQ439" s="99"/>
      <c r="AR439" s="99"/>
      <c r="AS439" s="99"/>
      <c r="AT439" s="99"/>
      <c r="AU439" s="99"/>
      <c r="AV439" s="99"/>
      <c r="AW439" s="99"/>
      <c r="AX439" s="99"/>
      <c r="AY439" s="99"/>
      <c r="AZ439" s="99"/>
      <c r="BA439" s="99"/>
      <c r="BB439" s="99"/>
      <c r="BC439" s="99"/>
      <c r="BD439" s="99"/>
      <c r="BE439" s="99"/>
      <c r="BF439" s="99"/>
      <c r="BG439" s="99"/>
      <c r="BH439" s="99"/>
      <c r="BI439" s="99"/>
      <c r="BJ439" s="99"/>
      <c r="BK439" s="99"/>
      <c r="BL439" s="99"/>
      <c r="BM439" s="99"/>
      <c r="BN439" s="99"/>
      <c r="BO439" s="99"/>
      <c r="BP439" s="99"/>
      <c r="BQ439" s="99"/>
      <c r="BR439" s="99"/>
      <c r="BS439" s="99"/>
      <c r="BT439" s="99"/>
      <c r="BU439" s="99"/>
      <c r="BV439"/>
      <c r="BW439"/>
      <c r="BX439" s="86"/>
      <c r="BY439" s="86"/>
      <c r="BZ439" s="86"/>
      <c r="CA439" s="86"/>
      <c r="CB439" s="86"/>
      <c r="CC439" s="86"/>
      <c r="CD439" s="86"/>
      <c r="CE439" s="86"/>
      <c r="CF439" s="86"/>
      <c r="CG439"/>
      <c r="CH439"/>
      <c r="CI439"/>
      <c r="CJ439"/>
      <c r="CK439"/>
      <c r="CL439"/>
      <c r="CM439"/>
      <c r="CN439"/>
      <c r="CO439"/>
      <c r="CP439"/>
      <c r="CQ439"/>
      <c r="CR439"/>
    </row>
    <row r="440" spans="1:96" s="19" customFormat="1" ht="15" customHeight="1">
      <c r="A440" s="99"/>
      <c r="B440" s="99"/>
      <c r="C440" s="99"/>
      <c r="D440" s="99"/>
      <c r="E440" s="99"/>
      <c r="F440" s="99"/>
      <c r="G440" s="99"/>
      <c r="H440" s="99"/>
      <c r="I440" s="99"/>
      <c r="J440" s="99"/>
      <c r="K440" s="99"/>
      <c r="L440" s="99"/>
      <c r="M440" s="99"/>
      <c r="N440" s="99"/>
      <c r="O440" s="99"/>
      <c r="P440" s="99"/>
      <c r="Q440" s="99"/>
      <c r="R440" s="99"/>
      <c r="S440" s="99"/>
      <c r="T440" s="99"/>
      <c r="U440" s="99"/>
      <c r="V440" s="99"/>
      <c r="W440" s="99"/>
      <c r="X440" s="99"/>
      <c r="Y440" s="99"/>
      <c r="Z440" s="99"/>
      <c r="AA440" s="99"/>
      <c r="AB440" s="99"/>
      <c r="AC440" s="99"/>
      <c r="AD440" s="99"/>
      <c r="AE440" s="99"/>
      <c r="AF440" s="99"/>
      <c r="AG440" s="99"/>
      <c r="AH440" s="99"/>
      <c r="AI440" s="99"/>
      <c r="AJ440" s="99"/>
      <c r="AK440" s="99"/>
      <c r="AL440" s="99"/>
      <c r="AM440" s="99"/>
      <c r="AN440" s="99"/>
      <c r="AO440" s="99"/>
      <c r="AP440" s="99"/>
      <c r="AQ440" s="99"/>
      <c r="AR440" s="99"/>
      <c r="AS440" s="99"/>
      <c r="AT440" s="99"/>
      <c r="AU440" s="99"/>
      <c r="AV440" s="99"/>
      <c r="AW440" s="99"/>
      <c r="AX440" s="99"/>
      <c r="AY440" s="99"/>
      <c r="AZ440" s="99"/>
      <c r="BA440" s="99"/>
      <c r="BB440" s="99"/>
      <c r="BC440" s="99"/>
      <c r="BD440" s="99"/>
      <c r="BE440" s="99"/>
      <c r="BF440" s="99"/>
      <c r="BG440" s="99"/>
      <c r="BH440" s="99"/>
      <c r="BI440" s="99"/>
      <c r="BJ440" s="99"/>
      <c r="BK440" s="99"/>
      <c r="BL440" s="99"/>
      <c r="BM440" s="99"/>
      <c r="BN440" s="99"/>
      <c r="BO440" s="99"/>
      <c r="BP440" s="99"/>
      <c r="BQ440" s="99"/>
      <c r="BR440" s="99"/>
      <c r="BS440" s="99"/>
      <c r="BT440" s="99"/>
      <c r="BU440" s="99"/>
      <c r="BV440"/>
      <c r="BW440"/>
      <c r="BX440" s="86"/>
      <c r="BY440" s="86"/>
      <c r="BZ440" s="86"/>
      <c r="CA440" s="86"/>
      <c r="CB440" s="86"/>
      <c r="CC440" s="86"/>
      <c r="CD440" s="86"/>
      <c r="CE440" s="86"/>
      <c r="CF440" s="86"/>
      <c r="CG440"/>
      <c r="CH440"/>
      <c r="CI440"/>
      <c r="CJ440"/>
      <c r="CK440"/>
      <c r="CL440"/>
      <c r="CM440"/>
      <c r="CN440"/>
      <c r="CO440"/>
      <c r="CP440"/>
      <c r="CQ440"/>
      <c r="CR440"/>
    </row>
    <row r="441" spans="1:96" s="19" customFormat="1" ht="15" customHeight="1">
      <c r="A441" s="99"/>
      <c r="B441" s="99"/>
      <c r="C441" s="99"/>
      <c r="D441" s="99"/>
      <c r="E441" s="99"/>
      <c r="F441" s="99"/>
      <c r="G441" s="99"/>
      <c r="H441" s="99"/>
      <c r="I441" s="99"/>
      <c r="J441" s="99"/>
      <c r="K441" s="99"/>
      <c r="L441" s="99"/>
      <c r="M441" s="99"/>
      <c r="N441" s="99"/>
      <c r="O441" s="99"/>
      <c r="P441" s="99"/>
      <c r="Q441" s="99"/>
      <c r="R441" s="99"/>
      <c r="S441" s="99"/>
      <c r="T441" s="99"/>
      <c r="U441" s="99"/>
      <c r="V441" s="99"/>
      <c r="W441" s="99"/>
      <c r="X441" s="99"/>
      <c r="Y441" s="99"/>
      <c r="Z441" s="99"/>
      <c r="AA441" s="99"/>
      <c r="AB441" s="99"/>
      <c r="AC441" s="99"/>
      <c r="AD441" s="99"/>
      <c r="AE441" s="99"/>
      <c r="AF441" s="99"/>
      <c r="AG441" s="99"/>
      <c r="AH441" s="99"/>
      <c r="AI441" s="99"/>
      <c r="AJ441" s="99"/>
      <c r="AK441" s="99"/>
      <c r="AL441" s="99"/>
      <c r="AM441" s="99"/>
      <c r="AN441" s="99"/>
      <c r="AO441" s="99"/>
      <c r="AP441" s="99"/>
      <c r="AQ441" s="99"/>
      <c r="AR441" s="99"/>
      <c r="AS441" s="99"/>
      <c r="AT441" s="99"/>
      <c r="AU441" s="99"/>
      <c r="AV441" s="99"/>
      <c r="AW441" s="99"/>
      <c r="AX441" s="99"/>
      <c r="AY441" s="99"/>
      <c r="AZ441" s="99"/>
      <c r="BA441" s="99"/>
      <c r="BB441" s="99"/>
      <c r="BC441" s="99"/>
      <c r="BD441" s="99"/>
      <c r="BE441" s="99"/>
      <c r="BF441" s="99"/>
      <c r="BG441" s="99"/>
      <c r="BH441" s="99"/>
      <c r="BI441" s="99"/>
      <c r="BJ441" s="99"/>
      <c r="BK441" s="99"/>
      <c r="BL441" s="99"/>
      <c r="BM441" s="99"/>
      <c r="BN441" s="99"/>
      <c r="BO441" s="99"/>
      <c r="BP441" s="99"/>
      <c r="BQ441" s="99"/>
      <c r="BR441" s="99"/>
      <c r="BS441" s="99"/>
      <c r="BT441" s="99"/>
      <c r="BU441" s="99"/>
      <c r="BV441"/>
      <c r="BW441"/>
      <c r="BX441" s="86"/>
      <c r="BY441" s="86"/>
      <c r="BZ441" s="86"/>
      <c r="CA441" s="86"/>
      <c r="CB441" s="86"/>
      <c r="CC441" s="86"/>
      <c r="CD441" s="86"/>
      <c r="CE441" s="86"/>
      <c r="CF441" s="86"/>
      <c r="CG441"/>
      <c r="CH441"/>
      <c r="CI441"/>
      <c r="CJ441"/>
      <c r="CK441"/>
      <c r="CL441"/>
      <c r="CM441"/>
      <c r="CN441"/>
      <c r="CO441"/>
      <c r="CP441"/>
      <c r="CQ441"/>
      <c r="CR441"/>
    </row>
    <row r="442" spans="1:96" s="19" customFormat="1" ht="15" customHeight="1">
      <c r="A442" s="99"/>
      <c r="B442" s="99"/>
      <c r="C442" s="99"/>
      <c r="D442" s="99"/>
      <c r="E442" s="99"/>
      <c r="F442" s="99"/>
      <c r="G442" s="99"/>
      <c r="H442" s="99"/>
      <c r="I442" s="99"/>
      <c r="J442" s="99"/>
      <c r="K442" s="99"/>
      <c r="L442" s="99"/>
      <c r="M442" s="99"/>
      <c r="N442" s="99"/>
      <c r="O442" s="99"/>
      <c r="P442" s="99"/>
      <c r="Q442" s="99"/>
      <c r="R442" s="99"/>
      <c r="S442" s="99"/>
      <c r="T442" s="99"/>
      <c r="U442" s="99"/>
      <c r="V442" s="99"/>
      <c r="W442" s="99"/>
      <c r="X442" s="99"/>
      <c r="Y442" s="99"/>
      <c r="Z442" s="99"/>
      <c r="AA442" s="99"/>
      <c r="AB442" s="99"/>
      <c r="AC442" s="99"/>
      <c r="AD442" s="99"/>
      <c r="AE442" s="99"/>
      <c r="AF442" s="99"/>
      <c r="AG442" s="99"/>
      <c r="AH442" s="99"/>
      <c r="AI442" s="99"/>
      <c r="AJ442" s="99"/>
      <c r="AK442" s="99"/>
      <c r="AL442" s="99"/>
      <c r="AM442" s="99"/>
      <c r="AN442" s="99"/>
      <c r="AO442" s="99"/>
      <c r="AP442" s="99"/>
      <c r="AQ442" s="99"/>
      <c r="AR442" s="99"/>
      <c r="AS442" s="99"/>
      <c r="AT442" s="99"/>
      <c r="AU442" s="99"/>
      <c r="AV442" s="99"/>
      <c r="AW442" s="99"/>
      <c r="AX442" s="99"/>
      <c r="AY442" s="99"/>
      <c r="AZ442" s="99"/>
      <c r="BA442" s="99"/>
      <c r="BB442" s="99"/>
      <c r="BC442" s="99"/>
      <c r="BD442" s="99"/>
      <c r="BE442" s="99"/>
      <c r="BF442" s="99"/>
      <c r="BG442" s="99"/>
      <c r="BH442" s="99"/>
      <c r="BI442" s="99"/>
      <c r="BJ442" s="99"/>
      <c r="BK442" s="99"/>
      <c r="BL442" s="99"/>
      <c r="BM442" s="99"/>
      <c r="BN442" s="99"/>
      <c r="BO442" s="99"/>
      <c r="BP442" s="99"/>
      <c r="BQ442" s="99"/>
      <c r="BR442" s="99"/>
      <c r="BS442" s="99"/>
      <c r="BT442" s="99"/>
      <c r="BU442" s="99"/>
      <c r="BV442"/>
      <c r="BW442"/>
      <c r="BX442" s="86"/>
      <c r="BY442" s="86"/>
      <c r="BZ442" s="86"/>
      <c r="CA442" s="86"/>
      <c r="CB442" s="86"/>
      <c r="CC442" s="86"/>
      <c r="CD442" s="86"/>
      <c r="CE442" s="86"/>
      <c r="CF442" s="86"/>
      <c r="CG442"/>
      <c r="CH442"/>
      <c r="CI442"/>
      <c r="CJ442"/>
      <c r="CK442"/>
      <c r="CL442"/>
      <c r="CM442"/>
      <c r="CN442"/>
      <c r="CO442"/>
      <c r="CP442"/>
      <c r="CQ442"/>
      <c r="CR442"/>
    </row>
    <row r="443" spans="1:96" s="19" customFormat="1" ht="15" customHeight="1">
      <c r="A443" s="99"/>
      <c r="B443" s="99"/>
      <c r="C443" s="99"/>
      <c r="D443" s="99"/>
      <c r="E443" s="99"/>
      <c r="F443" s="99"/>
      <c r="G443" s="99"/>
      <c r="H443" s="99"/>
      <c r="I443" s="99"/>
      <c r="J443" s="99"/>
      <c r="K443" s="99"/>
      <c r="L443" s="99"/>
      <c r="M443" s="99"/>
      <c r="N443" s="99"/>
      <c r="O443" s="99"/>
      <c r="P443" s="99"/>
      <c r="Q443" s="99"/>
      <c r="R443" s="99"/>
      <c r="S443" s="99"/>
      <c r="T443" s="99"/>
      <c r="U443" s="99"/>
      <c r="V443" s="99"/>
      <c r="W443" s="99"/>
      <c r="X443" s="99"/>
      <c r="Y443" s="99"/>
      <c r="Z443" s="99"/>
      <c r="AA443" s="99"/>
      <c r="AB443" s="99"/>
      <c r="AC443" s="99"/>
      <c r="AD443" s="99"/>
      <c r="AE443" s="99"/>
      <c r="AF443" s="99"/>
      <c r="AG443" s="99"/>
      <c r="AH443" s="99"/>
      <c r="AI443" s="99"/>
      <c r="AJ443" s="99"/>
      <c r="AK443" s="99"/>
      <c r="AL443" s="99"/>
      <c r="AM443" s="99"/>
      <c r="AN443" s="99"/>
      <c r="AO443" s="99"/>
      <c r="AP443" s="99"/>
      <c r="AQ443" s="99"/>
      <c r="AR443" s="99"/>
      <c r="AS443" s="99"/>
      <c r="AT443" s="99"/>
      <c r="AU443" s="99"/>
      <c r="AV443" s="99"/>
      <c r="AW443" s="99"/>
      <c r="AX443" s="99"/>
      <c r="AY443" s="99"/>
      <c r="AZ443" s="99"/>
      <c r="BA443" s="99"/>
      <c r="BB443" s="99"/>
      <c r="BC443" s="99"/>
      <c r="BD443" s="99"/>
      <c r="BE443" s="99"/>
      <c r="BF443" s="99"/>
      <c r="BG443" s="99"/>
      <c r="BH443" s="99"/>
      <c r="BI443" s="99"/>
      <c r="BJ443" s="99"/>
      <c r="BK443" s="99"/>
      <c r="BL443" s="99"/>
      <c r="BM443" s="99"/>
      <c r="BN443" s="99"/>
      <c r="BO443" s="99"/>
      <c r="BP443" s="99"/>
      <c r="BQ443" s="99"/>
      <c r="BR443" s="99"/>
      <c r="BS443" s="99"/>
      <c r="BT443" s="99"/>
      <c r="BU443" s="99"/>
      <c r="BV443"/>
      <c r="BW443"/>
      <c r="BX443" s="86"/>
      <c r="BY443" s="86"/>
      <c r="BZ443" s="86"/>
      <c r="CA443" s="86"/>
      <c r="CB443" s="86"/>
      <c r="CC443" s="86"/>
      <c r="CD443" s="86"/>
      <c r="CE443" s="86"/>
      <c r="CF443" s="86"/>
      <c r="CG443"/>
      <c r="CH443"/>
      <c r="CI443"/>
      <c r="CJ443"/>
      <c r="CK443"/>
      <c r="CL443"/>
      <c r="CM443"/>
      <c r="CN443"/>
      <c r="CO443"/>
      <c r="CP443"/>
      <c r="CQ443"/>
      <c r="CR443"/>
    </row>
    <row r="444" spans="1:96" s="19" customFormat="1" ht="15" customHeight="1">
      <c r="A444" s="99"/>
      <c r="B444" s="99"/>
      <c r="C444" s="99"/>
      <c r="D444" s="99"/>
      <c r="E444" s="99"/>
      <c r="F444" s="99"/>
      <c r="G444" s="99"/>
      <c r="H444" s="99"/>
      <c r="I444" s="99"/>
      <c r="J444" s="99"/>
      <c r="K444" s="99"/>
      <c r="L444" s="99"/>
      <c r="M444" s="99"/>
      <c r="N444" s="99"/>
      <c r="O444" s="99"/>
      <c r="P444" s="99"/>
      <c r="Q444" s="99"/>
      <c r="R444" s="99"/>
      <c r="S444" s="99"/>
      <c r="T444" s="99"/>
      <c r="U444" s="99"/>
      <c r="V444" s="99"/>
      <c r="W444" s="99"/>
      <c r="X444" s="99"/>
      <c r="Y444" s="99"/>
      <c r="Z444" s="99"/>
      <c r="AA444" s="99"/>
      <c r="AB444" s="99"/>
      <c r="AC444" s="99"/>
      <c r="AD444" s="99"/>
      <c r="AE444" s="99"/>
      <c r="AF444" s="99"/>
      <c r="AG444" s="99"/>
      <c r="AH444" s="99"/>
      <c r="AI444" s="99"/>
      <c r="AJ444" s="99"/>
      <c r="AK444" s="99"/>
      <c r="AL444" s="99"/>
      <c r="AM444" s="99"/>
      <c r="AN444" s="99"/>
      <c r="AO444" s="99"/>
      <c r="AP444" s="99"/>
      <c r="AQ444" s="99"/>
      <c r="AR444" s="99"/>
      <c r="AS444" s="99"/>
      <c r="AT444" s="99"/>
      <c r="AU444" s="99"/>
      <c r="AV444" s="99"/>
      <c r="AW444" s="99"/>
      <c r="AX444" s="99"/>
      <c r="AY444" s="99"/>
      <c r="AZ444" s="99"/>
      <c r="BA444" s="99"/>
      <c r="BB444" s="99"/>
      <c r="BC444" s="99"/>
      <c r="BD444" s="99"/>
      <c r="BE444" s="99"/>
      <c r="BF444" s="99"/>
      <c r="BG444" s="99"/>
      <c r="BH444" s="99"/>
      <c r="BI444" s="99"/>
      <c r="BJ444" s="99"/>
      <c r="BK444" s="99"/>
      <c r="BL444" s="99"/>
      <c r="BM444" s="99"/>
      <c r="BN444" s="99"/>
      <c r="BO444" s="99"/>
      <c r="BP444" s="99"/>
      <c r="BQ444" s="99"/>
      <c r="BR444" s="99"/>
      <c r="BS444" s="99"/>
      <c r="BT444" s="99"/>
      <c r="BU444" s="99"/>
      <c r="BV444"/>
      <c r="BW444"/>
      <c r="BX444" s="86"/>
      <c r="BY444" s="86"/>
      <c r="BZ444" s="86"/>
      <c r="CA444" s="86"/>
      <c r="CB444" s="86"/>
      <c r="CC444" s="86"/>
      <c r="CD444" s="86"/>
      <c r="CE444" s="86"/>
      <c r="CF444" s="86"/>
      <c r="CG444"/>
      <c r="CH444"/>
      <c r="CI444"/>
      <c r="CJ444"/>
      <c r="CK444"/>
      <c r="CL444"/>
      <c r="CM444"/>
      <c r="CN444"/>
      <c r="CO444"/>
      <c r="CP444"/>
      <c r="CQ444"/>
      <c r="CR444"/>
    </row>
    <row r="445" spans="1:96" s="19" customFormat="1" ht="15" customHeight="1">
      <c r="A445" s="99"/>
      <c r="B445" s="99"/>
      <c r="C445" s="99"/>
      <c r="D445" s="99"/>
      <c r="E445" s="99"/>
      <c r="F445" s="99"/>
      <c r="G445" s="99"/>
      <c r="H445" s="99"/>
      <c r="I445" s="99"/>
      <c r="J445" s="99"/>
      <c r="K445" s="99"/>
      <c r="L445" s="99"/>
      <c r="M445" s="99"/>
      <c r="N445" s="99"/>
      <c r="O445" s="99"/>
      <c r="P445" s="99"/>
      <c r="Q445" s="99"/>
      <c r="R445" s="99"/>
      <c r="S445" s="99"/>
      <c r="T445" s="99"/>
      <c r="U445" s="99"/>
      <c r="V445" s="99"/>
      <c r="W445" s="99"/>
      <c r="X445" s="99"/>
      <c r="Y445" s="99"/>
      <c r="Z445" s="99"/>
      <c r="AA445" s="99"/>
      <c r="AB445" s="99"/>
      <c r="AC445" s="99"/>
      <c r="AD445" s="99"/>
      <c r="AE445" s="99"/>
      <c r="AF445" s="99"/>
      <c r="AG445" s="99"/>
      <c r="AH445" s="99"/>
      <c r="AI445" s="99"/>
      <c r="AJ445" s="99"/>
      <c r="AK445" s="99"/>
      <c r="AL445" s="99"/>
      <c r="AM445" s="99"/>
      <c r="AN445" s="99"/>
      <c r="AO445" s="99"/>
      <c r="AP445" s="99"/>
      <c r="AQ445" s="99"/>
      <c r="AR445" s="99"/>
      <c r="AS445" s="99"/>
      <c r="AT445" s="99"/>
      <c r="AU445" s="99"/>
      <c r="AV445" s="99"/>
      <c r="AW445" s="99"/>
      <c r="AX445" s="99"/>
      <c r="AY445" s="99"/>
      <c r="AZ445" s="99"/>
      <c r="BA445" s="99"/>
      <c r="BB445" s="99"/>
      <c r="BC445" s="99"/>
      <c r="BD445" s="99"/>
      <c r="BE445" s="99"/>
      <c r="BF445" s="99"/>
      <c r="BG445" s="99"/>
      <c r="BH445" s="99"/>
      <c r="BI445" s="99"/>
      <c r="BJ445" s="99"/>
      <c r="BK445" s="99"/>
      <c r="BL445" s="99"/>
      <c r="BM445" s="99"/>
      <c r="BN445" s="99"/>
      <c r="BO445" s="99"/>
      <c r="BP445" s="99"/>
      <c r="BQ445" s="99"/>
      <c r="BR445" s="99"/>
      <c r="BS445" s="99"/>
      <c r="BT445" s="99"/>
      <c r="BU445" s="99"/>
      <c r="BV445"/>
      <c r="BW445"/>
      <c r="BX445" s="86"/>
      <c r="BY445" s="86"/>
      <c r="BZ445" s="86"/>
      <c r="CA445" s="86"/>
      <c r="CB445" s="86"/>
      <c r="CC445" s="86"/>
      <c r="CD445" s="86"/>
      <c r="CE445" s="86"/>
      <c r="CF445" s="86"/>
      <c r="CG445"/>
      <c r="CH445"/>
      <c r="CI445"/>
      <c r="CJ445"/>
      <c r="CK445"/>
      <c r="CL445"/>
      <c r="CM445"/>
      <c r="CN445"/>
      <c r="CO445"/>
      <c r="CP445"/>
      <c r="CQ445"/>
      <c r="CR445"/>
    </row>
    <row r="446" spans="1:96" s="19" customFormat="1" ht="15" customHeight="1">
      <c r="A446" s="99"/>
      <c r="B446" s="99"/>
      <c r="C446" s="99"/>
      <c r="D446" s="99"/>
      <c r="E446" s="99"/>
      <c r="F446" s="99"/>
      <c r="G446" s="99"/>
      <c r="H446" s="99"/>
      <c r="I446" s="99"/>
      <c r="J446" s="99"/>
      <c r="K446" s="99"/>
      <c r="L446" s="99"/>
      <c r="M446" s="99"/>
      <c r="N446" s="99"/>
      <c r="O446" s="99"/>
      <c r="P446" s="99"/>
      <c r="Q446" s="99"/>
      <c r="R446" s="99"/>
      <c r="S446" s="99"/>
      <c r="T446" s="99"/>
      <c r="U446" s="99"/>
      <c r="V446" s="99"/>
      <c r="W446" s="99"/>
      <c r="X446" s="99"/>
      <c r="Y446" s="99"/>
      <c r="Z446" s="99"/>
      <c r="AA446" s="99"/>
      <c r="AB446" s="99"/>
      <c r="AC446" s="99"/>
      <c r="AD446" s="99"/>
      <c r="AE446" s="99"/>
      <c r="AF446" s="99"/>
      <c r="AG446" s="99"/>
      <c r="AH446" s="99"/>
      <c r="AI446" s="99"/>
      <c r="AJ446" s="99"/>
      <c r="AK446" s="99"/>
      <c r="AL446" s="99"/>
      <c r="AM446" s="99"/>
      <c r="AN446" s="99"/>
      <c r="AO446" s="99"/>
      <c r="AP446" s="99"/>
      <c r="AQ446" s="99"/>
      <c r="AR446" s="99"/>
      <c r="AS446" s="99"/>
      <c r="AT446" s="99"/>
      <c r="AU446" s="99"/>
      <c r="AV446" s="99"/>
      <c r="AW446" s="99"/>
      <c r="AX446" s="99"/>
      <c r="AY446" s="99"/>
      <c r="AZ446" s="99"/>
      <c r="BA446" s="99"/>
      <c r="BB446" s="99"/>
      <c r="BC446" s="99"/>
      <c r="BD446" s="99"/>
      <c r="BE446" s="99"/>
      <c r="BF446" s="99"/>
      <c r="BG446" s="99"/>
      <c r="BH446" s="99"/>
      <c r="BI446" s="99"/>
      <c r="BJ446" s="99"/>
      <c r="BK446" s="99"/>
      <c r="BL446" s="99"/>
      <c r="BM446" s="99"/>
      <c r="BN446" s="99"/>
      <c r="BO446" s="99"/>
      <c r="BP446" s="99"/>
      <c r="BQ446" s="99"/>
      <c r="BR446" s="99"/>
      <c r="BS446" s="99"/>
      <c r="BT446" s="99"/>
      <c r="BU446" s="99"/>
      <c r="BV446"/>
      <c r="BW446"/>
      <c r="BX446" s="86"/>
      <c r="BY446" s="86"/>
      <c r="BZ446" s="86"/>
      <c r="CA446" s="86"/>
      <c r="CB446" s="86"/>
      <c r="CC446" s="86"/>
      <c r="CD446" s="86"/>
      <c r="CE446" s="86"/>
      <c r="CF446" s="86"/>
      <c r="CG446"/>
      <c r="CH446"/>
      <c r="CI446"/>
      <c r="CJ446"/>
      <c r="CK446"/>
      <c r="CL446"/>
      <c r="CM446"/>
      <c r="CN446"/>
      <c r="CO446"/>
      <c r="CP446"/>
      <c r="CQ446"/>
      <c r="CR446"/>
    </row>
    <row r="447" spans="1:96" s="19" customFormat="1" ht="15" customHeight="1">
      <c r="A447" s="99"/>
      <c r="B447" s="99"/>
      <c r="C447" s="99"/>
      <c r="D447" s="99"/>
      <c r="E447" s="99"/>
      <c r="F447" s="99"/>
      <c r="G447" s="99"/>
      <c r="H447" s="99"/>
      <c r="I447" s="99"/>
      <c r="J447" s="99"/>
      <c r="K447" s="99"/>
      <c r="L447" s="99"/>
      <c r="M447" s="99"/>
      <c r="N447" s="99"/>
      <c r="O447" s="99"/>
      <c r="P447" s="99"/>
      <c r="Q447" s="99"/>
      <c r="R447" s="99"/>
      <c r="S447" s="99"/>
      <c r="T447" s="99"/>
      <c r="U447" s="99"/>
      <c r="V447" s="99"/>
      <c r="W447" s="99"/>
      <c r="X447" s="99"/>
      <c r="Y447" s="99"/>
      <c r="Z447" s="99"/>
      <c r="AA447" s="99"/>
      <c r="AB447" s="99"/>
      <c r="AC447" s="99"/>
      <c r="AD447" s="99"/>
      <c r="AE447" s="99"/>
      <c r="AF447" s="99"/>
      <c r="AG447" s="99"/>
      <c r="AH447" s="99"/>
      <c r="AI447" s="99"/>
      <c r="AJ447" s="99"/>
      <c r="AK447" s="99"/>
      <c r="AL447" s="99"/>
      <c r="AM447" s="99"/>
      <c r="AN447" s="99"/>
      <c r="AO447" s="99"/>
      <c r="AP447" s="99"/>
      <c r="AQ447" s="99"/>
      <c r="AR447" s="99"/>
      <c r="AS447" s="99"/>
      <c r="AT447" s="99"/>
      <c r="AU447" s="99"/>
      <c r="AV447" s="99"/>
      <c r="AW447" s="99"/>
      <c r="AX447" s="99"/>
      <c r="AY447" s="99"/>
      <c r="AZ447" s="99"/>
      <c r="BA447" s="99"/>
      <c r="BB447" s="99"/>
      <c r="BC447" s="99"/>
      <c r="BD447" s="99"/>
      <c r="BE447" s="99"/>
      <c r="BF447" s="99"/>
      <c r="BG447" s="99"/>
      <c r="BH447" s="99"/>
      <c r="BI447" s="99"/>
      <c r="BJ447" s="99"/>
      <c r="BK447" s="99"/>
      <c r="BL447" s="99"/>
      <c r="BM447" s="99"/>
      <c r="BN447" s="99"/>
      <c r="BO447" s="99"/>
      <c r="BP447" s="99"/>
      <c r="BQ447" s="99"/>
      <c r="BR447" s="99"/>
      <c r="BS447" s="99"/>
      <c r="BT447" s="99"/>
      <c r="BU447" s="99"/>
      <c r="BV447"/>
      <c r="BW447"/>
      <c r="BX447" s="86"/>
      <c r="BY447" s="86"/>
      <c r="BZ447" s="86"/>
      <c r="CA447" s="86"/>
      <c r="CB447" s="86"/>
      <c r="CC447" s="86"/>
      <c r="CD447" s="86"/>
      <c r="CE447" s="86"/>
      <c r="CF447" s="86"/>
      <c r="CG447"/>
      <c r="CH447"/>
      <c r="CI447"/>
      <c r="CJ447"/>
      <c r="CK447"/>
      <c r="CL447"/>
      <c r="CM447"/>
      <c r="CN447"/>
      <c r="CO447"/>
      <c r="CP447"/>
      <c r="CQ447"/>
      <c r="CR447"/>
    </row>
    <row r="448" spans="1:96" s="19" customFormat="1" ht="15" customHeight="1">
      <c r="A448" s="99"/>
      <c r="B448" s="99"/>
      <c r="C448" s="99"/>
      <c r="D448" s="99"/>
      <c r="E448" s="99"/>
      <c r="F448" s="99"/>
      <c r="G448" s="99"/>
      <c r="H448" s="99"/>
      <c r="I448" s="99"/>
      <c r="J448" s="99"/>
      <c r="K448" s="99"/>
      <c r="L448" s="99"/>
      <c r="M448" s="99"/>
      <c r="N448" s="99"/>
      <c r="O448" s="99"/>
      <c r="P448" s="99"/>
      <c r="Q448" s="99"/>
      <c r="R448" s="99"/>
      <c r="S448" s="99"/>
      <c r="T448" s="99"/>
      <c r="U448" s="99"/>
      <c r="V448" s="99"/>
      <c r="W448" s="99"/>
      <c r="X448" s="99"/>
      <c r="Y448" s="99"/>
      <c r="Z448" s="99"/>
      <c r="AA448" s="99"/>
      <c r="AB448" s="99"/>
      <c r="AC448" s="99"/>
      <c r="AD448" s="99"/>
      <c r="AE448" s="99"/>
      <c r="AF448" s="99"/>
      <c r="AG448" s="99"/>
      <c r="AH448" s="99"/>
      <c r="AI448" s="99"/>
      <c r="AJ448" s="99"/>
      <c r="AK448" s="99"/>
      <c r="AL448" s="99"/>
      <c r="AM448" s="99"/>
      <c r="AN448" s="99"/>
      <c r="AO448" s="99"/>
      <c r="AP448" s="99"/>
      <c r="AQ448" s="99"/>
      <c r="AR448" s="99"/>
      <c r="AS448" s="99"/>
      <c r="AT448" s="99"/>
      <c r="AU448" s="99"/>
      <c r="AV448" s="99"/>
      <c r="AW448" s="99"/>
      <c r="AX448" s="99"/>
      <c r="AY448" s="99"/>
      <c r="AZ448" s="99"/>
      <c r="BA448" s="99"/>
      <c r="BB448" s="99"/>
      <c r="BC448" s="99"/>
      <c r="BD448" s="99"/>
      <c r="BE448" s="99"/>
      <c r="BF448" s="99"/>
      <c r="BG448" s="99"/>
      <c r="BH448" s="99"/>
      <c r="BI448" s="99"/>
      <c r="BJ448" s="99"/>
      <c r="BK448" s="99"/>
      <c r="BL448" s="99"/>
      <c r="BM448" s="99"/>
      <c r="BN448" s="99"/>
      <c r="BO448" s="99"/>
      <c r="BP448" s="99"/>
      <c r="BQ448" s="99"/>
      <c r="BR448" s="99"/>
      <c r="BS448" s="99"/>
      <c r="BT448" s="99"/>
      <c r="BU448" s="99"/>
      <c r="BV448"/>
      <c r="BW448"/>
      <c r="BX448" s="86"/>
      <c r="BY448" s="86"/>
      <c r="BZ448" s="86"/>
      <c r="CA448" s="86"/>
      <c r="CB448" s="86"/>
      <c r="CC448" s="86"/>
      <c r="CD448" s="86"/>
      <c r="CE448" s="86"/>
      <c r="CF448" s="86"/>
      <c r="CG448"/>
      <c r="CH448"/>
      <c r="CI448"/>
      <c r="CJ448"/>
      <c r="CK448"/>
      <c r="CL448"/>
      <c r="CM448"/>
      <c r="CN448"/>
      <c r="CO448"/>
      <c r="CP448"/>
      <c r="CQ448"/>
      <c r="CR448"/>
    </row>
    <row r="449" spans="1:96" s="19" customFormat="1" ht="15" customHeight="1">
      <c r="A449" s="99"/>
      <c r="B449" s="99"/>
      <c r="C449" s="99"/>
      <c r="D449" s="99"/>
      <c r="E449" s="99"/>
      <c r="F449" s="99"/>
      <c r="G449" s="99"/>
      <c r="H449" s="99"/>
      <c r="I449" s="99"/>
      <c r="J449" s="99"/>
      <c r="K449" s="99"/>
      <c r="L449" s="99"/>
      <c r="M449" s="99"/>
      <c r="N449" s="99"/>
      <c r="O449" s="99"/>
      <c r="P449" s="99"/>
      <c r="Q449" s="99"/>
      <c r="R449" s="99"/>
      <c r="S449" s="99"/>
      <c r="T449" s="99"/>
      <c r="U449" s="99"/>
      <c r="V449" s="99"/>
      <c r="W449" s="99"/>
      <c r="X449" s="99"/>
      <c r="Y449" s="99"/>
      <c r="Z449" s="99"/>
      <c r="AA449" s="99"/>
      <c r="AB449" s="99"/>
      <c r="AC449" s="99"/>
      <c r="AD449" s="99"/>
      <c r="AE449" s="99"/>
      <c r="AF449" s="99"/>
      <c r="AG449" s="99"/>
      <c r="AH449" s="99"/>
      <c r="AI449" s="99"/>
      <c r="AJ449" s="99"/>
      <c r="AK449" s="99"/>
      <c r="AL449" s="99"/>
      <c r="AM449" s="99"/>
      <c r="AN449" s="99"/>
      <c r="AO449" s="99"/>
      <c r="AP449" s="99"/>
      <c r="AQ449" s="99"/>
      <c r="AR449" s="99"/>
      <c r="AS449" s="99"/>
      <c r="AT449" s="99"/>
      <c r="AU449" s="99"/>
      <c r="AV449" s="99"/>
      <c r="AW449" s="99"/>
      <c r="AX449" s="99"/>
      <c r="AY449" s="99"/>
      <c r="AZ449" s="99"/>
      <c r="BA449" s="99"/>
      <c r="BB449" s="99"/>
      <c r="BC449" s="99"/>
      <c r="BD449" s="99"/>
      <c r="BE449" s="99"/>
      <c r="BF449" s="99"/>
      <c r="BG449" s="99"/>
      <c r="BH449" s="99"/>
      <c r="BI449" s="99"/>
      <c r="BJ449" s="99"/>
      <c r="BK449" s="99"/>
      <c r="BL449" s="99"/>
      <c r="BM449" s="99"/>
      <c r="BN449" s="99"/>
      <c r="BO449" s="99"/>
      <c r="BP449" s="99"/>
      <c r="BQ449" s="99"/>
      <c r="BR449" s="99"/>
      <c r="BS449" s="99"/>
      <c r="BT449" s="99"/>
      <c r="BU449" s="99"/>
      <c r="BV449"/>
      <c r="BW449"/>
      <c r="BX449" s="86"/>
      <c r="BY449" s="86"/>
      <c r="BZ449" s="86"/>
      <c r="CA449" s="86"/>
      <c r="CB449" s="86"/>
      <c r="CC449" s="86"/>
      <c r="CD449" s="86"/>
      <c r="CE449" s="86"/>
      <c r="CF449" s="86"/>
      <c r="CG449"/>
      <c r="CH449"/>
      <c r="CI449"/>
      <c r="CJ449"/>
      <c r="CK449"/>
      <c r="CL449"/>
      <c r="CM449"/>
      <c r="CN449"/>
      <c r="CO449"/>
      <c r="CP449"/>
      <c r="CQ449"/>
      <c r="CR449"/>
    </row>
    <row r="450" spans="1:96" s="19" customFormat="1" ht="15" customHeight="1">
      <c r="A450" s="99"/>
      <c r="B450" s="99"/>
      <c r="C450" s="99"/>
      <c r="D450" s="99"/>
      <c r="E450" s="99"/>
      <c r="F450" s="99"/>
      <c r="G450" s="99"/>
      <c r="H450" s="99"/>
      <c r="I450" s="99"/>
      <c r="J450" s="99"/>
      <c r="K450" s="99"/>
      <c r="L450" s="99"/>
      <c r="M450" s="99"/>
      <c r="N450" s="99"/>
      <c r="O450" s="99"/>
      <c r="P450" s="99"/>
      <c r="Q450" s="99"/>
      <c r="R450" s="99"/>
      <c r="S450" s="99"/>
      <c r="T450" s="99"/>
      <c r="U450" s="99"/>
      <c r="V450" s="99"/>
      <c r="W450" s="99"/>
      <c r="X450" s="99"/>
      <c r="Y450" s="99"/>
      <c r="Z450" s="99"/>
      <c r="AA450" s="99"/>
      <c r="AB450" s="99"/>
      <c r="AC450" s="99"/>
      <c r="AD450" s="99"/>
      <c r="AE450" s="99"/>
      <c r="AF450" s="99"/>
      <c r="AG450" s="99"/>
      <c r="AH450" s="99"/>
      <c r="AI450" s="99"/>
      <c r="AJ450" s="99"/>
      <c r="AK450" s="99"/>
      <c r="AL450" s="99"/>
      <c r="AM450" s="99"/>
      <c r="AN450" s="99"/>
      <c r="AO450" s="99"/>
      <c r="AP450" s="99"/>
      <c r="AQ450" s="99"/>
      <c r="AR450" s="99"/>
      <c r="AS450" s="99"/>
      <c r="AT450" s="99"/>
      <c r="AU450" s="99"/>
      <c r="AV450" s="99"/>
      <c r="AW450" s="99"/>
      <c r="AX450" s="99"/>
      <c r="AY450" s="99"/>
      <c r="AZ450" s="99"/>
      <c r="BA450" s="99"/>
      <c r="BB450" s="99"/>
      <c r="BC450" s="99"/>
      <c r="BD450" s="99"/>
      <c r="BE450" s="99"/>
      <c r="BF450" s="99"/>
      <c r="BG450" s="99"/>
      <c r="BH450" s="99"/>
      <c r="BI450" s="99"/>
      <c r="BJ450" s="99"/>
      <c r="BK450" s="99"/>
      <c r="BL450" s="99"/>
      <c r="BM450" s="99"/>
      <c r="BN450" s="99"/>
      <c r="BO450" s="99"/>
      <c r="BP450" s="99"/>
      <c r="BQ450" s="99"/>
      <c r="BR450" s="99"/>
      <c r="BS450" s="99"/>
      <c r="BT450" s="99"/>
      <c r="BU450" s="99"/>
      <c r="BV450"/>
      <c r="BW450"/>
      <c r="BX450" s="86"/>
      <c r="BY450" s="86"/>
      <c r="BZ450" s="86"/>
      <c r="CA450" s="86"/>
      <c r="CB450" s="86"/>
      <c r="CC450" s="86"/>
      <c r="CD450" s="86"/>
      <c r="CE450" s="86"/>
      <c r="CF450" s="86"/>
      <c r="CG450"/>
      <c r="CH450"/>
      <c r="CI450"/>
      <c r="CJ450"/>
      <c r="CK450"/>
      <c r="CL450"/>
      <c r="CM450"/>
      <c r="CN450"/>
      <c r="CO450"/>
      <c r="CP450"/>
      <c r="CQ450"/>
      <c r="CR450"/>
    </row>
    <row r="451" spans="1:96" s="19" customFormat="1" ht="15" customHeight="1">
      <c r="A451" s="99"/>
      <c r="B451" s="99"/>
      <c r="C451" s="99"/>
      <c r="D451" s="99"/>
      <c r="E451" s="99"/>
      <c r="F451" s="99"/>
      <c r="G451" s="99"/>
      <c r="H451" s="99"/>
      <c r="I451" s="99"/>
      <c r="J451" s="99"/>
      <c r="K451" s="99"/>
      <c r="L451" s="99"/>
      <c r="M451" s="99"/>
      <c r="N451" s="99"/>
      <c r="O451" s="99"/>
      <c r="P451" s="99"/>
      <c r="Q451" s="99"/>
      <c r="R451" s="99"/>
      <c r="S451" s="99"/>
      <c r="T451" s="99"/>
      <c r="U451" s="99"/>
      <c r="V451" s="99"/>
      <c r="W451" s="99"/>
      <c r="X451" s="99"/>
      <c r="Y451" s="99"/>
      <c r="Z451" s="99"/>
      <c r="AA451" s="99"/>
      <c r="AB451" s="99"/>
      <c r="AC451" s="99"/>
      <c r="AD451" s="99"/>
      <c r="AE451" s="99"/>
      <c r="AF451" s="99"/>
      <c r="AG451" s="99"/>
      <c r="AH451" s="99"/>
      <c r="AI451" s="99"/>
      <c r="AJ451" s="99"/>
      <c r="AK451" s="99"/>
      <c r="AL451" s="99"/>
      <c r="AM451" s="99"/>
      <c r="AN451" s="99"/>
      <c r="AO451" s="99"/>
      <c r="AP451" s="99"/>
      <c r="AQ451" s="99"/>
      <c r="AR451" s="99"/>
      <c r="AS451" s="99"/>
      <c r="AT451" s="99"/>
      <c r="AU451" s="99"/>
      <c r="AV451" s="99"/>
      <c r="AW451" s="99"/>
      <c r="AX451" s="99"/>
      <c r="AY451" s="99"/>
      <c r="AZ451" s="99"/>
      <c r="BA451" s="99"/>
      <c r="BB451" s="99"/>
      <c r="BC451" s="99"/>
      <c r="BD451" s="99"/>
      <c r="BE451" s="99"/>
      <c r="BF451" s="99"/>
      <c r="BG451" s="99"/>
      <c r="BH451" s="99"/>
      <c r="BI451" s="99"/>
      <c r="BJ451" s="99"/>
      <c r="BK451" s="99"/>
      <c r="BL451" s="99"/>
      <c r="BM451" s="99"/>
      <c r="BN451" s="99"/>
      <c r="BO451" s="99"/>
      <c r="BP451" s="99"/>
      <c r="BQ451" s="99"/>
      <c r="BR451" s="99"/>
      <c r="BS451" s="99"/>
      <c r="BT451" s="99"/>
      <c r="BU451" s="99"/>
      <c r="BV451"/>
      <c r="BW451"/>
      <c r="BX451" s="86"/>
      <c r="BY451" s="86"/>
      <c r="BZ451" s="86"/>
      <c r="CA451" s="86"/>
      <c r="CB451" s="86"/>
      <c r="CC451" s="86"/>
      <c r="CD451" s="86"/>
      <c r="CE451" s="86"/>
      <c r="CF451" s="86"/>
      <c r="CG451"/>
      <c r="CH451"/>
      <c r="CI451"/>
      <c r="CJ451"/>
      <c r="CK451"/>
      <c r="CL451"/>
      <c r="CM451"/>
      <c r="CN451"/>
      <c r="CO451"/>
      <c r="CP451"/>
      <c r="CQ451"/>
      <c r="CR451"/>
    </row>
    <row r="452" spans="1:96" s="19" customFormat="1" ht="15" customHeight="1">
      <c r="A452" s="99"/>
      <c r="B452" s="99"/>
      <c r="C452" s="99"/>
      <c r="D452" s="99"/>
      <c r="E452" s="99"/>
      <c r="F452" s="99"/>
      <c r="G452" s="99"/>
      <c r="H452" s="99"/>
      <c r="I452" s="99"/>
      <c r="J452" s="99"/>
      <c r="K452" s="99"/>
      <c r="L452" s="99"/>
      <c r="M452" s="99"/>
      <c r="N452" s="99"/>
      <c r="O452" s="99"/>
      <c r="P452" s="99"/>
      <c r="Q452" s="99"/>
      <c r="R452" s="99"/>
      <c r="S452" s="99"/>
      <c r="T452" s="99"/>
      <c r="U452" s="99"/>
      <c r="V452" s="99"/>
      <c r="W452" s="99"/>
      <c r="X452" s="99"/>
      <c r="Y452" s="99"/>
      <c r="Z452" s="99"/>
      <c r="AA452" s="99"/>
      <c r="AB452" s="99"/>
      <c r="AC452" s="99"/>
      <c r="AD452" s="99"/>
      <c r="AE452" s="99"/>
      <c r="AF452" s="99"/>
      <c r="AG452" s="99"/>
      <c r="AH452" s="99"/>
      <c r="AI452" s="99"/>
      <c r="AJ452" s="99"/>
      <c r="AK452" s="99"/>
      <c r="AL452" s="99"/>
      <c r="AM452" s="99"/>
      <c r="AN452" s="99"/>
      <c r="AO452" s="99"/>
      <c r="AP452" s="99"/>
      <c r="AQ452" s="99"/>
      <c r="AR452" s="99"/>
      <c r="AS452" s="99"/>
      <c r="AT452" s="99"/>
      <c r="AU452" s="99"/>
      <c r="AV452" s="99"/>
      <c r="AW452" s="99"/>
      <c r="AX452" s="99"/>
      <c r="AY452" s="99"/>
      <c r="AZ452" s="99"/>
      <c r="BA452" s="99"/>
      <c r="BB452" s="99"/>
      <c r="BC452" s="99"/>
      <c r="BD452" s="99"/>
      <c r="BE452" s="99"/>
      <c r="BF452" s="99"/>
      <c r="BG452" s="99"/>
      <c r="BH452" s="99"/>
      <c r="BI452" s="99"/>
      <c r="BJ452" s="99"/>
      <c r="BK452" s="99"/>
      <c r="BL452" s="99"/>
      <c r="BM452" s="99"/>
      <c r="BN452" s="99"/>
      <c r="BO452" s="99"/>
      <c r="BP452" s="99"/>
      <c r="BQ452" s="99"/>
      <c r="BR452" s="99"/>
      <c r="BS452" s="99"/>
      <c r="BT452" s="99"/>
      <c r="BU452" s="99"/>
      <c r="BV452"/>
      <c r="BW452"/>
      <c r="BX452" s="86"/>
      <c r="BY452" s="86"/>
      <c r="BZ452" s="86"/>
      <c r="CA452" s="86"/>
      <c r="CB452" s="86"/>
      <c r="CC452" s="86"/>
      <c r="CD452" s="86"/>
      <c r="CE452" s="86"/>
      <c r="CF452" s="86"/>
      <c r="CG452"/>
      <c r="CH452"/>
      <c r="CI452"/>
      <c r="CJ452"/>
      <c r="CK452"/>
      <c r="CL452"/>
      <c r="CM452"/>
      <c r="CN452"/>
      <c r="CO452"/>
      <c r="CP452"/>
      <c r="CQ452"/>
      <c r="CR452"/>
    </row>
    <row r="453" spans="1:96" s="19" customFormat="1" ht="15" customHeight="1">
      <c r="A453" s="99"/>
      <c r="B453" s="99"/>
      <c r="C453" s="99"/>
      <c r="D453" s="99"/>
      <c r="E453" s="99"/>
      <c r="F453" s="99"/>
      <c r="G453" s="99"/>
      <c r="H453" s="99"/>
      <c r="I453" s="99"/>
      <c r="J453" s="99"/>
      <c r="K453" s="99"/>
      <c r="L453" s="99"/>
      <c r="M453" s="99"/>
      <c r="N453" s="99"/>
      <c r="O453" s="99"/>
      <c r="P453" s="99"/>
      <c r="Q453" s="99"/>
      <c r="R453" s="99"/>
      <c r="S453" s="99"/>
      <c r="T453" s="99"/>
      <c r="U453" s="99"/>
      <c r="V453" s="99"/>
      <c r="W453" s="99"/>
      <c r="X453" s="99"/>
      <c r="Y453" s="99"/>
      <c r="Z453" s="99"/>
      <c r="AA453" s="99"/>
      <c r="AB453" s="99"/>
      <c r="AC453" s="99"/>
      <c r="AD453" s="99"/>
      <c r="AE453" s="99"/>
      <c r="AF453" s="99"/>
      <c r="AG453" s="99"/>
      <c r="AH453" s="99"/>
      <c r="AI453" s="99"/>
      <c r="AJ453" s="99"/>
      <c r="AK453" s="99"/>
      <c r="AL453" s="99"/>
      <c r="AM453" s="99"/>
      <c r="AN453" s="99"/>
      <c r="AO453" s="99"/>
      <c r="AP453" s="99"/>
      <c r="AQ453" s="99"/>
      <c r="AR453" s="99"/>
      <c r="AS453" s="99"/>
      <c r="AT453" s="99"/>
      <c r="AU453" s="99"/>
      <c r="AV453" s="99"/>
      <c r="AW453" s="99"/>
      <c r="AX453" s="99"/>
      <c r="AY453" s="99"/>
      <c r="AZ453" s="99"/>
      <c r="BA453" s="99"/>
      <c r="BB453" s="99"/>
      <c r="BC453" s="99"/>
      <c r="BD453" s="99"/>
      <c r="BE453" s="99"/>
      <c r="BF453" s="99"/>
      <c r="BG453" s="99"/>
      <c r="BH453" s="99"/>
      <c r="BI453" s="99"/>
      <c r="BJ453" s="99"/>
      <c r="BK453" s="99"/>
      <c r="BL453" s="99"/>
      <c r="BM453" s="99"/>
      <c r="BN453" s="99"/>
      <c r="BO453" s="99"/>
      <c r="BP453" s="99"/>
      <c r="BQ453" s="99"/>
      <c r="BR453" s="99"/>
      <c r="BS453" s="99"/>
      <c r="BT453" s="99"/>
      <c r="BU453" s="99"/>
      <c r="BV453"/>
      <c r="BW453"/>
      <c r="BX453" s="86"/>
      <c r="BY453" s="86"/>
      <c r="BZ453" s="86"/>
      <c r="CA453" s="86"/>
      <c r="CB453" s="86"/>
      <c r="CC453" s="86"/>
      <c r="CD453" s="86"/>
      <c r="CE453" s="86"/>
      <c r="CF453" s="86"/>
      <c r="CG453"/>
      <c r="CH453"/>
      <c r="CI453"/>
      <c r="CJ453"/>
      <c r="CK453"/>
      <c r="CL453"/>
      <c r="CM453"/>
      <c r="CN453"/>
      <c r="CO453"/>
      <c r="CP453"/>
      <c r="CQ453"/>
      <c r="CR453"/>
    </row>
    <row r="454" spans="1:96" s="19" customFormat="1" ht="15" customHeight="1">
      <c r="A454" s="99"/>
      <c r="B454" s="99"/>
      <c r="C454" s="99"/>
      <c r="D454" s="99"/>
      <c r="E454" s="99"/>
      <c r="F454" s="99"/>
      <c r="G454" s="99"/>
      <c r="H454" s="99"/>
      <c r="I454" s="99"/>
      <c r="J454" s="99"/>
      <c r="K454" s="99"/>
      <c r="L454" s="99"/>
      <c r="M454" s="99"/>
      <c r="N454" s="99"/>
      <c r="O454" s="99"/>
      <c r="P454" s="99"/>
      <c r="Q454" s="99"/>
      <c r="R454" s="99"/>
      <c r="S454" s="99"/>
      <c r="T454" s="99"/>
      <c r="U454" s="99"/>
      <c r="V454" s="99"/>
      <c r="W454" s="99"/>
      <c r="X454" s="99"/>
      <c r="Y454" s="99"/>
      <c r="Z454" s="99"/>
      <c r="AA454" s="99"/>
      <c r="AB454" s="99"/>
      <c r="AC454" s="99"/>
      <c r="AD454" s="99"/>
      <c r="AE454" s="99"/>
      <c r="AF454" s="99"/>
      <c r="AG454" s="99"/>
      <c r="AH454" s="99"/>
      <c r="AI454" s="99"/>
      <c r="AJ454" s="99"/>
      <c r="AK454" s="99"/>
      <c r="AL454" s="99"/>
      <c r="AM454" s="99"/>
      <c r="AN454" s="99"/>
      <c r="AO454" s="99"/>
      <c r="AP454" s="99"/>
      <c r="AQ454" s="99"/>
      <c r="AR454" s="99"/>
      <c r="AS454" s="99"/>
      <c r="AT454" s="99"/>
      <c r="AU454" s="99"/>
      <c r="AV454" s="99"/>
      <c r="AW454" s="99"/>
      <c r="AX454" s="99"/>
      <c r="AY454" s="99"/>
      <c r="AZ454" s="99"/>
      <c r="BA454" s="99"/>
      <c r="BB454" s="99"/>
      <c r="BC454" s="99"/>
      <c r="BD454" s="99"/>
      <c r="BE454" s="99"/>
      <c r="BF454" s="99"/>
      <c r="BG454" s="99"/>
      <c r="BH454" s="99"/>
      <c r="BI454" s="99"/>
      <c r="BJ454" s="99"/>
      <c r="BK454" s="99"/>
      <c r="BL454" s="99"/>
      <c r="BM454" s="99"/>
      <c r="BN454" s="99"/>
      <c r="BO454" s="99"/>
      <c r="BP454" s="99"/>
      <c r="BQ454" s="99"/>
      <c r="BR454" s="99"/>
      <c r="BS454" s="99"/>
      <c r="BT454" s="99"/>
      <c r="BU454" s="99"/>
      <c r="BV454"/>
      <c r="BW454"/>
      <c r="BX454" s="86"/>
      <c r="BY454" s="86"/>
      <c r="BZ454" s="86"/>
      <c r="CA454" s="86"/>
      <c r="CB454" s="86"/>
      <c r="CC454" s="86"/>
      <c r="CD454" s="86"/>
      <c r="CE454" s="86"/>
      <c r="CF454" s="86"/>
      <c r="CG454"/>
      <c r="CH454"/>
      <c r="CI454"/>
      <c r="CJ454"/>
      <c r="CK454"/>
      <c r="CL454"/>
      <c r="CM454"/>
      <c r="CN454"/>
      <c r="CO454"/>
      <c r="CP454"/>
      <c r="CQ454"/>
      <c r="CR454"/>
    </row>
    <row r="455" spans="1:96" s="19" customFormat="1" ht="15" customHeight="1">
      <c r="A455" s="99"/>
      <c r="B455" s="99"/>
      <c r="C455" s="99"/>
      <c r="D455" s="99"/>
      <c r="E455" s="99"/>
      <c r="F455" s="99"/>
      <c r="G455" s="99"/>
      <c r="H455" s="99"/>
      <c r="I455" s="99"/>
      <c r="J455" s="99"/>
      <c r="K455" s="99"/>
      <c r="L455" s="99"/>
      <c r="M455" s="99"/>
      <c r="N455" s="99"/>
      <c r="O455" s="99"/>
      <c r="P455" s="99"/>
      <c r="Q455" s="99"/>
      <c r="R455" s="99"/>
      <c r="S455" s="99"/>
      <c r="T455" s="99"/>
      <c r="U455" s="99"/>
      <c r="V455" s="99"/>
      <c r="W455" s="99"/>
      <c r="X455" s="99"/>
      <c r="Y455" s="99"/>
      <c r="Z455" s="99"/>
      <c r="AA455" s="99"/>
      <c r="AB455" s="99"/>
      <c r="AC455" s="99"/>
      <c r="AD455" s="99"/>
      <c r="AE455" s="99"/>
      <c r="AF455" s="99"/>
      <c r="AG455" s="99"/>
      <c r="AH455" s="99"/>
      <c r="AI455" s="99"/>
      <c r="AJ455" s="99"/>
      <c r="AK455" s="99"/>
      <c r="AL455" s="99"/>
      <c r="AM455" s="99"/>
      <c r="AN455" s="99"/>
      <c r="AO455" s="99"/>
      <c r="AP455" s="99"/>
      <c r="AQ455" s="99"/>
      <c r="AR455" s="99"/>
      <c r="AS455" s="99"/>
      <c r="AT455" s="99"/>
      <c r="AU455" s="99"/>
      <c r="AV455" s="99"/>
      <c r="AW455" s="99"/>
      <c r="AX455" s="99"/>
      <c r="AY455" s="99"/>
      <c r="AZ455" s="99"/>
      <c r="BA455" s="99"/>
      <c r="BB455" s="99"/>
      <c r="BC455" s="99"/>
      <c r="BD455" s="99"/>
      <c r="BE455" s="99"/>
      <c r="BF455" s="99"/>
      <c r="BG455" s="99"/>
      <c r="BH455" s="99"/>
      <c r="BI455" s="99"/>
      <c r="BJ455" s="99"/>
      <c r="BK455" s="99"/>
      <c r="BL455" s="99"/>
      <c r="BM455" s="99"/>
      <c r="BN455" s="99"/>
      <c r="BO455" s="99"/>
      <c r="BP455" s="99"/>
      <c r="BQ455" s="99"/>
      <c r="BR455" s="99"/>
      <c r="BS455" s="99"/>
      <c r="BT455" s="99"/>
      <c r="BU455" s="99"/>
      <c r="BV455"/>
      <c r="BW455"/>
      <c r="BX455" s="86"/>
      <c r="BY455" s="86"/>
      <c r="BZ455" s="86"/>
      <c r="CA455" s="86"/>
      <c r="CB455" s="86"/>
      <c r="CC455" s="86"/>
      <c r="CD455" s="86"/>
      <c r="CE455" s="86"/>
      <c r="CF455" s="86"/>
      <c r="CG455"/>
      <c r="CH455"/>
      <c r="CI455"/>
      <c r="CJ455"/>
      <c r="CK455"/>
      <c r="CL455"/>
      <c r="CM455"/>
      <c r="CN455"/>
      <c r="CO455"/>
      <c r="CP455"/>
      <c r="CQ455"/>
      <c r="CR455"/>
    </row>
    <row r="456" spans="1:96" s="19" customFormat="1" ht="15" customHeight="1">
      <c r="A456" s="99"/>
      <c r="B456" s="99"/>
      <c r="C456" s="99"/>
      <c r="D456" s="99"/>
      <c r="E456" s="99"/>
      <c r="F456" s="99"/>
      <c r="G456" s="99"/>
      <c r="H456" s="99"/>
      <c r="I456" s="99"/>
      <c r="J456" s="99"/>
      <c r="K456" s="99"/>
      <c r="L456" s="99"/>
      <c r="M456" s="99"/>
      <c r="N456" s="99"/>
      <c r="O456" s="99"/>
      <c r="P456" s="99"/>
      <c r="Q456" s="99"/>
      <c r="R456" s="99"/>
      <c r="S456" s="99"/>
      <c r="T456" s="99"/>
      <c r="U456" s="99"/>
      <c r="V456" s="99"/>
      <c r="W456" s="99"/>
      <c r="X456" s="99"/>
      <c r="Y456" s="99"/>
      <c r="Z456" s="99"/>
      <c r="AA456" s="99"/>
      <c r="AB456" s="99"/>
      <c r="AC456" s="99"/>
      <c r="AD456" s="99"/>
      <c r="AE456" s="99"/>
      <c r="AF456" s="99"/>
      <c r="AG456" s="99"/>
      <c r="AH456" s="99"/>
      <c r="AI456" s="99"/>
      <c r="AJ456" s="99"/>
      <c r="AK456" s="99"/>
      <c r="AL456" s="99"/>
      <c r="AM456" s="99"/>
      <c r="AN456" s="99"/>
      <c r="AO456" s="99"/>
      <c r="AP456" s="99"/>
      <c r="AQ456" s="99"/>
      <c r="AR456" s="99"/>
      <c r="AS456" s="99"/>
      <c r="AT456" s="99"/>
      <c r="AU456" s="99"/>
      <c r="AV456" s="99"/>
      <c r="AW456" s="99"/>
      <c r="AX456" s="99"/>
      <c r="AY456" s="99"/>
      <c r="AZ456" s="99"/>
      <c r="BA456" s="99"/>
      <c r="BB456" s="99"/>
      <c r="BC456" s="99"/>
      <c r="BD456" s="99"/>
      <c r="BE456" s="99"/>
      <c r="BF456" s="99"/>
      <c r="BG456" s="99"/>
      <c r="BH456" s="99"/>
      <c r="BI456" s="99"/>
      <c r="BJ456" s="99"/>
      <c r="BK456" s="99"/>
      <c r="BL456" s="99"/>
      <c r="BM456" s="99"/>
      <c r="BN456" s="99"/>
      <c r="BO456" s="99"/>
      <c r="BP456" s="99"/>
      <c r="BQ456" s="99"/>
      <c r="BR456" s="99"/>
      <c r="BS456" s="99"/>
      <c r="BT456" s="99"/>
      <c r="BU456" s="99"/>
      <c r="BV456"/>
      <c r="BW456"/>
      <c r="BX456" s="86"/>
      <c r="BY456" s="86"/>
      <c r="BZ456" s="86"/>
      <c r="CA456" s="86"/>
      <c r="CB456" s="86"/>
      <c r="CC456" s="86"/>
      <c r="CD456" s="86"/>
      <c r="CE456" s="86"/>
      <c r="CF456" s="86"/>
      <c r="CG456"/>
      <c r="CH456"/>
      <c r="CI456"/>
      <c r="CJ456"/>
      <c r="CK456"/>
      <c r="CL456"/>
      <c r="CM456"/>
      <c r="CN456"/>
      <c r="CO456"/>
      <c r="CP456"/>
      <c r="CQ456"/>
      <c r="CR456"/>
    </row>
    <row r="457" spans="1:96" s="19" customFormat="1" ht="15" customHeight="1">
      <c r="A457" s="99"/>
      <c r="B457" s="99"/>
      <c r="C457" s="99"/>
      <c r="D457" s="99"/>
      <c r="E457" s="99"/>
      <c r="F457" s="99"/>
      <c r="G457" s="99"/>
      <c r="H457" s="99"/>
      <c r="I457" s="99"/>
      <c r="J457" s="99"/>
      <c r="K457" s="99"/>
      <c r="L457" s="99"/>
      <c r="M457" s="99"/>
      <c r="N457" s="99"/>
      <c r="O457" s="99"/>
      <c r="P457" s="99"/>
      <c r="Q457" s="99"/>
      <c r="R457" s="99"/>
      <c r="S457" s="99"/>
      <c r="T457" s="99"/>
      <c r="U457" s="99"/>
      <c r="V457" s="99"/>
      <c r="W457" s="99"/>
      <c r="X457" s="99"/>
      <c r="Y457" s="99"/>
      <c r="Z457" s="99"/>
      <c r="AA457" s="99"/>
      <c r="AB457" s="99"/>
      <c r="AC457" s="99"/>
      <c r="AD457" s="99"/>
      <c r="AE457" s="99"/>
      <c r="AF457" s="99"/>
      <c r="AG457" s="99"/>
      <c r="AH457" s="99"/>
      <c r="AI457" s="99"/>
      <c r="AJ457" s="99"/>
      <c r="AK457" s="99"/>
      <c r="AL457" s="99"/>
      <c r="AM457" s="99"/>
      <c r="AN457" s="99"/>
      <c r="AO457" s="99"/>
      <c r="AP457" s="99"/>
      <c r="AQ457" s="99"/>
      <c r="AR457" s="99"/>
      <c r="AS457" s="99"/>
      <c r="AT457" s="99"/>
      <c r="AU457" s="99"/>
      <c r="AV457" s="99"/>
      <c r="AW457" s="99"/>
      <c r="AX457" s="99"/>
      <c r="AY457" s="99"/>
      <c r="AZ457" s="99"/>
      <c r="BA457" s="99"/>
      <c r="BB457" s="99"/>
      <c r="BC457" s="99"/>
      <c r="BD457" s="99"/>
      <c r="BE457" s="99"/>
      <c r="BF457" s="99"/>
      <c r="BG457" s="99"/>
      <c r="BH457" s="99"/>
      <c r="BI457" s="99"/>
      <c r="BJ457" s="99"/>
      <c r="BK457" s="99"/>
      <c r="BL457" s="99"/>
      <c r="BM457" s="99"/>
      <c r="BN457" s="99"/>
      <c r="BO457" s="99"/>
      <c r="BP457" s="99"/>
      <c r="BQ457" s="99"/>
      <c r="BR457" s="99"/>
      <c r="BS457" s="99"/>
      <c r="BT457" s="99"/>
      <c r="BU457" s="99"/>
      <c r="BV457"/>
      <c r="BW457"/>
      <c r="BX457" s="86"/>
      <c r="BY457" s="86"/>
      <c r="BZ457" s="86"/>
      <c r="CA457" s="86"/>
      <c r="CB457" s="86"/>
      <c r="CC457" s="86"/>
      <c r="CD457" s="86"/>
      <c r="CE457" s="86"/>
      <c r="CF457" s="86"/>
      <c r="CG457"/>
      <c r="CH457"/>
      <c r="CI457"/>
      <c r="CJ457"/>
      <c r="CK457"/>
      <c r="CL457"/>
      <c r="CM457"/>
      <c r="CN457"/>
      <c r="CO457"/>
      <c r="CP457"/>
      <c r="CQ457"/>
      <c r="CR457"/>
    </row>
    <row r="458" spans="1:96" s="19" customFormat="1" ht="15" customHeight="1">
      <c r="A458" s="99"/>
      <c r="B458" s="99"/>
      <c r="C458" s="99"/>
      <c r="D458" s="99"/>
      <c r="E458" s="99"/>
      <c r="F458" s="99"/>
      <c r="G458" s="99"/>
      <c r="H458" s="99"/>
      <c r="I458" s="99"/>
      <c r="J458" s="99"/>
      <c r="K458" s="99"/>
      <c r="L458" s="99"/>
      <c r="M458" s="99"/>
      <c r="N458" s="99"/>
      <c r="O458" s="99"/>
      <c r="P458" s="99"/>
      <c r="Q458" s="99"/>
      <c r="R458" s="99"/>
      <c r="S458" s="99"/>
      <c r="T458" s="99"/>
      <c r="U458" s="99"/>
      <c r="V458" s="99"/>
      <c r="W458" s="99"/>
      <c r="X458" s="99"/>
      <c r="Y458" s="99"/>
      <c r="Z458" s="99"/>
      <c r="AA458" s="99"/>
      <c r="AB458" s="99"/>
      <c r="AC458" s="99"/>
      <c r="AD458" s="99"/>
      <c r="AE458" s="99"/>
      <c r="AF458" s="99"/>
      <c r="AG458" s="99"/>
      <c r="AH458" s="99"/>
      <c r="AI458" s="99"/>
      <c r="AJ458" s="99"/>
      <c r="AK458" s="99"/>
      <c r="AL458" s="99"/>
      <c r="AM458" s="99"/>
      <c r="AN458" s="99"/>
      <c r="AO458" s="99"/>
      <c r="AP458" s="99"/>
      <c r="AQ458" s="99"/>
      <c r="AR458" s="99"/>
      <c r="AS458" s="99"/>
      <c r="AT458" s="99"/>
      <c r="AU458" s="99"/>
      <c r="AV458" s="99"/>
      <c r="AW458" s="99"/>
      <c r="AX458" s="99"/>
      <c r="AY458" s="99"/>
      <c r="AZ458" s="99"/>
      <c r="BA458" s="99"/>
      <c r="BB458" s="99"/>
      <c r="BC458" s="99"/>
      <c r="BD458" s="99"/>
      <c r="BE458" s="99"/>
      <c r="BF458" s="99"/>
      <c r="BG458" s="99"/>
      <c r="BH458" s="99"/>
      <c r="BI458" s="99"/>
      <c r="BJ458" s="99"/>
      <c r="BK458" s="99"/>
      <c r="BL458" s="99"/>
      <c r="BM458" s="99"/>
      <c r="BN458" s="99"/>
      <c r="BO458" s="99"/>
      <c r="BP458" s="99"/>
      <c r="BQ458" s="99"/>
      <c r="BR458" s="99"/>
      <c r="BS458" s="99"/>
      <c r="BT458" s="99"/>
      <c r="BU458" s="99"/>
      <c r="BV458"/>
      <c r="BW458"/>
      <c r="BX458" s="86"/>
      <c r="BY458" s="86"/>
      <c r="BZ458" s="86"/>
      <c r="CA458" s="86"/>
      <c r="CB458" s="86"/>
      <c r="CC458" s="86"/>
      <c r="CD458" s="86"/>
      <c r="CE458" s="86"/>
      <c r="CF458" s="86"/>
      <c r="CG458"/>
      <c r="CH458"/>
      <c r="CI458"/>
      <c r="CJ458"/>
      <c r="CK458"/>
      <c r="CL458"/>
      <c r="CM458"/>
      <c r="CN458"/>
      <c r="CO458"/>
      <c r="CP458"/>
      <c r="CQ458"/>
      <c r="CR458"/>
    </row>
    <row r="459" spans="1:96" s="19" customFormat="1" ht="15" customHeight="1">
      <c r="A459" s="99"/>
      <c r="B459" s="99"/>
      <c r="C459" s="99"/>
      <c r="D459" s="99"/>
      <c r="E459" s="99"/>
      <c r="F459" s="99"/>
      <c r="G459" s="99"/>
      <c r="H459" s="99"/>
      <c r="I459" s="99"/>
      <c r="J459" s="99"/>
      <c r="K459" s="99"/>
      <c r="L459" s="99"/>
      <c r="M459" s="99"/>
      <c r="N459" s="99"/>
      <c r="O459" s="99"/>
      <c r="P459" s="99"/>
      <c r="Q459" s="99"/>
      <c r="R459" s="99"/>
      <c r="S459" s="99"/>
      <c r="T459" s="99"/>
      <c r="U459" s="99"/>
      <c r="V459" s="99"/>
      <c r="W459" s="99"/>
      <c r="X459" s="99"/>
      <c r="Y459" s="99"/>
      <c r="Z459" s="99"/>
      <c r="AA459" s="99"/>
      <c r="AB459" s="99"/>
      <c r="AC459" s="99"/>
      <c r="AD459" s="99"/>
      <c r="AE459" s="99"/>
      <c r="AF459" s="99"/>
      <c r="AG459" s="99"/>
      <c r="AH459" s="99"/>
      <c r="AI459" s="99"/>
      <c r="AJ459" s="99"/>
      <c r="AK459" s="99"/>
      <c r="AL459" s="99"/>
      <c r="AM459" s="99"/>
      <c r="AN459" s="99"/>
      <c r="AO459" s="99"/>
      <c r="AP459" s="99"/>
      <c r="AQ459" s="99"/>
      <c r="AR459" s="99"/>
      <c r="AS459" s="99"/>
      <c r="AT459" s="99"/>
      <c r="AU459" s="99"/>
      <c r="AV459" s="99"/>
      <c r="AW459" s="99"/>
      <c r="AX459" s="99"/>
      <c r="AY459" s="99"/>
      <c r="AZ459" s="99"/>
      <c r="BA459" s="99"/>
      <c r="BB459" s="99"/>
      <c r="BC459" s="99"/>
      <c r="BD459" s="99"/>
      <c r="BE459" s="99"/>
      <c r="BF459" s="99"/>
      <c r="BG459" s="99"/>
      <c r="BH459" s="99"/>
      <c r="BI459" s="99"/>
      <c r="BJ459" s="99"/>
      <c r="BK459" s="99"/>
      <c r="BL459" s="99"/>
      <c r="BM459" s="99"/>
      <c r="BN459" s="99"/>
      <c r="BO459" s="99"/>
      <c r="BP459" s="99"/>
      <c r="BQ459" s="99"/>
      <c r="BR459" s="99"/>
      <c r="BS459" s="99"/>
      <c r="BT459" s="99"/>
      <c r="BU459" s="99"/>
      <c r="BV459"/>
      <c r="BW459"/>
      <c r="BX459" s="86"/>
      <c r="BY459" s="86"/>
      <c r="BZ459" s="86"/>
      <c r="CA459" s="86"/>
      <c r="CB459" s="86"/>
      <c r="CC459" s="86"/>
      <c r="CD459" s="86"/>
      <c r="CE459" s="86"/>
      <c r="CF459" s="86"/>
      <c r="CG459"/>
      <c r="CH459"/>
      <c r="CI459"/>
      <c r="CJ459"/>
      <c r="CK459"/>
      <c r="CL459"/>
      <c r="CM459"/>
      <c r="CN459"/>
      <c r="CO459"/>
      <c r="CP459"/>
      <c r="CQ459"/>
      <c r="CR459"/>
    </row>
    <row r="460" spans="1:96" s="19" customFormat="1" ht="15" customHeight="1">
      <c r="A460" s="99"/>
      <c r="B460" s="99"/>
      <c r="C460" s="99"/>
      <c r="D460" s="99"/>
      <c r="E460" s="99"/>
      <c r="F460" s="99"/>
      <c r="G460" s="99"/>
      <c r="H460" s="99"/>
      <c r="I460" s="99"/>
      <c r="J460" s="99"/>
      <c r="K460" s="99"/>
      <c r="L460" s="99"/>
      <c r="M460" s="99"/>
      <c r="N460" s="99"/>
      <c r="O460" s="99"/>
      <c r="P460" s="99"/>
      <c r="Q460" s="99"/>
      <c r="R460" s="99"/>
      <c r="S460" s="99"/>
      <c r="T460" s="99"/>
      <c r="U460" s="99"/>
      <c r="V460" s="99"/>
      <c r="W460" s="99"/>
      <c r="X460" s="99"/>
      <c r="Y460" s="99"/>
      <c r="Z460" s="99"/>
      <c r="AA460" s="99"/>
      <c r="AB460" s="99"/>
      <c r="AC460" s="99"/>
      <c r="AD460" s="99"/>
      <c r="AE460" s="99"/>
      <c r="AF460" s="99"/>
      <c r="AG460" s="99"/>
      <c r="AH460" s="99"/>
      <c r="AI460" s="99"/>
      <c r="AJ460" s="99"/>
      <c r="AK460" s="99"/>
      <c r="AL460" s="99"/>
      <c r="AM460" s="99"/>
      <c r="AN460" s="99"/>
      <c r="AO460" s="99"/>
      <c r="AP460" s="99"/>
      <c r="AQ460" s="99"/>
      <c r="AR460" s="99"/>
      <c r="AS460" s="99"/>
      <c r="AT460" s="99"/>
      <c r="AU460" s="99"/>
      <c r="AV460" s="99"/>
      <c r="AW460" s="99"/>
      <c r="AX460" s="99"/>
      <c r="AY460" s="99"/>
      <c r="AZ460" s="99"/>
      <c r="BA460" s="99"/>
      <c r="BB460" s="99"/>
      <c r="BC460" s="99"/>
      <c r="BD460" s="99"/>
      <c r="BE460" s="99"/>
      <c r="BF460" s="99"/>
      <c r="BG460" s="99"/>
      <c r="BH460" s="99"/>
      <c r="BI460" s="99"/>
      <c r="BJ460" s="99"/>
      <c r="BK460" s="99"/>
      <c r="BL460" s="99"/>
      <c r="BM460" s="99"/>
      <c r="BN460" s="99"/>
      <c r="BO460" s="99"/>
      <c r="BP460" s="99"/>
      <c r="BQ460" s="99"/>
      <c r="BR460" s="99"/>
      <c r="BS460" s="99"/>
      <c r="BT460" s="99"/>
      <c r="BU460" s="99"/>
      <c r="BV460"/>
      <c r="BW460"/>
      <c r="BX460" s="86"/>
      <c r="BY460" s="86"/>
      <c r="BZ460" s="86"/>
      <c r="CA460" s="86"/>
      <c r="CB460" s="86"/>
      <c r="CC460" s="86"/>
      <c r="CD460" s="86"/>
      <c r="CE460" s="86"/>
      <c r="CF460" s="86"/>
      <c r="CG460"/>
      <c r="CH460"/>
      <c r="CI460"/>
      <c r="CJ460"/>
      <c r="CK460"/>
      <c r="CL460"/>
      <c r="CM460"/>
      <c r="CN460"/>
      <c r="CO460"/>
      <c r="CP460"/>
      <c r="CQ460"/>
      <c r="CR460"/>
    </row>
    <row r="461" spans="1:96" s="19" customFormat="1" ht="15" customHeight="1">
      <c r="A461" s="99"/>
      <c r="B461" s="99"/>
      <c r="C461" s="99"/>
      <c r="D461" s="99"/>
      <c r="E461" s="99"/>
      <c r="F461" s="99"/>
      <c r="G461" s="99"/>
      <c r="H461" s="99"/>
      <c r="I461" s="99"/>
      <c r="J461" s="99"/>
      <c r="K461" s="99"/>
      <c r="L461" s="99"/>
      <c r="M461" s="99"/>
      <c r="N461" s="99"/>
      <c r="O461" s="99"/>
      <c r="P461" s="99"/>
      <c r="Q461" s="99"/>
      <c r="R461" s="99"/>
      <c r="S461" s="99"/>
      <c r="T461" s="99"/>
      <c r="U461" s="99"/>
      <c r="V461" s="99"/>
      <c r="W461" s="99"/>
      <c r="X461" s="99"/>
      <c r="Y461" s="99"/>
      <c r="Z461" s="99"/>
      <c r="AA461" s="99"/>
      <c r="AB461" s="99"/>
      <c r="AC461" s="99"/>
      <c r="AD461" s="99"/>
      <c r="AE461" s="99"/>
      <c r="AF461" s="99"/>
      <c r="AG461" s="99"/>
      <c r="AH461" s="99"/>
      <c r="AI461" s="99"/>
      <c r="AJ461" s="99"/>
      <c r="AK461" s="99"/>
      <c r="AL461" s="99"/>
      <c r="AM461" s="99"/>
      <c r="AN461" s="99"/>
      <c r="AO461" s="99"/>
      <c r="AP461" s="99"/>
      <c r="AQ461" s="99"/>
      <c r="AR461" s="99"/>
      <c r="AS461" s="99"/>
      <c r="AT461" s="99"/>
      <c r="AU461" s="99"/>
      <c r="AV461" s="99"/>
      <c r="AW461" s="99"/>
      <c r="AX461" s="99"/>
      <c r="AY461" s="99"/>
      <c r="AZ461" s="99"/>
      <c r="BA461" s="99"/>
      <c r="BB461" s="99"/>
      <c r="BC461" s="99"/>
      <c r="BD461" s="99"/>
      <c r="BE461" s="99"/>
      <c r="BF461" s="99"/>
      <c r="BG461" s="99"/>
      <c r="BH461" s="99"/>
      <c r="BI461" s="99"/>
      <c r="BJ461" s="99"/>
      <c r="BK461" s="99"/>
      <c r="BL461" s="99"/>
      <c r="BM461" s="99"/>
      <c r="BN461" s="99"/>
      <c r="BO461" s="99"/>
      <c r="BP461" s="99"/>
      <c r="BQ461" s="99"/>
      <c r="BR461" s="99"/>
      <c r="BS461" s="99"/>
      <c r="BT461" s="99"/>
      <c r="BU461" s="99"/>
      <c r="BV461"/>
      <c r="BW461"/>
      <c r="BX461" s="86"/>
      <c r="BY461" s="86"/>
      <c r="BZ461" s="86"/>
      <c r="CA461" s="86"/>
      <c r="CB461" s="86"/>
      <c r="CC461" s="86"/>
      <c r="CD461" s="86"/>
      <c r="CE461" s="86"/>
      <c r="CF461" s="86"/>
      <c r="CG461"/>
      <c r="CH461"/>
      <c r="CI461"/>
      <c r="CJ461"/>
      <c r="CK461"/>
      <c r="CL461"/>
      <c r="CM461"/>
      <c r="CN461"/>
      <c r="CO461"/>
      <c r="CP461"/>
      <c r="CQ461"/>
      <c r="CR461"/>
    </row>
    <row r="462" spans="1:96" s="19" customFormat="1" ht="15" customHeight="1">
      <c r="A462" s="99"/>
      <c r="B462" s="99"/>
      <c r="C462" s="99"/>
      <c r="D462" s="99"/>
      <c r="E462" s="99"/>
      <c r="F462" s="99"/>
      <c r="G462" s="99"/>
      <c r="H462" s="99"/>
      <c r="I462" s="99"/>
      <c r="J462" s="99"/>
      <c r="K462" s="99"/>
      <c r="L462" s="99"/>
      <c r="M462" s="99"/>
      <c r="N462" s="99"/>
      <c r="O462" s="99"/>
      <c r="P462" s="99"/>
      <c r="Q462" s="99"/>
      <c r="R462" s="99"/>
      <c r="S462" s="99"/>
      <c r="T462" s="99"/>
      <c r="U462" s="99"/>
      <c r="V462" s="99"/>
      <c r="W462" s="99"/>
      <c r="X462" s="99"/>
      <c r="Y462" s="99"/>
      <c r="Z462" s="99"/>
      <c r="AA462" s="99"/>
      <c r="AB462" s="99"/>
      <c r="AC462" s="99"/>
      <c r="AD462" s="99"/>
      <c r="AE462" s="99"/>
      <c r="AF462" s="99"/>
      <c r="AG462" s="99"/>
      <c r="AH462" s="99"/>
      <c r="AI462" s="99"/>
      <c r="AJ462" s="99"/>
      <c r="AK462" s="99"/>
      <c r="AL462" s="99"/>
      <c r="AM462" s="99"/>
      <c r="AN462" s="99"/>
      <c r="AO462" s="99"/>
      <c r="AP462" s="99"/>
      <c r="AQ462" s="99"/>
      <c r="AR462" s="99"/>
      <c r="AS462" s="99"/>
      <c r="AT462" s="99"/>
      <c r="AU462" s="99"/>
      <c r="AV462" s="99"/>
      <c r="AW462" s="99"/>
      <c r="AX462" s="99"/>
      <c r="AY462" s="99"/>
      <c r="AZ462" s="99"/>
      <c r="BA462" s="99"/>
      <c r="BB462" s="99"/>
      <c r="BC462" s="99"/>
      <c r="BD462" s="99"/>
      <c r="BE462" s="99"/>
      <c r="BF462" s="99"/>
      <c r="BG462" s="99"/>
      <c r="BH462" s="99"/>
      <c r="BI462" s="99"/>
      <c r="BJ462" s="99"/>
      <c r="BK462" s="99"/>
      <c r="BL462" s="99"/>
      <c r="BM462" s="99"/>
      <c r="BN462" s="99"/>
      <c r="BO462" s="99"/>
      <c r="BP462" s="99"/>
      <c r="BQ462" s="99"/>
      <c r="BR462" s="99"/>
      <c r="BS462" s="99"/>
      <c r="BT462" s="99"/>
      <c r="BU462" s="99"/>
      <c r="BV462"/>
      <c r="BW462"/>
      <c r="BX462" s="86"/>
      <c r="BY462" s="86"/>
      <c r="BZ462" s="86"/>
      <c r="CA462" s="86"/>
      <c r="CB462" s="86"/>
      <c r="CC462" s="86"/>
      <c r="CD462" s="86"/>
      <c r="CE462" s="86"/>
      <c r="CF462" s="86"/>
      <c r="CG462"/>
      <c r="CH462"/>
      <c r="CI462"/>
      <c r="CJ462"/>
      <c r="CK462"/>
      <c r="CL462"/>
      <c r="CM462"/>
      <c r="CN462"/>
      <c r="CO462"/>
      <c r="CP462"/>
      <c r="CQ462"/>
      <c r="CR462"/>
    </row>
    <row r="463" spans="1:96" s="19" customFormat="1" ht="15" customHeight="1">
      <c r="A463" s="99"/>
      <c r="B463" s="99"/>
      <c r="C463" s="99"/>
      <c r="D463" s="99"/>
      <c r="E463" s="99"/>
      <c r="F463" s="99"/>
      <c r="G463" s="99"/>
      <c r="H463" s="99"/>
      <c r="I463" s="99"/>
      <c r="J463" s="99"/>
      <c r="K463" s="99"/>
      <c r="L463" s="99"/>
      <c r="M463" s="99"/>
      <c r="N463" s="99"/>
      <c r="O463" s="99"/>
      <c r="P463" s="99"/>
      <c r="Q463" s="99"/>
      <c r="R463" s="99"/>
      <c r="S463" s="99"/>
      <c r="T463" s="99"/>
      <c r="U463" s="99"/>
      <c r="V463" s="99"/>
      <c r="W463" s="99"/>
      <c r="X463" s="99"/>
      <c r="Y463" s="99"/>
      <c r="Z463" s="99"/>
      <c r="AA463" s="99"/>
      <c r="AB463" s="99"/>
      <c r="AC463" s="99"/>
      <c r="AD463" s="99"/>
      <c r="AE463" s="99"/>
      <c r="AF463" s="99"/>
      <c r="AG463" s="99"/>
      <c r="AH463" s="99"/>
      <c r="AI463" s="99"/>
      <c r="AJ463" s="99"/>
      <c r="AK463" s="99"/>
      <c r="AL463" s="99"/>
      <c r="AM463" s="99"/>
      <c r="AN463" s="99"/>
      <c r="AO463" s="99"/>
      <c r="AP463" s="99"/>
      <c r="AQ463" s="99"/>
      <c r="AR463" s="99"/>
      <c r="AS463" s="99"/>
      <c r="AT463" s="99"/>
      <c r="AU463" s="99"/>
      <c r="AV463" s="99"/>
      <c r="AW463" s="99"/>
      <c r="AX463" s="99"/>
      <c r="AY463" s="99"/>
      <c r="AZ463" s="99"/>
      <c r="BA463" s="99"/>
      <c r="BB463" s="99"/>
      <c r="BC463" s="99"/>
      <c r="BD463" s="99"/>
      <c r="BE463" s="99"/>
      <c r="BF463" s="99"/>
      <c r="BG463" s="99"/>
      <c r="BH463" s="99"/>
      <c r="BI463" s="99"/>
      <c r="BJ463" s="99"/>
      <c r="BK463" s="99"/>
      <c r="BL463" s="99"/>
      <c r="BM463" s="99"/>
      <c r="BN463" s="99"/>
      <c r="BO463" s="99"/>
      <c r="BP463" s="99"/>
      <c r="BQ463" s="99"/>
      <c r="BR463" s="99"/>
      <c r="BS463" s="99"/>
      <c r="BT463" s="99"/>
      <c r="BU463" s="99"/>
      <c r="BV463"/>
      <c r="BW463"/>
      <c r="BX463" s="86"/>
      <c r="BY463" s="86"/>
      <c r="BZ463" s="86"/>
      <c r="CA463" s="86"/>
      <c r="CB463" s="86"/>
      <c r="CC463" s="86"/>
      <c r="CD463" s="86"/>
      <c r="CE463" s="86"/>
      <c r="CF463" s="86"/>
      <c r="CG463"/>
      <c r="CH463"/>
      <c r="CI463"/>
      <c r="CJ463"/>
      <c r="CK463"/>
      <c r="CL463"/>
      <c r="CM463"/>
      <c r="CN463"/>
      <c r="CO463"/>
      <c r="CP463"/>
      <c r="CQ463"/>
      <c r="CR463"/>
    </row>
    <row r="464" spans="1:96" s="19" customFormat="1" ht="15" customHeight="1">
      <c r="A464" s="99"/>
      <c r="B464" s="99"/>
      <c r="C464" s="99"/>
      <c r="D464" s="99"/>
      <c r="E464" s="99"/>
      <c r="F464" s="99"/>
      <c r="G464" s="99"/>
      <c r="H464" s="99"/>
      <c r="I464" s="99"/>
      <c r="J464" s="99"/>
      <c r="K464" s="99"/>
      <c r="L464" s="99"/>
      <c r="M464" s="99"/>
      <c r="N464" s="99"/>
      <c r="O464" s="99"/>
      <c r="P464" s="99"/>
      <c r="Q464" s="99"/>
      <c r="R464" s="99"/>
      <c r="S464" s="99"/>
      <c r="T464" s="99"/>
      <c r="U464" s="99"/>
      <c r="V464" s="99"/>
      <c r="W464" s="99"/>
      <c r="X464" s="99"/>
      <c r="Y464" s="99"/>
      <c r="Z464" s="99"/>
      <c r="AA464" s="99"/>
      <c r="AB464" s="99"/>
      <c r="AC464" s="99"/>
      <c r="AD464" s="99"/>
      <c r="AE464" s="99"/>
      <c r="AF464" s="99"/>
      <c r="AG464" s="99"/>
      <c r="AH464" s="99"/>
      <c r="AI464" s="99"/>
      <c r="AJ464" s="99"/>
      <c r="AK464" s="99"/>
      <c r="AL464" s="99"/>
      <c r="AM464" s="99"/>
      <c r="AN464" s="99"/>
      <c r="AO464" s="99"/>
      <c r="AP464" s="99"/>
      <c r="AQ464" s="99"/>
      <c r="AR464" s="99"/>
      <c r="AS464" s="99"/>
      <c r="AT464" s="99"/>
      <c r="AU464" s="99"/>
      <c r="AV464" s="99"/>
      <c r="AW464" s="99"/>
      <c r="AX464" s="99"/>
      <c r="AY464" s="99"/>
      <c r="AZ464" s="99"/>
      <c r="BA464" s="99"/>
      <c r="BB464" s="99"/>
      <c r="BC464" s="99"/>
      <c r="BD464" s="99"/>
      <c r="BE464" s="99"/>
      <c r="BF464" s="99"/>
      <c r="BG464" s="99"/>
      <c r="BH464" s="99"/>
      <c r="BI464" s="99"/>
      <c r="BJ464" s="99"/>
      <c r="BK464" s="99"/>
      <c r="BL464" s="99"/>
      <c r="BM464" s="99"/>
      <c r="BN464" s="99"/>
      <c r="BO464" s="99"/>
      <c r="BP464" s="99"/>
      <c r="BQ464" s="99"/>
      <c r="BR464" s="99"/>
      <c r="BS464" s="99"/>
      <c r="BT464" s="99"/>
      <c r="BU464" s="99"/>
      <c r="BV464"/>
      <c r="BW464"/>
      <c r="BX464" s="86"/>
      <c r="BY464" s="86"/>
      <c r="BZ464" s="86"/>
      <c r="CA464" s="86"/>
      <c r="CB464" s="86"/>
      <c r="CC464" s="86"/>
      <c r="CD464" s="86"/>
      <c r="CE464" s="86"/>
      <c r="CF464" s="86"/>
      <c r="CG464"/>
      <c r="CH464"/>
      <c r="CI464"/>
      <c r="CJ464"/>
      <c r="CK464"/>
      <c r="CL464"/>
      <c r="CM464"/>
      <c r="CN464"/>
      <c r="CO464"/>
      <c r="CP464"/>
      <c r="CQ464"/>
      <c r="CR464"/>
    </row>
    <row r="465" spans="1:96" s="19" customFormat="1" ht="15" customHeight="1">
      <c r="A465" s="99"/>
      <c r="B465" s="99"/>
      <c r="C465" s="99"/>
      <c r="D465" s="99"/>
      <c r="E465" s="99"/>
      <c r="F465" s="99"/>
      <c r="G465" s="99"/>
      <c r="H465" s="99"/>
      <c r="I465" s="99"/>
      <c r="J465" s="99"/>
      <c r="K465" s="99"/>
      <c r="L465" s="99"/>
      <c r="M465" s="99"/>
      <c r="N465" s="99"/>
      <c r="O465" s="99"/>
      <c r="P465" s="99"/>
      <c r="Q465" s="99"/>
      <c r="R465" s="99"/>
      <c r="S465" s="99"/>
      <c r="T465" s="99"/>
      <c r="U465" s="99"/>
      <c r="V465" s="99"/>
      <c r="W465" s="99"/>
      <c r="X465" s="99"/>
      <c r="Y465" s="99"/>
      <c r="Z465" s="99"/>
      <c r="AA465" s="99"/>
      <c r="AB465" s="99"/>
      <c r="AC465" s="99"/>
      <c r="AD465" s="99"/>
      <c r="AE465" s="99"/>
      <c r="AF465" s="99"/>
      <c r="AG465" s="99"/>
      <c r="AH465" s="99"/>
      <c r="AI465" s="99"/>
      <c r="AJ465" s="99"/>
      <c r="AK465" s="99"/>
      <c r="AL465" s="99"/>
      <c r="AM465" s="99"/>
      <c r="AN465" s="99"/>
      <c r="AO465" s="99"/>
      <c r="AP465" s="99"/>
      <c r="AQ465" s="99"/>
      <c r="AR465" s="99"/>
      <c r="AS465" s="99"/>
      <c r="AT465" s="99"/>
      <c r="AU465" s="99"/>
      <c r="AV465" s="99"/>
      <c r="AW465" s="99"/>
      <c r="AX465" s="99"/>
      <c r="AY465" s="99"/>
      <c r="AZ465" s="99"/>
      <c r="BA465" s="99"/>
      <c r="BB465" s="99"/>
      <c r="BC465" s="99"/>
      <c r="BD465" s="99"/>
      <c r="BE465" s="99"/>
      <c r="BF465" s="99"/>
      <c r="BG465" s="99"/>
      <c r="BH465" s="99"/>
      <c r="BI465" s="99"/>
      <c r="BJ465" s="99"/>
      <c r="BK465" s="99"/>
      <c r="BL465" s="99"/>
      <c r="BM465" s="99"/>
      <c r="BN465" s="99"/>
      <c r="BO465" s="99"/>
      <c r="BP465" s="99"/>
      <c r="BQ465" s="99"/>
      <c r="BR465" s="99"/>
      <c r="BS465" s="99"/>
      <c r="BT465" s="99"/>
      <c r="BU465" s="99"/>
      <c r="BV465"/>
      <c r="BW465"/>
      <c r="BX465" s="86"/>
      <c r="BY465" s="86"/>
      <c r="BZ465" s="86"/>
      <c r="CA465" s="86"/>
      <c r="CB465" s="86"/>
      <c r="CC465" s="86"/>
      <c r="CD465" s="86"/>
      <c r="CE465" s="86"/>
      <c r="CF465" s="86"/>
      <c r="CG465"/>
      <c r="CH465"/>
      <c r="CI465"/>
      <c r="CJ465"/>
      <c r="CK465"/>
      <c r="CL465"/>
      <c r="CM465"/>
      <c r="CN465"/>
      <c r="CO465"/>
      <c r="CP465"/>
      <c r="CQ465"/>
      <c r="CR465"/>
    </row>
    <row r="466" spans="1:96" s="19" customFormat="1" ht="15" customHeight="1">
      <c r="A466" s="99"/>
      <c r="B466" s="99"/>
      <c r="C466" s="99"/>
      <c r="D466" s="99"/>
      <c r="E466" s="99"/>
      <c r="F466" s="99"/>
      <c r="G466" s="99"/>
      <c r="H466" s="99"/>
      <c r="I466" s="99"/>
      <c r="J466" s="99"/>
      <c r="K466" s="99"/>
      <c r="L466" s="99"/>
      <c r="M466" s="99"/>
      <c r="N466" s="99"/>
      <c r="O466" s="99"/>
      <c r="P466" s="99"/>
      <c r="Q466" s="99"/>
      <c r="R466" s="99"/>
      <c r="S466" s="99"/>
      <c r="T466" s="99"/>
      <c r="U466" s="99"/>
      <c r="V466" s="99"/>
      <c r="W466" s="99"/>
      <c r="X466" s="99"/>
      <c r="Y466" s="99"/>
      <c r="Z466" s="99"/>
      <c r="AA466" s="99"/>
      <c r="AB466" s="99"/>
      <c r="AC466" s="99"/>
      <c r="AD466" s="99"/>
      <c r="AE466" s="99"/>
      <c r="AF466" s="99"/>
      <c r="AG466" s="99"/>
      <c r="AH466" s="99"/>
      <c r="AI466" s="99"/>
      <c r="AJ466" s="99"/>
      <c r="AK466" s="99"/>
      <c r="AL466" s="99"/>
      <c r="AM466" s="99"/>
      <c r="AN466" s="99"/>
      <c r="AO466" s="99"/>
      <c r="AP466" s="99"/>
      <c r="AQ466" s="99"/>
      <c r="AR466" s="99"/>
      <c r="AS466" s="99"/>
      <c r="AT466" s="99"/>
      <c r="AU466" s="99"/>
      <c r="AV466" s="99"/>
      <c r="AW466" s="99"/>
      <c r="AX466" s="99"/>
      <c r="AY466" s="99"/>
      <c r="AZ466" s="99"/>
      <c r="BA466" s="99"/>
      <c r="BB466" s="99"/>
      <c r="BC466" s="99"/>
      <c r="BD466" s="99"/>
      <c r="BE466" s="99"/>
      <c r="BF466" s="99"/>
      <c r="BG466" s="99"/>
      <c r="BH466" s="99"/>
      <c r="BI466" s="99"/>
      <c r="BJ466" s="99"/>
      <c r="BK466" s="99"/>
      <c r="BL466" s="99"/>
      <c r="BM466" s="99"/>
      <c r="BN466" s="99"/>
      <c r="BO466" s="99"/>
      <c r="BP466" s="99"/>
      <c r="BQ466" s="99"/>
      <c r="BR466" s="99"/>
      <c r="BS466" s="99"/>
      <c r="BT466" s="99"/>
      <c r="BU466" s="99"/>
      <c r="BV466"/>
      <c r="BW466"/>
      <c r="BX466" s="86"/>
      <c r="BY466" s="86"/>
      <c r="BZ466" s="86"/>
      <c r="CA466" s="86"/>
      <c r="CB466" s="86"/>
      <c r="CC466" s="86"/>
      <c r="CD466" s="86"/>
      <c r="CE466" s="86"/>
      <c r="CF466" s="86"/>
      <c r="CG466"/>
      <c r="CH466"/>
      <c r="CI466"/>
      <c r="CJ466"/>
      <c r="CK466"/>
      <c r="CL466"/>
      <c r="CM466"/>
      <c r="CN466"/>
      <c r="CO466"/>
      <c r="CP466"/>
      <c r="CQ466"/>
      <c r="CR466"/>
    </row>
    <row r="467" spans="1:96" s="19" customFormat="1" ht="15" customHeight="1">
      <c r="A467" s="99"/>
      <c r="B467" s="99"/>
      <c r="C467" s="99"/>
      <c r="D467" s="99"/>
      <c r="E467" s="99"/>
      <c r="F467" s="99"/>
      <c r="G467" s="99"/>
      <c r="H467" s="99"/>
      <c r="I467" s="99"/>
      <c r="J467" s="99"/>
      <c r="K467" s="99"/>
      <c r="L467" s="99"/>
      <c r="M467" s="99"/>
      <c r="N467" s="99"/>
      <c r="O467" s="99"/>
      <c r="P467" s="99"/>
      <c r="Q467" s="99"/>
      <c r="R467" s="99"/>
      <c r="S467" s="99"/>
      <c r="T467" s="99"/>
      <c r="U467" s="99"/>
      <c r="V467" s="99"/>
      <c r="W467" s="99"/>
      <c r="X467" s="99"/>
      <c r="Y467" s="99"/>
      <c r="Z467" s="99"/>
      <c r="AA467" s="99"/>
      <c r="AB467" s="99"/>
      <c r="AC467" s="99"/>
      <c r="AD467" s="99"/>
      <c r="AE467" s="99"/>
      <c r="AF467" s="99"/>
      <c r="AG467" s="99"/>
      <c r="AH467" s="99"/>
      <c r="AI467" s="99"/>
      <c r="AJ467" s="99"/>
      <c r="AK467" s="99"/>
      <c r="AL467" s="99"/>
      <c r="AM467" s="99"/>
      <c r="AN467" s="99"/>
      <c r="AO467" s="99"/>
      <c r="AP467" s="99"/>
      <c r="AQ467" s="99"/>
      <c r="AR467" s="99"/>
      <c r="AS467" s="99"/>
      <c r="AT467" s="99"/>
      <c r="AU467" s="99"/>
      <c r="AV467" s="99"/>
      <c r="AW467" s="99"/>
      <c r="AX467" s="99"/>
      <c r="AY467" s="99"/>
      <c r="AZ467" s="99"/>
      <c r="BA467" s="99"/>
      <c r="BB467" s="99"/>
      <c r="BC467" s="99"/>
      <c r="BD467" s="99"/>
      <c r="BE467" s="99"/>
      <c r="BF467" s="99"/>
      <c r="BG467" s="99"/>
      <c r="BH467" s="99"/>
      <c r="BI467" s="99"/>
      <c r="BJ467" s="99"/>
      <c r="BK467" s="99"/>
      <c r="BL467" s="99"/>
      <c r="BM467" s="99"/>
      <c r="BN467" s="99"/>
      <c r="BO467" s="99"/>
      <c r="BP467" s="99"/>
      <c r="BQ467" s="99"/>
      <c r="BR467" s="99"/>
      <c r="BS467" s="99"/>
      <c r="BT467" s="99"/>
      <c r="BU467" s="99"/>
      <c r="BV467"/>
      <c r="BW467"/>
      <c r="BX467" s="86"/>
      <c r="BY467" s="86"/>
      <c r="BZ467" s="86"/>
      <c r="CA467" s="86"/>
      <c r="CB467" s="86"/>
      <c r="CC467" s="86"/>
      <c r="CD467" s="86"/>
      <c r="CE467" s="86"/>
      <c r="CF467" s="86"/>
      <c r="CG467"/>
      <c r="CH467"/>
      <c r="CI467"/>
      <c r="CJ467"/>
      <c r="CK467"/>
      <c r="CL467"/>
      <c r="CM467"/>
      <c r="CN467"/>
      <c r="CO467"/>
      <c r="CP467"/>
      <c r="CQ467"/>
      <c r="CR467"/>
    </row>
    <row r="468" spans="1:96" s="19" customFormat="1" ht="15" customHeight="1">
      <c r="A468" s="99"/>
      <c r="B468" s="99"/>
      <c r="C468" s="99"/>
      <c r="D468" s="99"/>
      <c r="E468" s="99"/>
      <c r="F468" s="99"/>
      <c r="G468" s="99"/>
      <c r="H468" s="99"/>
      <c r="I468" s="99"/>
      <c r="J468" s="99"/>
      <c r="K468" s="99"/>
      <c r="L468" s="99"/>
      <c r="M468" s="99"/>
      <c r="N468" s="99"/>
      <c r="O468" s="99"/>
      <c r="P468" s="99"/>
      <c r="Q468" s="99"/>
      <c r="R468" s="99"/>
      <c r="S468" s="99"/>
      <c r="T468" s="99"/>
      <c r="U468" s="99"/>
      <c r="V468" s="99"/>
      <c r="W468" s="99"/>
      <c r="X468" s="99"/>
      <c r="Y468" s="99"/>
      <c r="Z468" s="99"/>
      <c r="AA468" s="99"/>
      <c r="AB468" s="99"/>
      <c r="AC468" s="99"/>
      <c r="AD468" s="99"/>
      <c r="AE468" s="99"/>
      <c r="AF468" s="99"/>
      <c r="AG468" s="99"/>
      <c r="AH468" s="99"/>
      <c r="AI468" s="99"/>
      <c r="AJ468" s="99"/>
      <c r="AK468" s="99"/>
      <c r="AL468" s="99"/>
      <c r="AM468" s="99"/>
      <c r="AN468" s="99"/>
      <c r="AO468" s="99"/>
      <c r="AP468" s="99"/>
      <c r="AQ468" s="99"/>
      <c r="AR468" s="99"/>
      <c r="AS468" s="99"/>
      <c r="AT468" s="99"/>
      <c r="AU468" s="99"/>
      <c r="AV468" s="99"/>
      <c r="AW468" s="99"/>
      <c r="AX468" s="99"/>
      <c r="AY468" s="99"/>
      <c r="AZ468" s="99"/>
      <c r="BA468" s="99"/>
      <c r="BB468" s="99"/>
      <c r="BC468" s="99"/>
      <c r="BD468" s="99"/>
      <c r="BE468" s="99"/>
      <c r="BF468" s="99"/>
      <c r="BG468" s="99"/>
      <c r="BH468" s="99"/>
      <c r="BI468" s="99"/>
      <c r="BJ468" s="99"/>
      <c r="BK468" s="99"/>
      <c r="BL468" s="99"/>
      <c r="BM468" s="99"/>
      <c r="BN468" s="99"/>
      <c r="BO468" s="99"/>
      <c r="BP468" s="99"/>
      <c r="BQ468" s="99"/>
      <c r="BR468" s="99"/>
      <c r="BS468" s="99"/>
      <c r="BT468" s="99"/>
      <c r="BU468" s="99"/>
      <c r="BV468"/>
      <c r="BW468"/>
      <c r="BX468" s="86"/>
      <c r="BY468" s="86"/>
      <c r="BZ468" s="86"/>
      <c r="CA468" s="86"/>
      <c r="CB468" s="86"/>
      <c r="CC468" s="86"/>
      <c r="CD468" s="86"/>
      <c r="CE468" s="86"/>
      <c r="CF468" s="86"/>
      <c r="CG468"/>
      <c r="CH468"/>
      <c r="CI468"/>
      <c r="CJ468"/>
      <c r="CK468"/>
      <c r="CL468"/>
      <c r="CM468"/>
      <c r="CN468"/>
      <c r="CO468"/>
      <c r="CP468"/>
      <c r="CQ468"/>
      <c r="CR468"/>
    </row>
    <row r="469" spans="1:96" s="19" customFormat="1" ht="15" customHeight="1">
      <c r="A469" s="99"/>
      <c r="B469" s="99"/>
      <c r="C469" s="99"/>
      <c r="D469" s="99"/>
      <c r="E469" s="99"/>
      <c r="F469" s="99"/>
      <c r="G469" s="99"/>
      <c r="H469" s="99"/>
      <c r="I469" s="99"/>
      <c r="J469" s="99"/>
      <c r="K469" s="99"/>
      <c r="L469" s="99"/>
      <c r="M469" s="99"/>
      <c r="N469" s="99"/>
      <c r="O469" s="99"/>
      <c r="P469" s="99"/>
      <c r="Q469" s="99"/>
      <c r="R469" s="99"/>
      <c r="S469" s="99"/>
      <c r="T469" s="99"/>
      <c r="U469" s="99"/>
      <c r="V469" s="99"/>
      <c r="W469" s="99"/>
      <c r="X469" s="99"/>
      <c r="Y469" s="99"/>
      <c r="Z469" s="99"/>
      <c r="AA469" s="99"/>
      <c r="AB469" s="99"/>
      <c r="AC469" s="99"/>
      <c r="AD469" s="99"/>
      <c r="AE469" s="99"/>
      <c r="AF469" s="99"/>
      <c r="AG469" s="99"/>
      <c r="AH469" s="99"/>
      <c r="AI469" s="99"/>
      <c r="AJ469" s="99"/>
      <c r="AK469" s="99"/>
      <c r="AL469" s="99"/>
      <c r="AM469" s="99"/>
      <c r="AN469" s="99"/>
      <c r="AO469" s="99"/>
      <c r="AP469" s="99"/>
      <c r="AQ469" s="99"/>
      <c r="AR469" s="99"/>
      <c r="AS469" s="99"/>
      <c r="AT469" s="99"/>
      <c r="AU469" s="99"/>
      <c r="AV469" s="99"/>
      <c r="AW469" s="99"/>
      <c r="AX469" s="99"/>
      <c r="AY469" s="99"/>
      <c r="AZ469" s="99"/>
      <c r="BA469" s="99"/>
      <c r="BB469" s="99"/>
      <c r="BC469" s="99"/>
      <c r="BD469" s="99"/>
      <c r="BE469" s="99"/>
      <c r="BF469" s="99"/>
      <c r="BG469" s="99"/>
      <c r="BH469" s="99"/>
      <c r="BI469" s="99"/>
      <c r="BJ469" s="99"/>
      <c r="BK469" s="99"/>
      <c r="BL469" s="99"/>
      <c r="BM469" s="99"/>
      <c r="BN469" s="99"/>
      <c r="BO469" s="99"/>
      <c r="BP469" s="99"/>
      <c r="BQ469" s="99"/>
      <c r="BR469" s="99"/>
      <c r="BS469" s="99"/>
      <c r="BT469" s="99"/>
      <c r="BU469" s="99"/>
      <c r="BV469"/>
      <c r="BW469"/>
      <c r="BX469" s="86"/>
      <c r="BY469" s="86"/>
      <c r="BZ469" s="86"/>
      <c r="CA469" s="86"/>
      <c r="CB469" s="86"/>
      <c r="CC469" s="86"/>
      <c r="CD469" s="86"/>
      <c r="CE469" s="86"/>
      <c r="CF469" s="86"/>
      <c r="CG469"/>
      <c r="CH469"/>
      <c r="CI469"/>
      <c r="CJ469"/>
      <c r="CK469"/>
      <c r="CL469"/>
      <c r="CM469"/>
      <c r="CN469"/>
      <c r="CO469"/>
      <c r="CP469"/>
      <c r="CQ469"/>
      <c r="CR469"/>
    </row>
    <row r="470" spans="1:96" s="19" customFormat="1" ht="15" customHeight="1">
      <c r="A470" s="99"/>
      <c r="B470" s="99"/>
      <c r="C470" s="99"/>
      <c r="D470" s="99"/>
      <c r="E470" s="99"/>
      <c r="F470" s="99"/>
      <c r="G470" s="99"/>
      <c r="H470" s="99"/>
      <c r="I470" s="99"/>
      <c r="J470" s="99"/>
      <c r="K470" s="99"/>
      <c r="L470" s="99"/>
      <c r="M470" s="99"/>
      <c r="N470" s="99"/>
      <c r="O470" s="99"/>
      <c r="P470" s="99"/>
      <c r="Q470" s="99"/>
      <c r="R470" s="99"/>
      <c r="S470" s="99"/>
      <c r="T470" s="99"/>
      <c r="U470" s="99"/>
      <c r="V470" s="99"/>
      <c r="W470" s="99"/>
      <c r="X470" s="99"/>
      <c r="Y470" s="99"/>
      <c r="Z470" s="99"/>
      <c r="AA470" s="99"/>
      <c r="AB470" s="99"/>
      <c r="AC470" s="99"/>
      <c r="AD470" s="99"/>
      <c r="AE470" s="99"/>
      <c r="AF470" s="99"/>
      <c r="AG470" s="99"/>
      <c r="AH470" s="99"/>
      <c r="AI470" s="99"/>
      <c r="AJ470" s="99"/>
      <c r="AK470" s="99"/>
      <c r="AL470" s="99"/>
      <c r="AM470" s="99"/>
      <c r="AN470" s="99"/>
      <c r="AO470" s="99"/>
      <c r="AP470" s="99"/>
      <c r="AQ470" s="99"/>
      <c r="AR470" s="99"/>
      <c r="AS470" s="99"/>
      <c r="AT470" s="99"/>
      <c r="AU470" s="99"/>
      <c r="AV470" s="99"/>
      <c r="AW470" s="99"/>
      <c r="AX470" s="99"/>
      <c r="AY470" s="99"/>
      <c r="AZ470" s="99"/>
      <c r="BA470" s="99"/>
      <c r="BB470" s="99"/>
      <c r="BC470" s="99"/>
      <c r="BD470" s="99"/>
      <c r="BE470" s="99"/>
      <c r="BF470" s="99"/>
      <c r="BG470" s="99"/>
      <c r="BH470" s="99"/>
      <c r="BI470" s="99"/>
      <c r="BJ470" s="99"/>
      <c r="BK470" s="99"/>
      <c r="BL470" s="99"/>
      <c r="BM470" s="99"/>
      <c r="BN470" s="99"/>
      <c r="BO470" s="99"/>
      <c r="BP470" s="99"/>
      <c r="BQ470" s="99"/>
      <c r="BR470" s="99"/>
      <c r="BS470" s="99"/>
      <c r="BT470" s="99"/>
      <c r="BU470" s="99"/>
      <c r="BV470"/>
      <c r="BW470"/>
      <c r="BX470" s="86"/>
      <c r="BY470" s="86"/>
      <c r="BZ470" s="86"/>
      <c r="CA470" s="86"/>
      <c r="CB470" s="86"/>
      <c r="CC470" s="86"/>
      <c r="CD470" s="86"/>
      <c r="CE470" s="86"/>
      <c r="CF470" s="86"/>
      <c r="CG470"/>
      <c r="CH470"/>
      <c r="CI470"/>
      <c r="CJ470"/>
      <c r="CK470"/>
      <c r="CL470"/>
      <c r="CM470"/>
      <c r="CN470"/>
      <c r="CO470"/>
      <c r="CP470"/>
      <c r="CQ470"/>
      <c r="CR470"/>
    </row>
    <row r="471" spans="1:96" s="19" customFormat="1" ht="15" customHeight="1">
      <c r="A471" s="99"/>
      <c r="B471" s="99"/>
      <c r="C471" s="99"/>
      <c r="D471" s="99"/>
      <c r="E471" s="99"/>
      <c r="F471" s="99"/>
      <c r="G471" s="99"/>
      <c r="H471" s="99"/>
      <c r="I471" s="99"/>
      <c r="J471" s="99"/>
      <c r="K471" s="99"/>
      <c r="L471" s="99"/>
      <c r="M471" s="99"/>
      <c r="N471" s="99"/>
      <c r="O471" s="99"/>
      <c r="P471" s="99"/>
      <c r="Q471" s="99"/>
      <c r="R471" s="99"/>
      <c r="S471" s="99"/>
      <c r="T471" s="99"/>
      <c r="U471" s="99"/>
      <c r="V471" s="99"/>
      <c r="W471" s="99"/>
      <c r="X471" s="99"/>
      <c r="Y471" s="99"/>
      <c r="Z471" s="99"/>
      <c r="AA471" s="99"/>
      <c r="AB471" s="99"/>
      <c r="AC471" s="99"/>
      <c r="AD471" s="99"/>
      <c r="AE471" s="99"/>
      <c r="AF471" s="99"/>
      <c r="AG471" s="99"/>
      <c r="AH471" s="99"/>
      <c r="AI471" s="99"/>
      <c r="AJ471" s="99"/>
      <c r="AK471" s="99"/>
      <c r="AL471" s="99"/>
      <c r="AM471" s="99"/>
      <c r="AN471" s="99"/>
      <c r="AO471" s="99"/>
      <c r="AP471" s="99"/>
      <c r="AQ471" s="99"/>
      <c r="AR471" s="99"/>
      <c r="AS471" s="99"/>
      <c r="AT471" s="99"/>
      <c r="AU471" s="99"/>
      <c r="AV471" s="99"/>
      <c r="AW471" s="99"/>
      <c r="AX471" s="99"/>
      <c r="AY471" s="99"/>
      <c r="AZ471" s="99"/>
      <c r="BA471" s="99"/>
      <c r="BB471" s="99"/>
      <c r="BC471" s="99"/>
      <c r="BD471" s="99"/>
      <c r="BE471" s="99"/>
      <c r="BF471" s="99"/>
      <c r="BG471" s="99"/>
      <c r="BH471" s="99"/>
      <c r="BI471" s="99"/>
      <c r="BJ471" s="99"/>
      <c r="BK471" s="99"/>
      <c r="BL471" s="99"/>
      <c r="BM471" s="99"/>
      <c r="BN471" s="99"/>
      <c r="BO471" s="99"/>
      <c r="BP471" s="99"/>
      <c r="BQ471" s="99"/>
      <c r="BR471" s="99"/>
      <c r="BS471" s="99"/>
      <c r="BT471" s="99"/>
      <c r="BU471" s="99"/>
      <c r="BV471"/>
      <c r="BW471"/>
      <c r="BX471" s="86"/>
      <c r="BY471" s="86"/>
      <c r="BZ471" s="86"/>
      <c r="CA471" s="86"/>
      <c r="CB471" s="86"/>
      <c r="CC471" s="86"/>
      <c r="CD471" s="86"/>
      <c r="CE471" s="86"/>
      <c r="CF471" s="86"/>
      <c r="CG471"/>
      <c r="CH471"/>
      <c r="CI471"/>
      <c r="CJ471"/>
      <c r="CK471"/>
      <c r="CL471"/>
      <c r="CM471"/>
      <c r="CN471"/>
      <c r="CO471"/>
      <c r="CP471"/>
      <c r="CQ471"/>
      <c r="CR471"/>
    </row>
    <row r="472" spans="1:96" s="19" customFormat="1" ht="15" customHeight="1">
      <c r="A472" s="99"/>
      <c r="B472" s="99"/>
      <c r="C472" s="99"/>
      <c r="D472" s="99"/>
      <c r="E472" s="99"/>
      <c r="F472" s="99"/>
      <c r="G472" s="99"/>
      <c r="H472" s="99"/>
      <c r="I472" s="99"/>
      <c r="J472" s="99"/>
      <c r="K472" s="99"/>
      <c r="L472" s="99"/>
      <c r="M472" s="99"/>
      <c r="N472" s="99"/>
      <c r="O472" s="99"/>
      <c r="P472" s="99"/>
      <c r="Q472" s="99"/>
      <c r="R472" s="99"/>
      <c r="S472" s="99"/>
      <c r="T472" s="99"/>
      <c r="U472" s="99"/>
      <c r="V472" s="99"/>
      <c r="W472" s="99"/>
      <c r="X472" s="99"/>
      <c r="Y472" s="99"/>
      <c r="Z472" s="99"/>
      <c r="AA472" s="99"/>
      <c r="AB472" s="99"/>
      <c r="AC472" s="99"/>
      <c r="AD472" s="99"/>
      <c r="AE472" s="99"/>
      <c r="AF472" s="99"/>
      <c r="AG472" s="99"/>
      <c r="AH472" s="99"/>
      <c r="AI472" s="99"/>
      <c r="AJ472" s="99"/>
      <c r="AK472" s="99"/>
      <c r="AL472" s="99"/>
      <c r="AM472" s="99"/>
      <c r="AN472" s="99"/>
      <c r="AO472" s="99"/>
      <c r="AP472" s="99"/>
      <c r="AQ472" s="99"/>
      <c r="AR472" s="99"/>
      <c r="AS472" s="99"/>
      <c r="AT472" s="99"/>
      <c r="AU472" s="99"/>
      <c r="AV472" s="99"/>
      <c r="AW472" s="99"/>
      <c r="AX472" s="99"/>
      <c r="AY472" s="99"/>
      <c r="AZ472" s="99"/>
      <c r="BA472" s="99"/>
      <c r="BB472" s="99"/>
      <c r="BC472" s="99"/>
      <c r="BD472" s="99"/>
      <c r="BE472" s="99"/>
      <c r="BF472" s="99"/>
      <c r="BG472" s="99"/>
      <c r="BH472" s="99"/>
      <c r="BI472" s="99"/>
      <c r="BJ472" s="99"/>
      <c r="BK472" s="99"/>
      <c r="BL472" s="99"/>
      <c r="BM472" s="99"/>
      <c r="BN472" s="99"/>
      <c r="BO472" s="99"/>
      <c r="BP472" s="99"/>
      <c r="BQ472" s="99"/>
      <c r="BR472" s="99"/>
      <c r="BS472" s="99"/>
      <c r="BT472" s="99"/>
      <c r="BU472" s="99"/>
      <c r="BV472"/>
      <c r="BW472"/>
      <c r="BX472" s="86"/>
      <c r="BY472" s="86"/>
      <c r="BZ472" s="86"/>
      <c r="CA472" s="86"/>
      <c r="CB472" s="86"/>
      <c r="CC472" s="86"/>
      <c r="CD472" s="86"/>
      <c r="CE472" s="86"/>
      <c r="CF472" s="86"/>
      <c r="CG472"/>
      <c r="CH472"/>
      <c r="CI472"/>
      <c r="CJ472"/>
      <c r="CK472"/>
      <c r="CL472"/>
      <c r="CM472"/>
      <c r="CN472"/>
      <c r="CO472"/>
      <c r="CP472"/>
      <c r="CQ472"/>
      <c r="CR472"/>
    </row>
    <row r="473" spans="1:96" s="19" customFormat="1" ht="15" customHeight="1">
      <c r="A473" s="99"/>
      <c r="B473" s="99"/>
      <c r="C473" s="99"/>
      <c r="D473" s="99"/>
      <c r="E473" s="99"/>
      <c r="F473" s="99"/>
      <c r="G473" s="99"/>
      <c r="H473" s="99"/>
      <c r="I473" s="99"/>
      <c r="J473" s="99"/>
      <c r="K473" s="99"/>
      <c r="L473" s="99"/>
      <c r="M473" s="99"/>
      <c r="N473" s="99"/>
      <c r="O473" s="99"/>
      <c r="P473" s="99"/>
      <c r="Q473" s="99"/>
      <c r="R473" s="99"/>
      <c r="S473" s="99"/>
      <c r="T473" s="99"/>
      <c r="U473" s="99"/>
      <c r="V473" s="99"/>
      <c r="W473" s="99"/>
      <c r="X473" s="99"/>
      <c r="Y473" s="99"/>
      <c r="Z473" s="99"/>
      <c r="AA473" s="99"/>
      <c r="AB473" s="99"/>
      <c r="AC473" s="99"/>
      <c r="AD473" s="99"/>
      <c r="AE473" s="99"/>
      <c r="AF473" s="99"/>
      <c r="AG473" s="99"/>
      <c r="AH473" s="99"/>
      <c r="AI473" s="99"/>
      <c r="AJ473" s="99"/>
      <c r="AK473" s="99"/>
      <c r="AL473" s="99"/>
      <c r="AM473" s="99"/>
      <c r="AN473" s="99"/>
      <c r="AO473" s="99"/>
      <c r="AP473" s="99"/>
      <c r="AQ473" s="99"/>
      <c r="AR473" s="99"/>
      <c r="AS473" s="99"/>
      <c r="AT473" s="99"/>
      <c r="AU473" s="99"/>
      <c r="AV473" s="99"/>
      <c r="AW473" s="99"/>
      <c r="AX473" s="99"/>
      <c r="AY473" s="99"/>
      <c r="AZ473" s="99"/>
      <c r="BA473" s="99"/>
      <c r="BB473" s="99"/>
      <c r="BC473" s="99"/>
      <c r="BD473" s="99"/>
      <c r="BE473" s="99"/>
      <c r="BF473" s="99"/>
      <c r="BG473" s="99"/>
      <c r="BH473" s="99"/>
      <c r="BI473" s="99"/>
      <c r="BJ473" s="99"/>
      <c r="BK473" s="99"/>
      <c r="BL473" s="99"/>
      <c r="BM473" s="99"/>
      <c r="BN473" s="99"/>
      <c r="BO473" s="99"/>
      <c r="BP473" s="99"/>
      <c r="BQ473" s="99"/>
      <c r="BR473" s="99"/>
      <c r="BS473" s="99"/>
      <c r="BT473" s="99"/>
      <c r="BU473" s="99"/>
      <c r="BV473"/>
      <c r="BW473"/>
      <c r="BX473" s="86"/>
      <c r="BY473" s="86"/>
      <c r="BZ473" s="86"/>
      <c r="CA473" s="86"/>
      <c r="CB473" s="86"/>
      <c r="CC473" s="86"/>
      <c r="CD473" s="86"/>
      <c r="CE473" s="86"/>
      <c r="CF473" s="86"/>
      <c r="CG473"/>
      <c r="CH473"/>
      <c r="CI473"/>
      <c r="CJ473"/>
      <c r="CK473"/>
      <c r="CL473"/>
      <c r="CM473"/>
      <c r="CN473"/>
      <c r="CO473"/>
      <c r="CP473"/>
      <c r="CQ473"/>
      <c r="CR473"/>
    </row>
    <row r="474" spans="1:96" s="19" customFormat="1" ht="15" customHeight="1">
      <c r="A474" s="99"/>
      <c r="B474" s="99"/>
      <c r="C474" s="99"/>
      <c r="D474" s="99"/>
      <c r="E474" s="99"/>
      <c r="F474" s="99"/>
      <c r="G474" s="99"/>
      <c r="H474" s="99"/>
      <c r="I474" s="99"/>
      <c r="J474" s="99"/>
      <c r="K474" s="99"/>
      <c r="L474" s="99"/>
      <c r="M474" s="99"/>
      <c r="N474" s="99"/>
      <c r="O474" s="99"/>
      <c r="P474" s="99"/>
      <c r="Q474" s="99"/>
      <c r="R474" s="99"/>
      <c r="S474" s="99"/>
      <c r="T474" s="99"/>
      <c r="U474" s="99"/>
      <c r="V474" s="99"/>
      <c r="W474" s="99"/>
      <c r="X474" s="99"/>
      <c r="Y474" s="99"/>
      <c r="Z474" s="99"/>
      <c r="AA474" s="99"/>
      <c r="AB474" s="99"/>
      <c r="AC474" s="99"/>
      <c r="AD474" s="99"/>
      <c r="AE474" s="99"/>
      <c r="AF474" s="99"/>
      <c r="AG474" s="99"/>
      <c r="AH474" s="99"/>
      <c r="AI474" s="99"/>
      <c r="AJ474" s="99"/>
      <c r="AK474" s="99"/>
      <c r="AL474" s="99"/>
      <c r="AM474" s="99"/>
      <c r="AN474" s="99"/>
      <c r="AO474" s="99"/>
      <c r="AP474" s="99"/>
      <c r="AQ474" s="99"/>
      <c r="AR474" s="99"/>
      <c r="AS474" s="99"/>
      <c r="AT474" s="99"/>
      <c r="AU474" s="99"/>
      <c r="AV474" s="99"/>
      <c r="AW474" s="99"/>
      <c r="AX474" s="99"/>
      <c r="AY474" s="99"/>
      <c r="AZ474" s="99"/>
      <c r="BA474" s="99"/>
      <c r="BB474" s="99"/>
      <c r="BC474" s="99"/>
      <c r="BD474" s="99"/>
      <c r="BE474" s="99"/>
      <c r="BF474" s="99"/>
      <c r="BG474" s="99"/>
      <c r="BH474" s="99"/>
      <c r="BI474" s="99"/>
      <c r="BJ474" s="99"/>
      <c r="BK474" s="99"/>
      <c r="BL474" s="99"/>
      <c r="BM474" s="99"/>
      <c r="BN474" s="99"/>
      <c r="BO474" s="99"/>
      <c r="BP474" s="99"/>
      <c r="BQ474" s="99"/>
      <c r="BR474" s="99"/>
      <c r="BS474" s="99"/>
      <c r="BT474" s="99"/>
      <c r="BU474" s="99"/>
      <c r="BV474"/>
      <c r="BW474"/>
      <c r="BX474" s="86"/>
      <c r="BY474" s="86"/>
      <c r="BZ474" s="86"/>
      <c r="CA474" s="86"/>
      <c r="CB474" s="86"/>
      <c r="CC474" s="86"/>
      <c r="CD474" s="86"/>
      <c r="CE474" s="86"/>
      <c r="CF474" s="86"/>
      <c r="CG474"/>
      <c r="CH474"/>
      <c r="CI474"/>
      <c r="CJ474"/>
      <c r="CK474"/>
      <c r="CL474"/>
      <c r="CM474"/>
      <c r="CN474"/>
      <c r="CO474"/>
      <c r="CP474"/>
      <c r="CQ474"/>
      <c r="CR474"/>
    </row>
    <row r="475" spans="1:96" s="19" customFormat="1" ht="15" customHeight="1">
      <c r="A475" s="99"/>
      <c r="B475" s="99"/>
      <c r="C475" s="99"/>
      <c r="D475" s="99"/>
      <c r="E475" s="99"/>
      <c r="F475" s="99"/>
      <c r="G475" s="99"/>
      <c r="H475" s="99"/>
      <c r="I475" s="99"/>
      <c r="J475" s="99"/>
      <c r="K475" s="99"/>
      <c r="L475" s="99"/>
      <c r="M475" s="99"/>
      <c r="N475" s="99"/>
      <c r="O475" s="99"/>
      <c r="P475" s="99"/>
      <c r="Q475" s="99"/>
      <c r="R475" s="99"/>
      <c r="S475" s="99"/>
      <c r="T475" s="99"/>
      <c r="U475" s="99"/>
      <c r="V475" s="99"/>
      <c r="W475" s="99"/>
      <c r="X475" s="99"/>
      <c r="Y475" s="99"/>
      <c r="Z475" s="99"/>
      <c r="AA475" s="99"/>
      <c r="AB475" s="99"/>
      <c r="AC475" s="99"/>
      <c r="AD475" s="99"/>
      <c r="AE475" s="99"/>
      <c r="AF475" s="99"/>
      <c r="AG475" s="99"/>
      <c r="AH475" s="99"/>
      <c r="AI475" s="99"/>
      <c r="AJ475" s="99"/>
      <c r="AK475" s="99"/>
      <c r="AL475" s="99"/>
      <c r="AM475" s="99"/>
      <c r="AN475" s="99"/>
      <c r="AO475" s="99"/>
      <c r="AP475" s="99"/>
      <c r="AQ475" s="99"/>
      <c r="AR475" s="99"/>
      <c r="AS475" s="99"/>
      <c r="AT475" s="99"/>
      <c r="AU475" s="99"/>
      <c r="AV475" s="99"/>
      <c r="AW475" s="99"/>
      <c r="AX475" s="99"/>
      <c r="AY475" s="99"/>
      <c r="AZ475" s="99"/>
      <c r="BA475" s="99"/>
      <c r="BB475" s="99"/>
      <c r="BC475" s="99"/>
      <c r="BD475" s="99"/>
      <c r="BE475" s="99"/>
      <c r="BF475" s="99"/>
      <c r="BG475" s="99"/>
      <c r="BH475" s="99"/>
      <c r="BI475" s="99"/>
      <c r="BJ475" s="99"/>
      <c r="BK475" s="99"/>
      <c r="BL475" s="99"/>
      <c r="BM475" s="99"/>
      <c r="BN475" s="99"/>
      <c r="BO475" s="99"/>
      <c r="BP475" s="99"/>
      <c r="BQ475" s="99"/>
      <c r="BR475" s="99"/>
      <c r="BS475" s="99"/>
      <c r="BT475" s="99"/>
      <c r="BU475" s="99"/>
      <c r="BV475"/>
      <c r="BW475"/>
      <c r="BX475" s="86"/>
      <c r="BY475" s="86"/>
      <c r="BZ475" s="86"/>
      <c r="CA475" s="86"/>
      <c r="CB475" s="86"/>
      <c r="CC475" s="86"/>
      <c r="CD475" s="86"/>
      <c r="CE475" s="86"/>
      <c r="CF475" s="86"/>
      <c r="CG475"/>
      <c r="CH475"/>
      <c r="CI475"/>
      <c r="CJ475"/>
      <c r="CK475"/>
      <c r="CL475"/>
      <c r="CM475"/>
      <c r="CN475"/>
      <c r="CO475"/>
      <c r="CP475"/>
      <c r="CQ475"/>
      <c r="CR475"/>
    </row>
    <row r="476" spans="1:96" s="19" customFormat="1" ht="15" customHeight="1">
      <c r="A476" s="99"/>
      <c r="B476" s="99"/>
      <c r="C476" s="99"/>
      <c r="D476" s="99"/>
      <c r="E476" s="99"/>
      <c r="F476" s="99"/>
      <c r="G476" s="99"/>
      <c r="H476" s="99"/>
      <c r="I476" s="99"/>
      <c r="J476" s="99"/>
      <c r="K476" s="99"/>
      <c r="L476" s="99"/>
      <c r="M476" s="99"/>
      <c r="N476" s="99"/>
      <c r="O476" s="99"/>
      <c r="P476" s="99"/>
      <c r="Q476" s="99"/>
      <c r="R476" s="99"/>
      <c r="S476" s="99"/>
      <c r="T476" s="99"/>
      <c r="U476" s="99"/>
      <c r="V476" s="99"/>
      <c r="W476" s="99"/>
      <c r="X476" s="99"/>
      <c r="Y476" s="99"/>
      <c r="Z476" s="99"/>
      <c r="AA476" s="99"/>
      <c r="AB476" s="99"/>
      <c r="AC476" s="99"/>
      <c r="AD476" s="99"/>
      <c r="AE476" s="99"/>
      <c r="AF476" s="99"/>
      <c r="AG476" s="99"/>
      <c r="AH476" s="99"/>
      <c r="AI476" s="99"/>
      <c r="AJ476" s="99"/>
      <c r="AK476" s="99"/>
      <c r="AL476" s="99"/>
      <c r="AM476" s="99"/>
      <c r="AN476" s="99"/>
      <c r="AO476" s="99"/>
      <c r="AP476" s="99"/>
      <c r="AQ476" s="99"/>
      <c r="AR476" s="99"/>
      <c r="AS476" s="99"/>
      <c r="AT476" s="99"/>
      <c r="AU476" s="99"/>
      <c r="AV476" s="99"/>
      <c r="AW476" s="99"/>
      <c r="AX476" s="99"/>
      <c r="AY476" s="99"/>
      <c r="AZ476" s="99"/>
      <c r="BA476" s="99"/>
      <c r="BB476" s="99"/>
      <c r="BC476" s="99"/>
      <c r="BD476" s="99"/>
      <c r="BE476" s="99"/>
      <c r="BF476" s="99"/>
      <c r="BG476" s="99"/>
      <c r="BH476" s="99"/>
      <c r="BI476" s="99"/>
      <c r="BJ476" s="99"/>
      <c r="BK476" s="99"/>
      <c r="BL476" s="99"/>
      <c r="BM476" s="99"/>
      <c r="BN476" s="99"/>
      <c r="BO476" s="99"/>
      <c r="BP476" s="99"/>
      <c r="BQ476" s="99"/>
      <c r="BR476" s="99"/>
      <c r="BS476" s="99"/>
      <c r="BT476" s="99"/>
      <c r="BU476" s="99"/>
      <c r="BV476"/>
      <c r="BW476"/>
      <c r="BX476" s="86"/>
      <c r="BY476" s="86"/>
      <c r="BZ476" s="86"/>
      <c r="CA476" s="86"/>
      <c r="CB476" s="86"/>
      <c r="CC476" s="86"/>
      <c r="CD476" s="86"/>
      <c r="CE476" s="86"/>
      <c r="CF476" s="86"/>
      <c r="CG476"/>
      <c r="CH476"/>
      <c r="CI476"/>
      <c r="CJ476"/>
      <c r="CK476"/>
      <c r="CL476"/>
      <c r="CM476"/>
      <c r="CN476"/>
      <c r="CO476"/>
      <c r="CP476"/>
      <c r="CQ476"/>
      <c r="CR476"/>
    </row>
    <row r="477" spans="1:96" s="19" customFormat="1" ht="15" customHeight="1">
      <c r="A477" s="99"/>
      <c r="B477" s="99"/>
      <c r="C477" s="99"/>
      <c r="D477" s="99"/>
      <c r="E477" s="99"/>
      <c r="F477" s="99"/>
      <c r="G477" s="99"/>
      <c r="H477" s="99"/>
      <c r="I477" s="99"/>
      <c r="J477" s="99"/>
      <c r="K477" s="99"/>
      <c r="L477" s="99"/>
      <c r="M477" s="99"/>
      <c r="N477" s="99"/>
      <c r="O477" s="99"/>
      <c r="P477" s="99"/>
      <c r="Q477" s="99"/>
      <c r="R477" s="99"/>
      <c r="S477" s="99"/>
      <c r="T477" s="99"/>
      <c r="U477" s="99"/>
      <c r="V477" s="99"/>
      <c r="W477" s="99"/>
      <c r="X477" s="99"/>
      <c r="Y477" s="99"/>
      <c r="Z477" s="99"/>
      <c r="AA477" s="99"/>
      <c r="AB477" s="99"/>
      <c r="AC477" s="99"/>
      <c r="AD477" s="99"/>
      <c r="AE477" s="99"/>
      <c r="AF477" s="99"/>
      <c r="AG477" s="99"/>
      <c r="AH477" s="99"/>
      <c r="AI477" s="99"/>
      <c r="AJ477" s="99"/>
      <c r="AK477" s="99"/>
      <c r="AL477" s="99"/>
      <c r="AM477" s="99"/>
      <c r="AN477" s="99"/>
      <c r="AO477" s="99"/>
      <c r="AP477" s="99"/>
      <c r="AQ477" s="99"/>
      <c r="AR477" s="99"/>
      <c r="AS477" s="99"/>
      <c r="AT477" s="99"/>
      <c r="AU477" s="99"/>
      <c r="AV477" s="99"/>
      <c r="AW477" s="99"/>
      <c r="AX477" s="99"/>
      <c r="AY477" s="99"/>
      <c r="AZ477" s="99"/>
      <c r="BA477" s="99"/>
      <c r="BB477" s="99"/>
      <c r="BC477" s="99"/>
      <c r="BD477" s="99"/>
      <c r="BE477" s="99"/>
      <c r="BF477" s="99"/>
      <c r="BG477" s="99"/>
      <c r="BH477" s="99"/>
      <c r="BI477" s="99"/>
      <c r="BJ477" s="99"/>
      <c r="BK477" s="99"/>
      <c r="BL477" s="99"/>
      <c r="BM477" s="99"/>
      <c r="BN477" s="99"/>
      <c r="BO477" s="99"/>
      <c r="BP477" s="99"/>
      <c r="BQ477" s="99"/>
      <c r="BR477" s="99"/>
      <c r="BS477" s="99"/>
      <c r="BT477" s="99"/>
      <c r="BU477" s="99"/>
      <c r="BV477"/>
      <c r="BW477"/>
      <c r="BX477" s="86"/>
      <c r="BY477" s="86"/>
      <c r="BZ477" s="86"/>
      <c r="CA477" s="86"/>
      <c r="CB477" s="86"/>
      <c r="CC477" s="86"/>
      <c r="CD477" s="86"/>
      <c r="CE477" s="86"/>
      <c r="CF477" s="86"/>
      <c r="CG477"/>
      <c r="CH477"/>
      <c r="CI477"/>
      <c r="CJ477"/>
      <c r="CK477"/>
      <c r="CL477"/>
      <c r="CM477"/>
      <c r="CN477"/>
      <c r="CO477"/>
      <c r="CP477"/>
      <c r="CQ477"/>
      <c r="CR477"/>
    </row>
    <row r="478" spans="1:96" s="19" customFormat="1" ht="15" customHeight="1">
      <c r="A478" s="99"/>
      <c r="B478" s="99"/>
      <c r="C478" s="99"/>
      <c r="D478" s="99"/>
      <c r="E478" s="99"/>
      <c r="F478" s="99"/>
      <c r="G478" s="99"/>
      <c r="H478" s="99"/>
      <c r="I478" s="99"/>
      <c r="J478" s="99"/>
      <c r="K478" s="99"/>
      <c r="L478" s="99"/>
      <c r="M478" s="99"/>
      <c r="N478" s="99"/>
      <c r="O478" s="99"/>
      <c r="P478" s="99"/>
      <c r="Q478" s="99"/>
      <c r="R478" s="99"/>
      <c r="S478" s="99"/>
      <c r="T478" s="99"/>
      <c r="U478" s="99"/>
      <c r="V478" s="99"/>
      <c r="W478" s="99"/>
      <c r="X478" s="99"/>
      <c r="Y478" s="99"/>
      <c r="Z478" s="99"/>
      <c r="AA478" s="99"/>
      <c r="AB478" s="99"/>
      <c r="AC478" s="99"/>
      <c r="AD478" s="99"/>
      <c r="AE478" s="99"/>
      <c r="AF478" s="99"/>
      <c r="AG478" s="99"/>
      <c r="AH478" s="99"/>
      <c r="AI478" s="99"/>
      <c r="AJ478" s="99"/>
      <c r="AK478" s="99"/>
      <c r="AL478" s="99"/>
      <c r="AM478" s="99"/>
      <c r="AN478" s="99"/>
      <c r="AO478" s="99"/>
      <c r="AP478" s="99"/>
      <c r="AQ478" s="99"/>
      <c r="AR478" s="99"/>
      <c r="AS478" s="99"/>
      <c r="AT478" s="99"/>
      <c r="AU478" s="99"/>
      <c r="AV478" s="99"/>
      <c r="AW478" s="99"/>
      <c r="AX478" s="99"/>
      <c r="AY478" s="99"/>
      <c r="AZ478" s="99"/>
      <c r="BA478" s="99"/>
      <c r="BB478" s="99"/>
      <c r="BC478" s="99"/>
      <c r="BD478" s="99"/>
      <c r="BE478" s="99"/>
      <c r="BF478" s="99"/>
      <c r="BG478" s="99"/>
      <c r="BH478" s="99"/>
      <c r="BI478" s="99"/>
      <c r="BJ478" s="99"/>
      <c r="BK478" s="99"/>
      <c r="BL478" s="99"/>
      <c r="BM478" s="99"/>
      <c r="BN478" s="99"/>
      <c r="BO478" s="99"/>
      <c r="BP478" s="99"/>
      <c r="BQ478" s="99"/>
      <c r="BR478" s="99"/>
      <c r="BS478" s="99"/>
      <c r="BT478" s="99"/>
      <c r="BU478" s="99"/>
      <c r="BV478"/>
      <c r="BW478"/>
      <c r="BX478" s="86"/>
      <c r="BY478" s="86"/>
      <c r="BZ478" s="86"/>
      <c r="CA478" s="86"/>
      <c r="CB478" s="86"/>
      <c r="CC478" s="86"/>
      <c r="CD478" s="86"/>
      <c r="CE478" s="86"/>
      <c r="CF478" s="86"/>
      <c r="CG478"/>
      <c r="CH478"/>
      <c r="CI478"/>
      <c r="CJ478"/>
      <c r="CK478"/>
      <c r="CL478"/>
      <c r="CM478"/>
      <c r="CN478"/>
      <c r="CO478"/>
      <c r="CP478"/>
      <c r="CQ478"/>
      <c r="CR478"/>
    </row>
    <row r="479" spans="1:96" s="19" customFormat="1" ht="15" customHeight="1">
      <c r="A479" s="99"/>
      <c r="B479" s="99"/>
      <c r="C479" s="99"/>
      <c r="D479" s="99"/>
      <c r="E479" s="99"/>
      <c r="F479" s="99"/>
      <c r="G479" s="99"/>
      <c r="H479" s="99"/>
      <c r="I479" s="99"/>
      <c r="J479" s="99"/>
      <c r="K479" s="99"/>
      <c r="L479" s="99"/>
      <c r="M479" s="99"/>
      <c r="N479" s="99"/>
      <c r="O479" s="99"/>
      <c r="P479" s="99"/>
      <c r="Q479" s="99"/>
      <c r="R479" s="99"/>
      <c r="S479" s="99"/>
      <c r="T479" s="99"/>
      <c r="U479" s="99"/>
      <c r="V479" s="99"/>
      <c r="W479" s="99"/>
      <c r="X479" s="99"/>
      <c r="Y479" s="99"/>
      <c r="Z479" s="99"/>
      <c r="AA479" s="99"/>
      <c r="AB479" s="99"/>
      <c r="AC479" s="99"/>
      <c r="AD479" s="99"/>
      <c r="AE479" s="99"/>
      <c r="AF479" s="99"/>
      <c r="AG479" s="99"/>
      <c r="AH479" s="99"/>
      <c r="AI479" s="99"/>
      <c r="AJ479" s="99"/>
      <c r="AK479" s="99"/>
      <c r="AL479" s="99"/>
      <c r="AM479" s="99"/>
      <c r="AN479" s="99"/>
      <c r="AO479" s="99"/>
      <c r="AP479" s="99"/>
      <c r="AQ479" s="99"/>
      <c r="AR479" s="99"/>
      <c r="AS479" s="99"/>
      <c r="AT479" s="99"/>
      <c r="AU479" s="99"/>
      <c r="AV479" s="99"/>
      <c r="AW479" s="99"/>
      <c r="AX479" s="99"/>
      <c r="AY479" s="99"/>
      <c r="AZ479" s="99"/>
      <c r="BA479" s="99"/>
      <c r="BB479" s="99"/>
      <c r="BC479" s="99"/>
      <c r="BD479" s="99"/>
      <c r="BE479" s="99"/>
      <c r="BF479" s="99"/>
      <c r="BG479" s="99"/>
      <c r="BH479" s="99"/>
      <c r="BI479" s="99"/>
      <c r="BJ479" s="99"/>
      <c r="BK479" s="99"/>
      <c r="BL479" s="99"/>
      <c r="BM479" s="99"/>
      <c r="BN479" s="99"/>
      <c r="BO479" s="99"/>
      <c r="BP479" s="99"/>
      <c r="BQ479" s="99"/>
      <c r="BR479" s="99"/>
      <c r="BS479" s="99"/>
      <c r="BT479" s="99"/>
      <c r="BU479" s="99"/>
      <c r="BV479"/>
      <c r="BW479"/>
      <c r="BX479" s="86"/>
      <c r="BY479" s="86"/>
      <c r="BZ479" s="86"/>
      <c r="CA479" s="86"/>
      <c r="CB479" s="86"/>
      <c r="CC479" s="86"/>
      <c r="CD479" s="86"/>
      <c r="CE479" s="86"/>
      <c r="CF479" s="86"/>
      <c r="CG479"/>
      <c r="CH479"/>
      <c r="CI479"/>
      <c r="CJ479"/>
      <c r="CK479"/>
      <c r="CL479"/>
      <c r="CM479"/>
      <c r="CN479"/>
      <c r="CO479"/>
      <c r="CP479"/>
      <c r="CQ479"/>
      <c r="CR479"/>
    </row>
    <row r="480" spans="1:96" s="19" customFormat="1" ht="15" customHeight="1">
      <c r="A480" s="99"/>
      <c r="B480" s="99"/>
      <c r="C480" s="99"/>
      <c r="D480" s="99"/>
      <c r="E480" s="99"/>
      <c r="F480" s="99"/>
      <c r="G480" s="99"/>
      <c r="H480" s="99"/>
      <c r="I480" s="99"/>
      <c r="J480" s="99"/>
      <c r="K480" s="99"/>
      <c r="L480" s="99"/>
      <c r="M480" s="99"/>
      <c r="N480" s="99"/>
      <c r="O480" s="99"/>
      <c r="P480" s="99"/>
      <c r="Q480" s="99"/>
      <c r="R480" s="99"/>
      <c r="S480" s="99"/>
      <c r="T480" s="99"/>
      <c r="U480" s="99"/>
      <c r="V480" s="99"/>
      <c r="W480" s="99"/>
      <c r="X480" s="99"/>
      <c r="Y480" s="99"/>
      <c r="Z480" s="99"/>
      <c r="AA480" s="99"/>
      <c r="AB480" s="99"/>
      <c r="AC480" s="99"/>
      <c r="AD480" s="99"/>
      <c r="AE480" s="99"/>
      <c r="AF480" s="99"/>
      <c r="AG480" s="99"/>
      <c r="AH480" s="99"/>
      <c r="AI480" s="99"/>
      <c r="AJ480" s="99"/>
      <c r="AK480" s="99"/>
      <c r="AL480" s="99"/>
      <c r="AM480" s="99"/>
      <c r="AN480" s="99"/>
      <c r="AO480" s="99"/>
      <c r="AP480" s="99"/>
      <c r="AQ480" s="99"/>
      <c r="AR480" s="99"/>
      <c r="AS480" s="99"/>
      <c r="AT480" s="99"/>
      <c r="AU480" s="99"/>
      <c r="AV480" s="99"/>
      <c r="AW480" s="99"/>
      <c r="AX480" s="99"/>
      <c r="AY480" s="99"/>
      <c r="AZ480" s="99"/>
      <c r="BA480" s="99"/>
      <c r="BB480" s="99"/>
      <c r="BC480" s="99"/>
      <c r="BD480" s="99"/>
      <c r="BE480" s="99"/>
      <c r="BF480" s="99"/>
      <c r="BG480" s="99"/>
      <c r="BH480" s="99"/>
      <c r="BI480" s="99"/>
      <c r="BJ480" s="99"/>
      <c r="BK480" s="99"/>
      <c r="BL480" s="99"/>
      <c r="BM480" s="99"/>
      <c r="BN480" s="99"/>
      <c r="BO480" s="99"/>
      <c r="BP480" s="99"/>
      <c r="BQ480" s="99"/>
      <c r="BR480" s="99"/>
      <c r="BS480" s="99"/>
      <c r="BT480" s="99"/>
      <c r="BU480" s="99"/>
      <c r="BV480"/>
      <c r="BW480"/>
      <c r="BX480" s="86"/>
      <c r="BY480" s="86"/>
      <c r="BZ480" s="86"/>
      <c r="CA480" s="86"/>
      <c r="CB480" s="86"/>
      <c r="CC480" s="86"/>
      <c r="CD480" s="86"/>
      <c r="CE480" s="86"/>
      <c r="CF480" s="86"/>
      <c r="CG480"/>
      <c r="CH480"/>
      <c r="CI480"/>
      <c r="CJ480"/>
      <c r="CK480"/>
      <c r="CL480"/>
      <c r="CM480"/>
      <c r="CN480"/>
      <c r="CO480"/>
      <c r="CP480"/>
      <c r="CQ480"/>
      <c r="CR480"/>
    </row>
    <row r="481" spans="1:96" s="19" customFormat="1" ht="15" customHeight="1">
      <c r="A481" s="99"/>
      <c r="B481" s="99"/>
      <c r="C481" s="99"/>
      <c r="D481" s="99"/>
      <c r="E481" s="99"/>
      <c r="F481" s="99"/>
      <c r="G481" s="99"/>
      <c r="H481" s="99"/>
      <c r="I481" s="99"/>
      <c r="J481" s="99"/>
      <c r="K481" s="99"/>
      <c r="L481" s="99"/>
      <c r="M481" s="99"/>
      <c r="N481" s="99"/>
      <c r="O481" s="99"/>
      <c r="P481" s="99"/>
      <c r="Q481" s="99"/>
      <c r="R481" s="99"/>
      <c r="S481" s="99"/>
      <c r="T481" s="99"/>
      <c r="U481" s="99"/>
      <c r="V481" s="99"/>
      <c r="W481" s="99"/>
      <c r="X481" s="99"/>
      <c r="Y481" s="99"/>
      <c r="Z481" s="99"/>
      <c r="AA481" s="99"/>
      <c r="AB481" s="99"/>
      <c r="AC481" s="99"/>
      <c r="AD481" s="99"/>
      <c r="AE481" s="99"/>
      <c r="AF481" s="99"/>
      <c r="AG481" s="99"/>
      <c r="AH481" s="99"/>
      <c r="AI481" s="99"/>
      <c r="AJ481" s="99"/>
      <c r="AK481" s="99"/>
      <c r="AL481" s="99"/>
      <c r="AM481" s="99"/>
      <c r="AN481" s="99"/>
      <c r="AO481" s="99"/>
      <c r="AP481" s="99"/>
      <c r="AQ481" s="99"/>
      <c r="AR481" s="99"/>
      <c r="AS481" s="99"/>
      <c r="AT481" s="99"/>
      <c r="AU481" s="99"/>
      <c r="AV481" s="99"/>
      <c r="AW481" s="99"/>
      <c r="AX481" s="99"/>
      <c r="AY481" s="99"/>
      <c r="AZ481" s="99"/>
      <c r="BA481" s="99"/>
      <c r="BB481" s="99"/>
      <c r="BC481" s="99"/>
      <c r="BD481" s="99"/>
      <c r="BE481" s="99"/>
      <c r="BF481" s="99"/>
      <c r="BG481" s="99"/>
      <c r="BH481" s="99"/>
      <c r="BI481" s="99"/>
      <c r="BJ481" s="99"/>
      <c r="BK481" s="99"/>
      <c r="BL481" s="99"/>
      <c r="BM481" s="99"/>
      <c r="BN481" s="99"/>
      <c r="BO481" s="99"/>
      <c r="BP481" s="99"/>
      <c r="BQ481" s="99"/>
      <c r="BR481" s="99"/>
      <c r="BS481" s="99"/>
      <c r="BT481" s="99"/>
      <c r="BU481" s="99"/>
      <c r="BV481"/>
      <c r="BW481"/>
      <c r="BX481" s="86"/>
      <c r="BY481" s="86"/>
      <c r="BZ481" s="86"/>
      <c r="CA481" s="86"/>
      <c r="CB481" s="86"/>
      <c r="CC481" s="86"/>
      <c r="CD481" s="86"/>
      <c r="CE481" s="86"/>
      <c r="CF481" s="86"/>
      <c r="CG481"/>
      <c r="CH481"/>
      <c r="CI481"/>
      <c r="CJ481"/>
      <c r="CK481"/>
      <c r="CL481"/>
      <c r="CM481"/>
      <c r="CN481"/>
      <c r="CO481"/>
      <c r="CP481"/>
      <c r="CQ481"/>
      <c r="CR481"/>
    </row>
    <row r="482" spans="1:96" s="19" customFormat="1" ht="15" customHeight="1">
      <c r="A482" s="99"/>
      <c r="B482" s="99"/>
      <c r="C482" s="99"/>
      <c r="D482" s="99"/>
      <c r="E482" s="99"/>
      <c r="F482" s="99"/>
      <c r="G482" s="99"/>
      <c r="H482" s="99"/>
      <c r="I482" s="99"/>
      <c r="J482" s="99"/>
      <c r="K482" s="99"/>
      <c r="L482" s="99"/>
      <c r="M482" s="99"/>
      <c r="N482" s="99"/>
      <c r="O482" s="99"/>
      <c r="P482" s="99"/>
      <c r="Q482" s="99"/>
      <c r="R482" s="99"/>
      <c r="S482" s="99"/>
      <c r="T482" s="99"/>
      <c r="U482" s="99"/>
      <c r="V482" s="99"/>
      <c r="W482" s="99"/>
      <c r="X482" s="99"/>
      <c r="Y482" s="99"/>
      <c r="Z482" s="99"/>
      <c r="AA482" s="99"/>
      <c r="AB482" s="99"/>
      <c r="AC482" s="99"/>
      <c r="AD482" s="99"/>
      <c r="AE482" s="99"/>
      <c r="AF482" s="99"/>
      <c r="AG482" s="99"/>
      <c r="AH482" s="99"/>
      <c r="AI482" s="99"/>
      <c r="AJ482" s="99"/>
      <c r="AK482" s="99"/>
      <c r="AL482" s="99"/>
      <c r="AM482" s="99"/>
      <c r="AN482" s="99"/>
      <c r="AO482" s="99"/>
      <c r="AP482" s="99"/>
      <c r="AQ482" s="99"/>
      <c r="AR482" s="99"/>
      <c r="AS482" s="99"/>
      <c r="AT482" s="99"/>
      <c r="AU482" s="99"/>
      <c r="AV482" s="99"/>
      <c r="AW482" s="99"/>
      <c r="AX482" s="99"/>
      <c r="AY482" s="99"/>
      <c r="AZ482" s="99"/>
      <c r="BA482" s="99"/>
      <c r="BB482" s="99"/>
      <c r="BC482" s="99"/>
      <c r="BD482" s="99"/>
      <c r="BE482" s="99"/>
      <c r="BF482" s="99"/>
      <c r="BG482" s="99"/>
      <c r="BH482" s="99"/>
      <c r="BI482" s="99"/>
      <c r="BJ482" s="99"/>
      <c r="BK482" s="99"/>
      <c r="BL482" s="99"/>
      <c r="BM482" s="99"/>
      <c r="BN482" s="99"/>
      <c r="BO482" s="99"/>
      <c r="BP482" s="99"/>
      <c r="BQ482" s="99"/>
      <c r="BR482" s="99"/>
      <c r="BS482" s="99"/>
      <c r="BT482" s="99"/>
      <c r="BU482" s="99"/>
      <c r="BV482"/>
      <c r="BW482"/>
      <c r="BX482" s="86"/>
      <c r="BY482" s="86"/>
      <c r="BZ482" s="86"/>
      <c r="CA482" s="86"/>
      <c r="CB482" s="86"/>
      <c r="CC482" s="86"/>
      <c r="CD482" s="86"/>
      <c r="CE482" s="86"/>
      <c r="CF482" s="86"/>
      <c r="CG482"/>
      <c r="CH482"/>
      <c r="CI482"/>
      <c r="CJ482"/>
      <c r="CK482"/>
      <c r="CL482"/>
      <c r="CM482"/>
      <c r="CN482"/>
      <c r="CO482"/>
      <c r="CP482"/>
      <c r="CQ482"/>
      <c r="CR482"/>
    </row>
    <row r="483" spans="1:96" s="19" customFormat="1" ht="15" customHeight="1">
      <c r="A483" s="99"/>
      <c r="B483" s="99"/>
      <c r="C483" s="99"/>
      <c r="D483" s="99"/>
      <c r="E483" s="99"/>
      <c r="F483" s="99"/>
      <c r="G483" s="99"/>
      <c r="H483" s="99"/>
      <c r="I483" s="99"/>
      <c r="J483" s="99"/>
      <c r="K483" s="99"/>
      <c r="L483" s="99"/>
      <c r="M483" s="99"/>
      <c r="N483" s="99"/>
      <c r="O483" s="99"/>
      <c r="P483" s="99"/>
      <c r="Q483" s="99"/>
      <c r="R483" s="99"/>
      <c r="S483" s="99"/>
      <c r="T483" s="99"/>
      <c r="U483" s="99"/>
      <c r="V483" s="99"/>
      <c r="W483" s="99"/>
      <c r="X483" s="99"/>
      <c r="Y483" s="99"/>
      <c r="Z483" s="99"/>
      <c r="AA483" s="99"/>
      <c r="AB483" s="99"/>
      <c r="AC483" s="99"/>
      <c r="AD483" s="99"/>
      <c r="AE483" s="99"/>
      <c r="AF483" s="99"/>
      <c r="AG483" s="99"/>
      <c r="AH483" s="99"/>
      <c r="AI483" s="99"/>
      <c r="AJ483" s="99"/>
      <c r="AK483" s="99"/>
      <c r="AL483" s="99"/>
      <c r="AM483" s="99"/>
      <c r="AN483" s="99"/>
      <c r="AO483" s="99"/>
      <c r="AP483" s="99"/>
      <c r="AQ483" s="99"/>
      <c r="AR483" s="99"/>
      <c r="AS483" s="99"/>
      <c r="AT483" s="99"/>
      <c r="AU483" s="99"/>
      <c r="AV483" s="99"/>
      <c r="AW483" s="99"/>
      <c r="AX483" s="99"/>
      <c r="AY483" s="99"/>
      <c r="AZ483" s="99"/>
      <c r="BA483" s="99"/>
      <c r="BB483" s="99"/>
      <c r="BC483" s="99"/>
      <c r="BD483" s="99"/>
      <c r="BE483" s="99"/>
      <c r="BF483" s="99"/>
      <c r="BG483" s="99"/>
      <c r="BH483" s="99"/>
      <c r="BI483" s="99"/>
      <c r="BJ483" s="99"/>
      <c r="BK483" s="99"/>
      <c r="BL483" s="99"/>
      <c r="BM483" s="99"/>
      <c r="BN483" s="99"/>
      <c r="BO483" s="99"/>
      <c r="BP483" s="99"/>
      <c r="BQ483" s="99"/>
      <c r="BR483" s="99"/>
      <c r="BS483" s="99"/>
      <c r="BT483" s="99"/>
      <c r="BU483" s="99"/>
      <c r="BV483"/>
      <c r="BW483"/>
      <c r="BX483" s="86"/>
      <c r="BY483" s="86"/>
      <c r="BZ483" s="86"/>
      <c r="CA483" s="86"/>
      <c r="CB483" s="86"/>
      <c r="CC483" s="86"/>
      <c r="CD483" s="86"/>
      <c r="CE483" s="86"/>
      <c r="CF483" s="86"/>
      <c r="CG483"/>
      <c r="CH483"/>
      <c r="CI483"/>
      <c r="CJ483"/>
      <c r="CK483"/>
      <c r="CL483"/>
      <c r="CM483"/>
      <c r="CN483"/>
      <c r="CO483"/>
      <c r="CP483"/>
      <c r="CQ483"/>
      <c r="CR483"/>
    </row>
    <row r="484" spans="1:96" s="19" customFormat="1" ht="15" customHeight="1">
      <c r="A484" s="99"/>
      <c r="B484" s="99"/>
      <c r="C484" s="99"/>
      <c r="D484" s="99"/>
      <c r="E484" s="99"/>
      <c r="F484" s="99"/>
      <c r="G484" s="99"/>
      <c r="H484" s="99"/>
      <c r="I484" s="99"/>
      <c r="J484" s="99"/>
      <c r="K484" s="99"/>
      <c r="L484" s="99"/>
      <c r="M484" s="99"/>
      <c r="N484" s="99"/>
      <c r="O484" s="99"/>
      <c r="P484" s="99"/>
      <c r="Q484" s="99"/>
      <c r="R484" s="99"/>
      <c r="S484" s="99"/>
      <c r="T484" s="99"/>
      <c r="U484" s="99"/>
      <c r="V484" s="99"/>
      <c r="W484" s="99"/>
      <c r="X484" s="99"/>
      <c r="Y484" s="99"/>
      <c r="Z484" s="99"/>
      <c r="AA484" s="99"/>
      <c r="AB484" s="99"/>
      <c r="AC484" s="99"/>
      <c r="AD484" s="99"/>
      <c r="AE484" s="99"/>
      <c r="AF484" s="99"/>
      <c r="AG484" s="99"/>
      <c r="AH484" s="99"/>
      <c r="AI484" s="99"/>
      <c r="AJ484" s="99"/>
      <c r="AK484" s="99"/>
      <c r="AL484" s="99"/>
      <c r="AM484" s="99"/>
      <c r="AN484" s="99"/>
      <c r="AO484" s="99"/>
      <c r="AP484" s="99"/>
      <c r="AQ484" s="99"/>
      <c r="AR484" s="99"/>
      <c r="AS484" s="99"/>
      <c r="AT484" s="99"/>
      <c r="AU484" s="99"/>
      <c r="AV484" s="99"/>
      <c r="AW484" s="99"/>
      <c r="AX484" s="99"/>
      <c r="AY484" s="99"/>
      <c r="AZ484" s="99"/>
      <c r="BA484" s="99"/>
      <c r="BB484" s="99"/>
      <c r="BC484" s="99"/>
      <c r="BD484" s="99"/>
      <c r="BE484" s="99"/>
      <c r="BF484" s="99"/>
      <c r="BG484" s="99"/>
      <c r="BH484" s="99"/>
      <c r="BI484" s="99"/>
      <c r="BJ484" s="99"/>
      <c r="BK484" s="99"/>
      <c r="BL484" s="99"/>
      <c r="BM484" s="99"/>
      <c r="BN484" s="99"/>
      <c r="BO484" s="99"/>
      <c r="BP484" s="99"/>
      <c r="BQ484" s="99"/>
      <c r="BR484" s="99"/>
      <c r="BS484" s="99"/>
      <c r="BT484" s="99"/>
      <c r="BU484" s="99"/>
      <c r="BV484"/>
      <c r="BW484"/>
      <c r="BX484" s="86"/>
      <c r="BY484" s="86"/>
      <c r="BZ484" s="86"/>
      <c r="CA484" s="86"/>
      <c r="CB484" s="86"/>
      <c r="CC484" s="86"/>
      <c r="CD484" s="86"/>
      <c r="CE484" s="86"/>
      <c r="CF484" s="86"/>
      <c r="CG484"/>
      <c r="CH484"/>
      <c r="CI484"/>
      <c r="CJ484"/>
      <c r="CK484"/>
      <c r="CL484"/>
      <c r="CM484"/>
      <c r="CN484"/>
      <c r="CO484"/>
      <c r="CP484"/>
      <c r="CQ484"/>
      <c r="CR484"/>
    </row>
    <row r="485" spans="1:96" s="19" customFormat="1" ht="15" customHeight="1">
      <c r="A485" s="99"/>
      <c r="B485" s="99"/>
      <c r="C485" s="99"/>
      <c r="D485" s="99"/>
      <c r="E485" s="99"/>
      <c r="F485" s="99"/>
      <c r="G485" s="99"/>
      <c r="H485" s="99"/>
      <c r="I485" s="99"/>
      <c r="J485" s="99"/>
      <c r="K485" s="99"/>
      <c r="L485" s="99"/>
      <c r="M485" s="99"/>
      <c r="N485" s="99"/>
      <c r="O485" s="99"/>
      <c r="P485" s="99"/>
      <c r="Q485" s="99"/>
      <c r="R485" s="99"/>
      <c r="S485" s="99"/>
      <c r="T485" s="99"/>
      <c r="U485" s="99"/>
      <c r="V485" s="99"/>
      <c r="W485" s="99"/>
      <c r="X485" s="99"/>
      <c r="Y485" s="99"/>
      <c r="Z485" s="99"/>
      <c r="AA485" s="99"/>
      <c r="AB485" s="99"/>
      <c r="AC485" s="99"/>
      <c r="AD485" s="99"/>
      <c r="AE485" s="99"/>
      <c r="AF485" s="99"/>
      <c r="AG485" s="99"/>
      <c r="AH485" s="99"/>
      <c r="AI485" s="99"/>
      <c r="AJ485" s="99"/>
      <c r="AK485" s="99"/>
      <c r="AL485" s="99"/>
      <c r="AM485" s="99"/>
      <c r="AN485" s="99"/>
      <c r="AO485" s="99"/>
      <c r="AP485" s="99"/>
      <c r="AQ485" s="99"/>
      <c r="AR485" s="99"/>
      <c r="AS485" s="99"/>
      <c r="AT485" s="99"/>
      <c r="AU485" s="99"/>
      <c r="AV485" s="99"/>
      <c r="AW485" s="99"/>
      <c r="AX485" s="99"/>
      <c r="AY485" s="99"/>
      <c r="AZ485" s="99"/>
      <c r="BA485" s="99"/>
      <c r="BB485" s="99"/>
      <c r="BC485" s="99"/>
      <c r="BD485" s="99"/>
      <c r="BE485" s="99"/>
      <c r="BF485" s="99"/>
      <c r="BG485" s="99"/>
      <c r="BH485" s="99"/>
      <c r="BI485" s="99"/>
      <c r="BJ485" s="99"/>
      <c r="BK485" s="99"/>
      <c r="BL485" s="99"/>
      <c r="BM485" s="99"/>
      <c r="BN485" s="99"/>
      <c r="BO485" s="99"/>
      <c r="BP485" s="99"/>
      <c r="BQ485" s="99"/>
      <c r="BR485" s="99"/>
      <c r="BS485" s="99"/>
      <c r="BT485" s="99"/>
      <c r="BU485" s="99"/>
      <c r="BV485"/>
      <c r="BW485"/>
      <c r="BX485" s="86"/>
      <c r="BY485" s="86"/>
      <c r="BZ485" s="86"/>
      <c r="CA485" s="86"/>
      <c r="CB485" s="86"/>
      <c r="CC485" s="86"/>
      <c r="CD485" s="86"/>
      <c r="CE485" s="86"/>
      <c r="CF485" s="86"/>
      <c r="CG485"/>
      <c r="CH485"/>
      <c r="CI485"/>
      <c r="CJ485"/>
      <c r="CK485"/>
      <c r="CL485"/>
      <c r="CM485"/>
      <c r="CN485"/>
      <c r="CO485"/>
      <c r="CP485"/>
      <c r="CQ485"/>
      <c r="CR485"/>
    </row>
    <row r="486" spans="1:96" s="19" customFormat="1" ht="15" customHeight="1">
      <c r="A486" s="99"/>
      <c r="B486" s="99"/>
      <c r="C486" s="99"/>
      <c r="D486" s="99"/>
      <c r="E486" s="99"/>
      <c r="F486" s="99"/>
      <c r="G486" s="99"/>
      <c r="H486" s="99"/>
      <c r="I486" s="99"/>
      <c r="J486" s="99"/>
      <c r="K486" s="99"/>
      <c r="L486" s="99"/>
      <c r="M486" s="99"/>
      <c r="N486" s="99"/>
      <c r="O486" s="99"/>
      <c r="P486" s="99"/>
      <c r="Q486" s="99"/>
      <c r="R486" s="99"/>
      <c r="S486" s="99"/>
      <c r="T486" s="99"/>
      <c r="U486" s="99"/>
      <c r="V486" s="99"/>
      <c r="W486" s="99"/>
      <c r="X486" s="99"/>
      <c r="Y486" s="99"/>
      <c r="Z486" s="99"/>
      <c r="AA486" s="99"/>
      <c r="AB486" s="99"/>
      <c r="AC486" s="99"/>
      <c r="AD486" s="99"/>
      <c r="AE486" s="99"/>
      <c r="AF486" s="99"/>
      <c r="AG486" s="99"/>
      <c r="AH486" s="99"/>
      <c r="AI486" s="99"/>
      <c r="AJ486" s="99"/>
      <c r="AK486" s="99"/>
      <c r="AL486" s="99"/>
      <c r="AM486" s="99"/>
      <c r="AN486" s="99"/>
      <c r="AO486" s="99"/>
      <c r="AP486" s="99"/>
      <c r="AQ486" s="99"/>
      <c r="AR486" s="99"/>
      <c r="AS486" s="99"/>
      <c r="AT486" s="99"/>
      <c r="AU486" s="99"/>
      <c r="AV486" s="99"/>
      <c r="AW486" s="99"/>
      <c r="AX486" s="99"/>
      <c r="AY486" s="99"/>
      <c r="AZ486" s="99"/>
      <c r="BA486" s="99"/>
      <c r="BB486" s="99"/>
      <c r="BC486" s="99"/>
      <c r="BD486" s="99"/>
      <c r="BE486" s="99"/>
      <c r="BF486" s="99"/>
      <c r="BG486" s="99"/>
      <c r="BH486" s="99"/>
      <c r="BI486" s="99"/>
      <c r="BJ486" s="99"/>
      <c r="BK486" s="99"/>
      <c r="BL486" s="99"/>
      <c r="BM486" s="99"/>
      <c r="BN486" s="99"/>
      <c r="BO486" s="99"/>
      <c r="BP486" s="99"/>
      <c r="BQ486" s="99"/>
      <c r="BR486" s="99"/>
      <c r="BS486" s="99"/>
      <c r="BT486" s="99"/>
      <c r="BU486" s="99"/>
      <c r="BV486"/>
      <c r="BW486"/>
      <c r="BX486" s="86"/>
      <c r="BY486" s="86"/>
      <c r="BZ486" s="86"/>
      <c r="CA486" s="86"/>
      <c r="CB486" s="86"/>
      <c r="CC486" s="86"/>
      <c r="CD486" s="86"/>
      <c r="CE486" s="86"/>
      <c r="CF486" s="86"/>
      <c r="CG486"/>
      <c r="CH486"/>
      <c r="CI486"/>
      <c r="CJ486"/>
      <c r="CK486"/>
      <c r="CL486"/>
      <c r="CM486"/>
      <c r="CN486"/>
      <c r="CO486"/>
      <c r="CP486"/>
      <c r="CQ486"/>
      <c r="CR486"/>
    </row>
    <row r="487" spans="1:96" s="19" customFormat="1" ht="15" customHeight="1">
      <c r="A487" s="99"/>
      <c r="B487" s="99"/>
      <c r="C487" s="99"/>
      <c r="D487" s="99"/>
      <c r="E487" s="99"/>
      <c r="F487" s="99"/>
      <c r="G487" s="99"/>
      <c r="H487" s="99"/>
      <c r="I487" s="99"/>
      <c r="J487" s="99"/>
      <c r="K487" s="99"/>
      <c r="L487" s="99"/>
      <c r="M487" s="99"/>
      <c r="N487" s="99"/>
      <c r="O487" s="99"/>
      <c r="P487" s="99"/>
      <c r="Q487" s="99"/>
      <c r="R487" s="99"/>
      <c r="S487" s="99"/>
      <c r="T487" s="99"/>
      <c r="U487" s="99"/>
      <c r="V487" s="99"/>
      <c r="W487" s="99"/>
      <c r="X487" s="99"/>
      <c r="Y487" s="99"/>
      <c r="Z487" s="99"/>
      <c r="AA487" s="99"/>
      <c r="AB487" s="99"/>
      <c r="AC487" s="99"/>
      <c r="AD487" s="99"/>
      <c r="AE487" s="99"/>
      <c r="AF487" s="99"/>
      <c r="AG487" s="99"/>
      <c r="AH487" s="99"/>
      <c r="AI487" s="99"/>
      <c r="AJ487" s="99"/>
      <c r="AK487" s="99"/>
      <c r="AL487" s="99"/>
      <c r="AM487" s="99"/>
      <c r="AN487" s="99"/>
      <c r="AO487" s="99"/>
      <c r="AP487" s="99"/>
      <c r="AQ487" s="99"/>
      <c r="AR487" s="99"/>
      <c r="AS487" s="99"/>
      <c r="AT487" s="99"/>
      <c r="AU487" s="99"/>
      <c r="AV487" s="99"/>
      <c r="AW487" s="99"/>
      <c r="AX487" s="99"/>
      <c r="AY487" s="99"/>
      <c r="AZ487" s="99"/>
      <c r="BA487" s="99"/>
      <c r="BB487" s="99"/>
      <c r="BC487" s="99"/>
      <c r="BD487" s="99"/>
      <c r="BE487" s="99"/>
      <c r="BF487" s="99"/>
      <c r="BG487" s="99"/>
      <c r="BH487" s="99"/>
      <c r="BI487" s="99"/>
      <c r="BJ487" s="99"/>
      <c r="BK487" s="99"/>
      <c r="BL487" s="99"/>
      <c r="BM487" s="99"/>
      <c r="BN487" s="99"/>
      <c r="BO487" s="99"/>
      <c r="BP487" s="99"/>
      <c r="BQ487" s="99"/>
      <c r="BR487" s="99"/>
      <c r="BS487" s="99"/>
      <c r="BT487" s="99"/>
      <c r="BU487" s="99"/>
      <c r="BV487"/>
      <c r="BW487"/>
      <c r="BX487" s="86"/>
      <c r="BY487" s="86"/>
      <c r="BZ487" s="86"/>
      <c r="CA487" s="86"/>
      <c r="CB487" s="86"/>
      <c r="CC487" s="86"/>
      <c r="CD487" s="86"/>
      <c r="CE487" s="86"/>
      <c r="CF487" s="86"/>
      <c r="CG487"/>
      <c r="CH487"/>
      <c r="CI487"/>
      <c r="CJ487"/>
      <c r="CK487"/>
      <c r="CL487"/>
      <c r="CM487"/>
      <c r="CN487"/>
      <c r="CO487"/>
      <c r="CP487"/>
      <c r="CQ487"/>
      <c r="CR487"/>
    </row>
    <row r="488" spans="1:96" s="19" customFormat="1" ht="15" customHeight="1">
      <c r="A488" s="99"/>
      <c r="B488" s="99"/>
      <c r="C488" s="99"/>
      <c r="D488" s="99"/>
      <c r="E488" s="99"/>
      <c r="F488" s="99"/>
      <c r="G488" s="99"/>
      <c r="H488" s="99"/>
      <c r="I488" s="99"/>
      <c r="J488" s="99"/>
      <c r="K488" s="99"/>
      <c r="L488" s="99"/>
      <c r="M488" s="99"/>
      <c r="N488" s="99"/>
      <c r="O488" s="99"/>
      <c r="P488" s="99"/>
      <c r="Q488" s="99"/>
      <c r="R488" s="99"/>
      <c r="S488" s="99"/>
      <c r="T488" s="99"/>
      <c r="U488" s="99"/>
      <c r="V488" s="99"/>
      <c r="W488" s="99"/>
      <c r="X488" s="99"/>
      <c r="Y488" s="99"/>
      <c r="Z488" s="99"/>
      <c r="AA488" s="99"/>
      <c r="AB488" s="99"/>
      <c r="AC488" s="99"/>
      <c r="AD488" s="99"/>
      <c r="AE488" s="99"/>
      <c r="AF488" s="99"/>
      <c r="AG488" s="99"/>
      <c r="AH488" s="99"/>
      <c r="AI488" s="99"/>
      <c r="AJ488" s="99"/>
      <c r="AK488" s="99"/>
      <c r="AL488" s="99"/>
      <c r="AM488" s="99"/>
      <c r="AN488" s="99"/>
      <c r="AO488" s="99"/>
      <c r="AP488" s="99"/>
      <c r="AQ488" s="99"/>
      <c r="AR488" s="99"/>
      <c r="AS488" s="99"/>
      <c r="AT488" s="99"/>
      <c r="AU488" s="99"/>
      <c r="AV488" s="99"/>
      <c r="AW488" s="99"/>
      <c r="AX488" s="99"/>
      <c r="AY488" s="99"/>
      <c r="AZ488" s="99"/>
      <c r="BA488" s="99"/>
      <c r="BB488" s="99"/>
      <c r="BC488" s="99"/>
      <c r="BD488" s="99"/>
      <c r="BE488" s="99"/>
      <c r="BF488" s="99"/>
      <c r="BG488" s="99"/>
      <c r="BH488" s="99"/>
      <c r="BI488" s="99"/>
      <c r="BJ488" s="99"/>
      <c r="BK488" s="99"/>
      <c r="BL488" s="99"/>
      <c r="BM488" s="99"/>
      <c r="BN488" s="99"/>
      <c r="BO488" s="99"/>
      <c r="BP488" s="99"/>
      <c r="BQ488" s="99"/>
      <c r="BR488" s="99"/>
      <c r="BS488" s="99"/>
      <c r="BT488" s="99"/>
      <c r="BU488" s="99"/>
      <c r="BV488"/>
      <c r="BW488"/>
      <c r="BX488" s="86"/>
      <c r="BY488" s="86"/>
      <c r="BZ488" s="86"/>
      <c r="CA488" s="86"/>
      <c r="CB488" s="86"/>
      <c r="CC488" s="86"/>
      <c r="CD488" s="86"/>
      <c r="CE488" s="86"/>
      <c r="CF488" s="86"/>
      <c r="CG488"/>
      <c r="CH488"/>
      <c r="CI488"/>
      <c r="CJ488"/>
      <c r="CK488"/>
      <c r="CL488"/>
      <c r="CM488"/>
      <c r="CN488"/>
      <c r="CO488"/>
      <c r="CP488"/>
      <c r="CQ488"/>
      <c r="CR488"/>
    </row>
    <row r="489" spans="1:96" s="19" customFormat="1" ht="15" customHeight="1">
      <c r="A489" s="99"/>
      <c r="B489" s="99"/>
      <c r="C489" s="99"/>
      <c r="D489" s="99"/>
      <c r="E489" s="99"/>
      <c r="F489" s="99"/>
      <c r="G489" s="99"/>
      <c r="H489" s="99"/>
      <c r="I489" s="99"/>
      <c r="J489" s="99"/>
      <c r="K489" s="99"/>
      <c r="L489" s="99"/>
      <c r="M489" s="99"/>
      <c r="N489" s="99"/>
      <c r="O489" s="99"/>
      <c r="P489" s="99"/>
      <c r="Q489" s="99"/>
      <c r="R489" s="99"/>
      <c r="S489" s="99"/>
      <c r="T489" s="99"/>
      <c r="U489" s="99"/>
      <c r="V489" s="99"/>
      <c r="W489" s="99"/>
      <c r="X489" s="99"/>
      <c r="Y489" s="99"/>
      <c r="Z489" s="99"/>
      <c r="AA489" s="99"/>
      <c r="AB489" s="99"/>
      <c r="AC489" s="99"/>
      <c r="AD489" s="99"/>
      <c r="AE489" s="99"/>
      <c r="AF489" s="99"/>
      <c r="AG489" s="99"/>
      <c r="AH489" s="99"/>
      <c r="AI489" s="99"/>
      <c r="AJ489" s="99"/>
      <c r="AK489" s="99"/>
      <c r="AL489" s="99"/>
      <c r="AM489" s="99"/>
      <c r="AN489" s="99"/>
      <c r="AO489" s="99"/>
      <c r="AP489" s="99"/>
      <c r="AQ489" s="99"/>
      <c r="AR489" s="99"/>
      <c r="AS489" s="99"/>
      <c r="AT489" s="99"/>
      <c r="AU489" s="99"/>
      <c r="AV489" s="99"/>
      <c r="AW489" s="99"/>
      <c r="AX489" s="99"/>
      <c r="AY489" s="99"/>
      <c r="AZ489" s="99"/>
      <c r="BA489" s="99"/>
      <c r="BB489" s="99"/>
      <c r="BC489" s="99"/>
      <c r="BD489" s="99"/>
      <c r="BE489" s="99"/>
      <c r="BF489" s="99"/>
      <c r="BG489" s="99"/>
      <c r="BH489" s="99"/>
      <c r="BI489" s="99"/>
      <c r="BJ489" s="99"/>
      <c r="BK489" s="99"/>
      <c r="BL489" s="99"/>
      <c r="BM489" s="99"/>
      <c r="BN489" s="99"/>
      <c r="BO489" s="99"/>
      <c r="BP489" s="99"/>
      <c r="BQ489" s="99"/>
      <c r="BR489" s="99"/>
      <c r="BS489" s="99"/>
      <c r="BT489" s="99"/>
      <c r="BU489" s="99"/>
      <c r="BV489"/>
      <c r="BW489"/>
      <c r="BX489" s="86"/>
      <c r="BY489" s="86"/>
      <c r="BZ489" s="86"/>
      <c r="CA489" s="86"/>
      <c r="CB489" s="86"/>
      <c r="CC489" s="86"/>
      <c r="CD489" s="86"/>
      <c r="CE489" s="86"/>
      <c r="CF489" s="86"/>
      <c r="CG489"/>
      <c r="CH489"/>
      <c r="CI489"/>
      <c r="CJ489"/>
      <c r="CK489"/>
      <c r="CL489"/>
      <c r="CM489"/>
      <c r="CN489"/>
      <c r="CO489"/>
      <c r="CP489"/>
      <c r="CQ489"/>
      <c r="CR489"/>
    </row>
    <row r="490" spans="1:96" s="19" customFormat="1" ht="15" customHeight="1">
      <c r="A490" s="99"/>
      <c r="B490" s="99"/>
      <c r="C490" s="99"/>
      <c r="D490" s="99"/>
      <c r="E490" s="99"/>
      <c r="F490" s="99"/>
      <c r="G490" s="99"/>
      <c r="H490" s="99"/>
      <c r="I490" s="99"/>
      <c r="J490" s="99"/>
      <c r="K490" s="99"/>
      <c r="L490" s="99"/>
      <c r="M490" s="99"/>
      <c r="N490" s="99"/>
      <c r="O490" s="99"/>
      <c r="P490" s="99"/>
      <c r="Q490" s="99"/>
      <c r="R490" s="99"/>
      <c r="S490" s="99"/>
      <c r="T490" s="99"/>
      <c r="U490" s="99"/>
      <c r="V490" s="99"/>
      <c r="W490" s="99"/>
      <c r="X490" s="99"/>
      <c r="Y490" s="99"/>
      <c r="Z490" s="99"/>
      <c r="AA490" s="99"/>
      <c r="AB490" s="99"/>
      <c r="AC490" s="99"/>
      <c r="AD490" s="99"/>
      <c r="AE490" s="99"/>
      <c r="AF490" s="99"/>
      <c r="AG490" s="99"/>
      <c r="AH490" s="99"/>
      <c r="AI490" s="99"/>
      <c r="AJ490" s="99"/>
      <c r="AK490" s="99"/>
      <c r="AL490" s="99"/>
      <c r="AM490" s="99"/>
      <c r="AN490" s="99"/>
      <c r="AO490" s="99"/>
      <c r="AP490" s="99"/>
      <c r="AQ490" s="99"/>
      <c r="AR490" s="99"/>
      <c r="AS490" s="99"/>
      <c r="AT490" s="99"/>
      <c r="AU490" s="99"/>
      <c r="AV490" s="99"/>
      <c r="AW490" s="99"/>
      <c r="AX490" s="99"/>
      <c r="AY490" s="99"/>
      <c r="AZ490" s="99"/>
      <c r="BA490" s="99"/>
      <c r="BB490" s="99"/>
      <c r="BC490" s="99"/>
      <c r="BD490" s="99"/>
      <c r="BE490" s="99"/>
      <c r="BF490" s="99"/>
      <c r="BG490" s="99"/>
      <c r="BH490" s="99"/>
      <c r="BI490" s="99"/>
      <c r="BJ490" s="99"/>
      <c r="BK490" s="99"/>
      <c r="BL490" s="99"/>
      <c r="BM490" s="99"/>
      <c r="BN490" s="99"/>
      <c r="BO490" s="99"/>
      <c r="BP490" s="99"/>
      <c r="BQ490" s="99"/>
      <c r="BR490" s="99"/>
      <c r="BS490" s="99"/>
      <c r="BT490" s="99"/>
      <c r="BU490" s="99"/>
      <c r="BV490"/>
      <c r="BW490"/>
      <c r="BX490" s="86"/>
      <c r="BY490" s="86"/>
      <c r="BZ490" s="86"/>
      <c r="CA490" s="86"/>
      <c r="CB490" s="86"/>
      <c r="CC490" s="86"/>
      <c r="CD490" s="86"/>
      <c r="CE490" s="86"/>
      <c r="CF490" s="86"/>
      <c r="CG490"/>
      <c r="CH490"/>
      <c r="CI490"/>
      <c r="CJ490"/>
      <c r="CK490"/>
      <c r="CL490"/>
      <c r="CM490"/>
      <c r="CN490"/>
      <c r="CO490"/>
      <c r="CP490"/>
      <c r="CQ490"/>
      <c r="CR490"/>
    </row>
    <row r="491" spans="1:96" s="19" customFormat="1" ht="15" customHeight="1">
      <c r="A491" s="99"/>
      <c r="B491" s="99"/>
      <c r="C491" s="99"/>
      <c r="D491" s="99"/>
      <c r="E491" s="99"/>
      <c r="F491" s="99"/>
      <c r="G491" s="99"/>
      <c r="H491" s="99"/>
      <c r="I491" s="99"/>
      <c r="J491" s="99"/>
      <c r="K491" s="99"/>
      <c r="L491" s="99"/>
      <c r="M491" s="99"/>
      <c r="N491" s="99"/>
      <c r="O491" s="99"/>
      <c r="P491" s="99"/>
      <c r="Q491" s="99"/>
      <c r="R491" s="99"/>
      <c r="S491" s="99"/>
      <c r="T491" s="99"/>
      <c r="U491" s="99"/>
      <c r="V491" s="99"/>
      <c r="W491" s="99"/>
      <c r="X491" s="99"/>
      <c r="Y491" s="99"/>
      <c r="Z491" s="99"/>
      <c r="AA491" s="99"/>
      <c r="AB491" s="99"/>
      <c r="AC491" s="99"/>
      <c r="AD491" s="99"/>
      <c r="AE491" s="99"/>
      <c r="AF491" s="99"/>
      <c r="AG491" s="99"/>
      <c r="AH491" s="99"/>
      <c r="AI491" s="99"/>
      <c r="AJ491" s="99"/>
      <c r="AK491" s="99"/>
      <c r="AL491" s="99"/>
      <c r="AM491" s="99"/>
      <c r="AN491" s="99"/>
      <c r="AO491" s="99"/>
      <c r="AP491" s="99"/>
      <c r="AQ491" s="99"/>
      <c r="AR491" s="99"/>
      <c r="AS491" s="99"/>
      <c r="AT491" s="99"/>
      <c r="AU491" s="99"/>
      <c r="AV491" s="99"/>
      <c r="AW491" s="99"/>
      <c r="AX491" s="99"/>
      <c r="AY491" s="99"/>
      <c r="AZ491" s="99"/>
      <c r="BA491" s="99"/>
      <c r="BB491" s="99"/>
      <c r="BC491" s="99"/>
      <c r="BD491" s="99"/>
      <c r="BE491" s="99"/>
      <c r="BF491" s="99"/>
      <c r="BG491" s="99"/>
      <c r="BH491" s="99"/>
      <c r="BI491" s="99"/>
      <c r="BJ491" s="99"/>
      <c r="BK491" s="99"/>
      <c r="BL491" s="99"/>
      <c r="BM491" s="99"/>
      <c r="BN491" s="99"/>
      <c r="BO491" s="99"/>
      <c r="BP491" s="99"/>
      <c r="BQ491" s="99"/>
      <c r="BR491" s="99"/>
      <c r="BS491" s="99"/>
      <c r="BT491" s="99"/>
      <c r="BU491" s="99"/>
      <c r="BV491"/>
      <c r="BW491"/>
      <c r="BX491" s="86"/>
      <c r="BY491" s="86"/>
      <c r="BZ491" s="86"/>
      <c r="CA491" s="86"/>
      <c r="CB491" s="86"/>
      <c r="CC491" s="86"/>
      <c r="CD491" s="86"/>
      <c r="CE491" s="86"/>
      <c r="CF491" s="86"/>
      <c r="CG491"/>
      <c r="CH491"/>
      <c r="CI491"/>
      <c r="CJ491"/>
      <c r="CK491"/>
      <c r="CL491"/>
      <c r="CM491"/>
      <c r="CN491"/>
      <c r="CO491"/>
      <c r="CP491"/>
      <c r="CQ491"/>
      <c r="CR491"/>
    </row>
    <row r="492" spans="1:96" s="19" customFormat="1" ht="15" customHeight="1">
      <c r="A492" s="99"/>
      <c r="B492" s="99"/>
      <c r="C492" s="99"/>
      <c r="D492" s="99"/>
      <c r="E492" s="99"/>
      <c r="F492" s="99"/>
      <c r="G492" s="99"/>
      <c r="H492" s="99"/>
      <c r="I492" s="99"/>
      <c r="J492" s="99"/>
      <c r="K492" s="99"/>
      <c r="L492" s="99"/>
      <c r="M492" s="99"/>
      <c r="N492" s="99"/>
      <c r="O492" s="99"/>
      <c r="P492" s="99"/>
      <c r="Q492" s="99"/>
      <c r="R492" s="99"/>
      <c r="S492" s="99"/>
      <c r="T492" s="99"/>
      <c r="U492" s="99"/>
      <c r="V492" s="99"/>
      <c r="W492" s="99"/>
      <c r="X492" s="99"/>
      <c r="Y492" s="99"/>
      <c r="Z492" s="99"/>
      <c r="AA492" s="99"/>
      <c r="AB492" s="99"/>
      <c r="AC492" s="99"/>
      <c r="AD492" s="99"/>
      <c r="AE492" s="99"/>
      <c r="AF492" s="99"/>
      <c r="AG492" s="99"/>
      <c r="AH492" s="99"/>
      <c r="AI492" s="99"/>
      <c r="AJ492" s="99"/>
      <c r="AK492" s="99"/>
      <c r="AL492" s="99"/>
      <c r="AM492" s="99"/>
      <c r="AN492" s="99"/>
      <c r="AO492" s="99"/>
      <c r="AP492" s="99"/>
      <c r="AQ492" s="99"/>
      <c r="AR492" s="99"/>
      <c r="AS492" s="99"/>
      <c r="AT492" s="99"/>
      <c r="AU492" s="99"/>
      <c r="AV492" s="99"/>
      <c r="AW492" s="99"/>
      <c r="AX492" s="99"/>
      <c r="AY492" s="99"/>
      <c r="AZ492" s="99"/>
      <c r="BA492" s="99"/>
      <c r="BB492" s="99"/>
      <c r="BC492" s="99"/>
      <c r="BD492" s="99"/>
      <c r="BE492" s="99"/>
      <c r="BF492" s="99"/>
      <c r="BG492" s="99"/>
      <c r="BH492" s="99"/>
      <c r="BI492" s="99"/>
      <c r="BJ492" s="99"/>
      <c r="BK492" s="99"/>
      <c r="BL492" s="99"/>
      <c r="BM492" s="99"/>
      <c r="BN492" s="99"/>
      <c r="BO492" s="99"/>
      <c r="BP492" s="99"/>
      <c r="BQ492" s="99"/>
      <c r="BR492" s="99"/>
      <c r="BS492" s="99"/>
      <c r="BT492" s="99"/>
      <c r="BU492" s="99"/>
      <c r="BV492"/>
      <c r="BW492"/>
      <c r="BX492" s="86"/>
      <c r="BY492" s="86"/>
      <c r="BZ492" s="86"/>
      <c r="CA492" s="86"/>
      <c r="CB492" s="86"/>
      <c r="CC492" s="86"/>
      <c r="CD492" s="86"/>
      <c r="CE492" s="86"/>
      <c r="CF492" s="86"/>
      <c r="CG492"/>
      <c r="CH492"/>
      <c r="CI492"/>
      <c r="CJ492"/>
      <c r="CK492"/>
      <c r="CL492"/>
      <c r="CM492"/>
      <c r="CN492"/>
      <c r="CO492"/>
      <c r="CP492"/>
      <c r="CQ492"/>
      <c r="CR492"/>
    </row>
    <row r="493" spans="1:96" s="19" customFormat="1" ht="15" customHeight="1">
      <c r="A493" s="99"/>
      <c r="B493" s="99"/>
      <c r="C493" s="99"/>
      <c r="D493" s="99"/>
      <c r="E493" s="99"/>
      <c r="F493" s="99"/>
      <c r="G493" s="99"/>
      <c r="H493" s="99"/>
      <c r="I493" s="99"/>
      <c r="J493" s="99"/>
      <c r="K493" s="99"/>
      <c r="L493" s="99"/>
      <c r="M493" s="99"/>
      <c r="N493" s="99"/>
      <c r="O493" s="99"/>
      <c r="P493" s="99"/>
      <c r="Q493" s="99"/>
      <c r="R493" s="99"/>
      <c r="S493" s="99"/>
      <c r="T493" s="99"/>
      <c r="U493" s="99"/>
      <c r="V493" s="99"/>
      <c r="W493" s="99"/>
      <c r="X493" s="99"/>
      <c r="Y493" s="99"/>
      <c r="Z493" s="99"/>
      <c r="AA493" s="99"/>
      <c r="AB493" s="99"/>
      <c r="AC493" s="99"/>
      <c r="AD493" s="99"/>
      <c r="AE493" s="99"/>
      <c r="AF493" s="99"/>
      <c r="AG493" s="99"/>
      <c r="AH493" s="99"/>
      <c r="AI493" s="99"/>
      <c r="AJ493" s="99"/>
      <c r="AK493" s="99"/>
      <c r="AL493" s="99"/>
      <c r="AM493" s="99"/>
      <c r="AN493" s="99"/>
      <c r="AO493" s="99"/>
      <c r="AP493" s="99"/>
      <c r="AQ493" s="99"/>
      <c r="AR493" s="99"/>
      <c r="AS493" s="99"/>
      <c r="AT493" s="99"/>
      <c r="AU493" s="99"/>
      <c r="AV493" s="99"/>
      <c r="AW493" s="99"/>
      <c r="AX493" s="99"/>
      <c r="AY493" s="99"/>
      <c r="AZ493" s="99"/>
      <c r="BA493" s="99"/>
      <c r="BB493" s="99"/>
      <c r="BC493" s="99"/>
      <c r="BD493" s="99"/>
      <c r="BE493" s="99"/>
      <c r="BF493" s="99"/>
      <c r="BG493" s="99"/>
      <c r="BH493" s="99"/>
      <c r="BI493" s="99"/>
      <c r="BJ493" s="99"/>
      <c r="BK493" s="99"/>
      <c r="BL493" s="99"/>
      <c r="BM493" s="99"/>
      <c r="BN493" s="99"/>
      <c r="BO493" s="99"/>
      <c r="BP493" s="99"/>
      <c r="BQ493" s="99"/>
      <c r="BR493" s="99"/>
      <c r="BS493" s="99"/>
      <c r="BT493" s="99"/>
      <c r="BU493" s="99"/>
      <c r="BV493"/>
      <c r="BW493"/>
      <c r="BX493" s="86"/>
      <c r="BY493" s="86"/>
      <c r="BZ493" s="86"/>
      <c r="CA493" s="86"/>
      <c r="CB493" s="86"/>
      <c r="CC493" s="86"/>
      <c r="CD493" s="86"/>
      <c r="CE493" s="86"/>
      <c r="CF493" s="86"/>
      <c r="CG493"/>
      <c r="CH493"/>
      <c r="CI493"/>
      <c r="CJ493"/>
      <c r="CK493"/>
      <c r="CL493"/>
      <c r="CM493"/>
      <c r="CN493"/>
      <c r="CO493"/>
      <c r="CP493"/>
      <c r="CQ493"/>
      <c r="CR493"/>
    </row>
    <row r="494" spans="1:96" s="19" customFormat="1" ht="15" customHeight="1">
      <c r="A494" s="99"/>
      <c r="B494" s="99"/>
      <c r="C494" s="99"/>
      <c r="D494" s="99"/>
      <c r="E494" s="99"/>
      <c r="F494" s="99"/>
      <c r="G494" s="99"/>
      <c r="H494" s="99"/>
      <c r="I494" s="99"/>
      <c r="J494" s="99"/>
      <c r="K494" s="99"/>
      <c r="L494" s="99"/>
      <c r="M494" s="99"/>
      <c r="N494" s="99"/>
      <c r="O494" s="99"/>
      <c r="P494" s="99"/>
      <c r="Q494" s="99"/>
      <c r="R494" s="99"/>
      <c r="S494" s="99"/>
      <c r="T494" s="99"/>
      <c r="U494" s="99"/>
      <c r="V494" s="99"/>
      <c r="W494" s="99"/>
      <c r="X494" s="99"/>
      <c r="Y494" s="99"/>
      <c r="Z494" s="99"/>
      <c r="AA494" s="99"/>
      <c r="AB494" s="99"/>
      <c r="AC494" s="99"/>
      <c r="AD494" s="99"/>
      <c r="AE494" s="99"/>
      <c r="AF494" s="99"/>
      <c r="AG494" s="99"/>
      <c r="AH494" s="99"/>
      <c r="AI494" s="99"/>
      <c r="AJ494" s="99"/>
      <c r="AK494" s="99"/>
      <c r="AL494" s="99"/>
      <c r="AM494" s="99"/>
      <c r="AN494" s="99"/>
      <c r="AO494" s="99"/>
      <c r="AP494" s="99"/>
      <c r="AQ494" s="99"/>
      <c r="AR494" s="99"/>
      <c r="AS494" s="99"/>
      <c r="AT494" s="99"/>
      <c r="AU494" s="99"/>
      <c r="AV494" s="99"/>
      <c r="AW494" s="99"/>
      <c r="AX494" s="99"/>
      <c r="AY494" s="99"/>
      <c r="AZ494" s="99"/>
      <c r="BA494" s="99"/>
      <c r="BB494" s="99"/>
      <c r="BC494" s="99"/>
      <c r="BD494" s="99"/>
      <c r="BE494" s="99"/>
      <c r="BF494" s="99"/>
      <c r="BG494" s="99"/>
      <c r="BH494" s="99"/>
      <c r="BI494" s="99"/>
      <c r="BJ494" s="99"/>
      <c r="BK494" s="99"/>
      <c r="BL494" s="99"/>
      <c r="BM494" s="99"/>
      <c r="BN494" s="99"/>
      <c r="BO494" s="99"/>
      <c r="BP494" s="99"/>
      <c r="BQ494" s="99"/>
      <c r="BR494" s="99"/>
      <c r="BS494" s="99"/>
      <c r="BT494" s="99"/>
      <c r="BU494" s="99"/>
      <c r="BV494"/>
      <c r="BW494"/>
      <c r="BX494" s="86"/>
      <c r="BY494" s="86"/>
      <c r="BZ494" s="86"/>
      <c r="CA494" s="86"/>
      <c r="CB494" s="86"/>
      <c r="CC494" s="86"/>
      <c r="CD494" s="86"/>
      <c r="CE494" s="86"/>
      <c r="CF494" s="86"/>
      <c r="CG494"/>
      <c r="CH494"/>
      <c r="CI494"/>
      <c r="CJ494"/>
      <c r="CK494"/>
      <c r="CL494"/>
      <c r="CM494"/>
      <c r="CN494"/>
      <c r="CO494"/>
      <c r="CP494"/>
      <c r="CQ494"/>
      <c r="CR494"/>
    </row>
    <row r="495" spans="1:96" s="19" customFormat="1" ht="15" customHeight="1">
      <c r="A495" s="99"/>
      <c r="B495" s="99"/>
      <c r="C495" s="99"/>
      <c r="D495" s="99"/>
      <c r="E495" s="99"/>
      <c r="F495" s="99"/>
      <c r="G495" s="99"/>
      <c r="H495" s="99"/>
      <c r="I495" s="99"/>
      <c r="J495" s="99"/>
      <c r="K495" s="99"/>
      <c r="L495" s="99"/>
      <c r="M495" s="99"/>
      <c r="N495" s="99"/>
      <c r="O495" s="99"/>
      <c r="P495" s="99"/>
      <c r="Q495" s="99"/>
      <c r="R495" s="99"/>
      <c r="S495" s="99"/>
      <c r="T495" s="99"/>
      <c r="U495" s="99"/>
      <c r="V495" s="99"/>
      <c r="W495" s="99"/>
      <c r="X495" s="99"/>
      <c r="Y495" s="99"/>
      <c r="Z495" s="99"/>
      <c r="AA495" s="99"/>
      <c r="AB495" s="99"/>
      <c r="AC495" s="99"/>
      <c r="AD495" s="99"/>
      <c r="AE495" s="99"/>
      <c r="AF495" s="99"/>
      <c r="AG495" s="99"/>
      <c r="AH495" s="99"/>
      <c r="AI495" s="99"/>
      <c r="AJ495" s="99"/>
      <c r="AK495" s="99"/>
      <c r="AL495" s="99"/>
      <c r="AM495" s="99"/>
      <c r="AN495" s="99"/>
      <c r="AO495" s="99"/>
      <c r="AP495" s="99"/>
      <c r="AQ495" s="99"/>
      <c r="AR495" s="99"/>
      <c r="AS495" s="99"/>
      <c r="AT495" s="99"/>
      <c r="AU495" s="99"/>
      <c r="AV495" s="99"/>
      <c r="AW495" s="99"/>
      <c r="AX495" s="99"/>
      <c r="AY495" s="99"/>
      <c r="AZ495" s="99"/>
      <c r="BA495" s="99"/>
      <c r="BB495" s="99"/>
      <c r="BC495" s="99"/>
      <c r="BD495" s="99"/>
      <c r="BE495" s="99"/>
      <c r="BF495" s="99"/>
      <c r="BG495" s="99"/>
      <c r="BH495" s="99"/>
      <c r="BI495" s="99"/>
      <c r="BJ495" s="99"/>
      <c r="BK495" s="99"/>
      <c r="BL495" s="99"/>
      <c r="BM495" s="99"/>
      <c r="BN495" s="99"/>
      <c r="BO495" s="99"/>
      <c r="BP495" s="99"/>
      <c r="BQ495" s="99"/>
      <c r="BR495" s="99"/>
      <c r="BS495" s="99"/>
      <c r="BT495" s="99"/>
      <c r="BU495" s="99"/>
      <c r="BV495"/>
      <c r="BW495"/>
      <c r="BX495" s="86"/>
      <c r="BY495" s="86"/>
      <c r="BZ495" s="86"/>
      <c r="CA495" s="86"/>
      <c r="CB495" s="86"/>
      <c r="CC495" s="86"/>
      <c r="CD495" s="86"/>
      <c r="CE495" s="86"/>
      <c r="CF495" s="86"/>
      <c r="CG495"/>
      <c r="CH495"/>
      <c r="CI495"/>
      <c r="CJ495"/>
      <c r="CK495"/>
      <c r="CL495"/>
      <c r="CM495"/>
      <c r="CN495"/>
      <c r="CO495"/>
      <c r="CP495"/>
      <c r="CQ495"/>
      <c r="CR495"/>
    </row>
    <row r="496" spans="1:96" s="19" customFormat="1" ht="15" customHeight="1">
      <c r="A496" s="99"/>
      <c r="B496" s="99"/>
      <c r="C496" s="99"/>
      <c r="D496" s="99"/>
      <c r="E496" s="99"/>
      <c r="F496" s="99"/>
      <c r="G496" s="99"/>
      <c r="H496" s="99"/>
      <c r="I496" s="99"/>
      <c r="J496" s="99"/>
      <c r="K496" s="99"/>
      <c r="L496" s="99"/>
      <c r="M496" s="99"/>
      <c r="N496" s="99"/>
      <c r="O496" s="99"/>
      <c r="P496" s="99"/>
      <c r="Q496" s="99"/>
      <c r="R496" s="99"/>
      <c r="S496" s="99"/>
      <c r="T496" s="99"/>
      <c r="U496" s="99"/>
      <c r="V496" s="99"/>
      <c r="W496" s="99"/>
      <c r="X496" s="99"/>
      <c r="Y496" s="99"/>
      <c r="Z496" s="99"/>
      <c r="AA496" s="99"/>
      <c r="AB496" s="99"/>
      <c r="AC496" s="99"/>
      <c r="AD496" s="99"/>
      <c r="AE496" s="99"/>
      <c r="AF496" s="99"/>
      <c r="AG496" s="99"/>
      <c r="AH496" s="99"/>
      <c r="AI496" s="99"/>
      <c r="AJ496" s="99"/>
      <c r="AK496" s="99"/>
      <c r="AL496" s="99"/>
      <c r="AM496" s="99"/>
      <c r="AN496" s="99"/>
      <c r="AO496" s="99"/>
      <c r="AP496" s="99"/>
      <c r="AQ496" s="99"/>
      <c r="AR496" s="99"/>
      <c r="AS496" s="99"/>
      <c r="AT496" s="99"/>
      <c r="AU496" s="99"/>
      <c r="AV496" s="99"/>
      <c r="AW496" s="99"/>
      <c r="AX496" s="99"/>
      <c r="AY496" s="99"/>
      <c r="AZ496" s="99"/>
      <c r="BA496" s="99"/>
      <c r="BB496" s="99"/>
      <c r="BC496" s="99"/>
      <c r="BD496" s="99"/>
      <c r="BE496" s="99"/>
      <c r="BF496" s="99"/>
      <c r="BG496" s="99"/>
      <c r="BH496" s="99"/>
      <c r="BI496" s="99"/>
      <c r="BJ496" s="99"/>
      <c r="BK496" s="99"/>
      <c r="BL496" s="99"/>
      <c r="BM496" s="99"/>
      <c r="BN496" s="99"/>
      <c r="BO496" s="99"/>
      <c r="BP496" s="99"/>
      <c r="BQ496" s="99"/>
      <c r="BR496" s="99"/>
      <c r="BS496" s="99"/>
      <c r="BT496" s="99"/>
      <c r="BU496" s="99"/>
      <c r="BV496"/>
      <c r="BW496"/>
      <c r="BX496" s="86"/>
      <c r="BY496" s="86"/>
      <c r="BZ496" s="86"/>
      <c r="CA496" s="86"/>
      <c r="CB496" s="86"/>
      <c r="CC496" s="86"/>
      <c r="CD496" s="86"/>
      <c r="CE496" s="86"/>
      <c r="CF496" s="86"/>
      <c r="CG496"/>
      <c r="CH496"/>
      <c r="CI496"/>
      <c r="CJ496"/>
      <c r="CK496"/>
      <c r="CL496"/>
      <c r="CM496"/>
      <c r="CN496"/>
      <c r="CO496"/>
      <c r="CP496"/>
      <c r="CQ496"/>
      <c r="CR496"/>
    </row>
    <row r="497" spans="1:96" s="19" customFormat="1" ht="15" customHeight="1">
      <c r="A497" s="99"/>
      <c r="B497" s="99"/>
      <c r="C497" s="99"/>
      <c r="D497" s="99"/>
      <c r="E497" s="99"/>
      <c r="F497" s="99"/>
      <c r="G497" s="99"/>
      <c r="H497" s="99"/>
      <c r="I497" s="99"/>
      <c r="J497" s="99"/>
      <c r="K497" s="99"/>
      <c r="L497" s="99"/>
      <c r="M497" s="99"/>
      <c r="N497" s="99"/>
      <c r="O497" s="99"/>
      <c r="P497" s="99"/>
      <c r="Q497" s="99"/>
      <c r="R497" s="99"/>
      <c r="S497" s="99"/>
      <c r="T497" s="99"/>
      <c r="U497" s="99"/>
      <c r="V497" s="99"/>
      <c r="W497" s="99"/>
      <c r="X497" s="99"/>
      <c r="Y497" s="99"/>
      <c r="Z497" s="99"/>
      <c r="AA497" s="99"/>
      <c r="AB497" s="99"/>
      <c r="AC497" s="99"/>
      <c r="AD497" s="99"/>
      <c r="AE497" s="99"/>
      <c r="AF497" s="99"/>
      <c r="AG497" s="99"/>
      <c r="AH497" s="99"/>
      <c r="AI497" s="99"/>
      <c r="AJ497" s="99"/>
      <c r="AK497" s="99"/>
      <c r="AL497" s="99"/>
      <c r="AM497" s="99"/>
      <c r="AN497" s="99"/>
      <c r="AO497" s="99"/>
      <c r="AP497" s="99"/>
      <c r="AQ497" s="99"/>
      <c r="AR497" s="99"/>
      <c r="AS497" s="99"/>
      <c r="AT497" s="99"/>
      <c r="AU497" s="99"/>
      <c r="AV497" s="99"/>
      <c r="AW497" s="99"/>
      <c r="AX497" s="99"/>
      <c r="AY497" s="99"/>
      <c r="AZ497" s="99"/>
      <c r="BA497" s="99"/>
      <c r="BB497" s="99"/>
      <c r="BC497" s="99"/>
      <c r="BD497" s="99"/>
      <c r="BE497" s="99"/>
      <c r="BF497" s="99"/>
      <c r="BG497" s="99"/>
      <c r="BH497" s="99"/>
      <c r="BI497" s="99"/>
      <c r="BJ497" s="99"/>
      <c r="BK497" s="99"/>
      <c r="BL497" s="99"/>
      <c r="BM497" s="99"/>
      <c r="BN497" s="99"/>
      <c r="BO497" s="99"/>
      <c r="BP497" s="99"/>
      <c r="BQ497" s="99"/>
      <c r="BR497" s="99"/>
      <c r="BS497" s="99"/>
      <c r="BT497" s="99"/>
      <c r="BU497" s="99"/>
      <c r="BV497"/>
      <c r="BW497"/>
      <c r="BX497" s="86"/>
      <c r="BY497" s="86"/>
      <c r="BZ497" s="86"/>
      <c r="CA497" s="86"/>
      <c r="CB497" s="86"/>
      <c r="CC497" s="86"/>
      <c r="CD497" s="86"/>
      <c r="CE497" s="86"/>
      <c r="CF497" s="86"/>
      <c r="CG497"/>
      <c r="CH497"/>
      <c r="CI497"/>
      <c r="CJ497"/>
      <c r="CK497"/>
      <c r="CL497"/>
      <c r="CM497"/>
      <c r="CN497"/>
      <c r="CO497"/>
      <c r="CP497"/>
      <c r="CQ497"/>
      <c r="CR497"/>
    </row>
    <row r="498" spans="1:96" s="19" customFormat="1" ht="15" customHeight="1">
      <c r="A498" s="99"/>
      <c r="B498" s="99"/>
      <c r="C498" s="99"/>
      <c r="D498" s="99"/>
      <c r="E498" s="99"/>
      <c r="F498" s="99"/>
      <c r="G498" s="99"/>
      <c r="H498" s="99"/>
      <c r="I498" s="99"/>
      <c r="J498" s="99"/>
      <c r="K498" s="99"/>
      <c r="L498" s="99"/>
      <c r="M498" s="99"/>
      <c r="N498" s="99"/>
      <c r="O498" s="99"/>
      <c r="P498" s="99"/>
      <c r="Q498" s="99"/>
      <c r="R498" s="99"/>
      <c r="S498" s="99"/>
      <c r="T498" s="99"/>
      <c r="U498" s="99"/>
      <c r="V498" s="99"/>
      <c r="W498" s="99"/>
      <c r="X498" s="99"/>
      <c r="Y498" s="99"/>
      <c r="Z498" s="99"/>
      <c r="AA498" s="99"/>
      <c r="AB498" s="99"/>
      <c r="AC498" s="99"/>
      <c r="AD498" s="99"/>
      <c r="AE498" s="99"/>
      <c r="AF498" s="99"/>
      <c r="AG498" s="99"/>
      <c r="AH498" s="99"/>
      <c r="AI498" s="99"/>
      <c r="AJ498" s="99"/>
      <c r="AK498" s="99"/>
      <c r="AL498" s="99"/>
      <c r="AM498" s="99"/>
      <c r="AN498" s="99"/>
      <c r="AO498" s="99"/>
      <c r="AP498" s="99"/>
      <c r="AQ498" s="99"/>
      <c r="AR498" s="99"/>
      <c r="AS498" s="99"/>
      <c r="AT498" s="99"/>
      <c r="AU498" s="99"/>
      <c r="AV498" s="99"/>
      <c r="AW498" s="99"/>
      <c r="AX498" s="99"/>
      <c r="AY498" s="99"/>
      <c r="AZ498" s="99"/>
      <c r="BA498" s="99"/>
      <c r="BB498" s="99"/>
      <c r="BC498" s="99"/>
      <c r="BD498" s="99"/>
      <c r="BE498" s="99"/>
      <c r="BF498" s="99"/>
      <c r="BG498" s="99"/>
      <c r="BH498" s="99"/>
      <c r="BI498" s="99"/>
      <c r="BJ498" s="99"/>
      <c r="BK498" s="99"/>
      <c r="BL498" s="99"/>
      <c r="BM498" s="99"/>
      <c r="BN498" s="99"/>
      <c r="BO498" s="99"/>
      <c r="BP498" s="99"/>
      <c r="BQ498" s="99"/>
      <c r="BR498" s="99"/>
      <c r="BS498" s="99"/>
      <c r="BT498" s="99"/>
      <c r="BU498" s="99"/>
      <c r="BV498"/>
      <c r="BW498"/>
      <c r="BX498" s="86"/>
      <c r="BY498" s="86"/>
      <c r="BZ498" s="86"/>
      <c r="CA498" s="86"/>
      <c r="CB498" s="86"/>
      <c r="CC498" s="86"/>
      <c r="CD498" s="86"/>
      <c r="CE498" s="86"/>
      <c r="CF498" s="86"/>
      <c r="CG498"/>
      <c r="CH498"/>
      <c r="CI498"/>
      <c r="CJ498"/>
      <c r="CK498"/>
      <c r="CL498"/>
      <c r="CM498"/>
      <c r="CN498"/>
      <c r="CO498"/>
      <c r="CP498"/>
      <c r="CQ498"/>
      <c r="CR498"/>
    </row>
    <row r="499" spans="1:96" s="19" customFormat="1" ht="15" customHeight="1">
      <c r="A499" s="99"/>
      <c r="B499" s="99"/>
      <c r="C499" s="99"/>
      <c r="D499" s="99"/>
      <c r="E499" s="99"/>
      <c r="F499" s="99"/>
      <c r="G499" s="99"/>
      <c r="H499" s="99"/>
      <c r="I499" s="99"/>
      <c r="J499" s="99"/>
      <c r="K499" s="99"/>
      <c r="L499" s="99"/>
      <c r="M499" s="99"/>
      <c r="N499" s="99"/>
      <c r="O499" s="99"/>
      <c r="P499" s="99"/>
      <c r="Q499" s="99"/>
      <c r="R499" s="99"/>
      <c r="S499" s="99"/>
      <c r="T499" s="99"/>
      <c r="U499" s="99"/>
      <c r="V499" s="99"/>
      <c r="W499" s="99"/>
      <c r="X499" s="99"/>
      <c r="Y499" s="99"/>
      <c r="Z499" s="99"/>
      <c r="AA499" s="99"/>
      <c r="AB499" s="99"/>
      <c r="AC499" s="99"/>
      <c r="AD499" s="99"/>
      <c r="AE499" s="99"/>
      <c r="AF499" s="99"/>
      <c r="AG499" s="99"/>
      <c r="AH499" s="99"/>
      <c r="AI499" s="99"/>
      <c r="AJ499" s="99"/>
      <c r="AK499" s="99"/>
      <c r="AL499" s="99"/>
      <c r="AM499" s="99"/>
      <c r="AN499" s="99"/>
      <c r="AO499" s="99"/>
      <c r="AP499" s="99"/>
      <c r="AQ499" s="99"/>
      <c r="AR499" s="99"/>
      <c r="AS499" s="99"/>
      <c r="AT499" s="99"/>
      <c r="AU499" s="99"/>
      <c r="AV499" s="99"/>
      <c r="AW499" s="99"/>
      <c r="AX499" s="99"/>
      <c r="AY499" s="99"/>
      <c r="AZ499" s="99"/>
      <c r="BA499" s="99"/>
      <c r="BB499" s="99"/>
      <c r="BC499" s="99"/>
      <c r="BD499" s="99"/>
      <c r="BE499" s="99"/>
      <c r="BF499" s="99"/>
      <c r="BG499" s="99"/>
      <c r="BH499" s="99"/>
      <c r="BI499" s="99"/>
      <c r="BJ499" s="99"/>
      <c r="BK499" s="99"/>
      <c r="BL499" s="99"/>
      <c r="BM499" s="99"/>
      <c r="BN499" s="99"/>
      <c r="BO499" s="99"/>
      <c r="BP499" s="99"/>
      <c r="BQ499" s="99"/>
      <c r="BR499" s="99"/>
      <c r="BS499" s="99"/>
      <c r="BT499" s="99"/>
      <c r="BU499" s="99"/>
      <c r="BV499"/>
      <c r="BW499"/>
      <c r="BX499" s="86"/>
      <c r="BY499" s="86"/>
      <c r="BZ499" s="86"/>
      <c r="CA499" s="86"/>
      <c r="CB499" s="86"/>
      <c r="CC499" s="86"/>
      <c r="CD499" s="86"/>
      <c r="CE499" s="86"/>
      <c r="CF499" s="86"/>
      <c r="CG499"/>
      <c r="CH499"/>
      <c r="CI499"/>
      <c r="CJ499"/>
      <c r="CK499"/>
      <c r="CL499"/>
      <c r="CM499"/>
      <c r="CN499"/>
      <c r="CO499"/>
      <c r="CP499"/>
      <c r="CQ499"/>
      <c r="CR499"/>
    </row>
    <row r="500" spans="1:96" s="19" customFormat="1" ht="15" customHeight="1">
      <c r="A500" s="99"/>
      <c r="B500" s="99"/>
      <c r="C500" s="99"/>
      <c r="D500" s="99"/>
      <c r="E500" s="99"/>
      <c r="F500" s="99"/>
      <c r="G500" s="99"/>
      <c r="H500" s="99"/>
      <c r="I500" s="99"/>
      <c r="J500" s="99"/>
      <c r="K500" s="99"/>
      <c r="L500" s="99"/>
      <c r="M500" s="99"/>
      <c r="N500" s="99"/>
      <c r="O500" s="99"/>
      <c r="P500" s="99"/>
      <c r="Q500" s="99"/>
      <c r="R500" s="99"/>
      <c r="S500" s="99"/>
      <c r="T500" s="99"/>
      <c r="U500" s="99"/>
      <c r="V500" s="99"/>
      <c r="W500" s="99"/>
      <c r="X500" s="99"/>
      <c r="Y500" s="99"/>
      <c r="Z500" s="99"/>
      <c r="AA500" s="99"/>
      <c r="AB500" s="99"/>
      <c r="AC500" s="99"/>
      <c r="AD500" s="99"/>
      <c r="AE500" s="99"/>
      <c r="AF500" s="99"/>
      <c r="AG500" s="99"/>
      <c r="AH500" s="99"/>
      <c r="AI500" s="99"/>
      <c r="AJ500" s="99"/>
      <c r="AK500" s="99"/>
      <c r="AL500" s="99"/>
      <c r="AM500" s="99"/>
      <c r="AN500" s="99"/>
      <c r="AO500" s="99"/>
      <c r="AP500" s="99"/>
      <c r="AQ500" s="99"/>
      <c r="AR500" s="99"/>
      <c r="AS500" s="99"/>
      <c r="AT500" s="99"/>
      <c r="AU500" s="99"/>
      <c r="AV500" s="99"/>
      <c r="AW500" s="99"/>
      <c r="AX500" s="99"/>
      <c r="AY500" s="99"/>
      <c r="AZ500" s="99"/>
      <c r="BA500" s="99"/>
      <c r="BB500" s="99"/>
      <c r="BC500" s="99"/>
      <c r="BD500" s="99"/>
      <c r="BE500" s="99"/>
      <c r="BF500" s="99"/>
      <c r="BG500" s="99"/>
      <c r="BH500" s="99"/>
      <c r="BI500" s="99"/>
      <c r="BJ500" s="99"/>
      <c r="BK500" s="99"/>
      <c r="BL500" s="99"/>
      <c r="BM500" s="99"/>
      <c r="BN500" s="99"/>
      <c r="BO500" s="99"/>
      <c r="BP500" s="99"/>
      <c r="BQ500" s="99"/>
      <c r="BR500" s="99"/>
      <c r="BS500" s="99"/>
      <c r="BT500" s="99"/>
      <c r="BU500" s="99"/>
      <c r="BV500"/>
      <c r="BW500"/>
      <c r="BX500" s="86"/>
      <c r="BY500" s="86"/>
      <c r="BZ500" s="86"/>
      <c r="CA500" s="86"/>
      <c r="CB500" s="86"/>
      <c r="CC500" s="86"/>
      <c r="CD500" s="86"/>
      <c r="CE500" s="86"/>
      <c r="CF500" s="86"/>
      <c r="CG500"/>
      <c r="CH500"/>
      <c r="CI500"/>
      <c r="CJ500"/>
      <c r="CK500"/>
      <c r="CL500"/>
      <c r="CM500"/>
      <c r="CN500"/>
      <c r="CO500"/>
      <c r="CP500"/>
      <c r="CQ500"/>
      <c r="CR500"/>
    </row>
    <row r="501" spans="1:96" s="19" customFormat="1" ht="15" customHeight="1">
      <c r="A501" s="99"/>
      <c r="B501" s="99"/>
      <c r="C501" s="99"/>
      <c r="D501" s="99"/>
      <c r="E501" s="99"/>
      <c r="F501" s="99"/>
      <c r="G501" s="99"/>
      <c r="H501" s="99"/>
      <c r="I501" s="99"/>
      <c r="J501" s="99"/>
      <c r="K501" s="99"/>
      <c r="L501" s="99"/>
      <c r="M501" s="99"/>
      <c r="N501" s="99"/>
      <c r="O501" s="99"/>
      <c r="P501" s="99"/>
      <c r="Q501" s="99"/>
      <c r="R501" s="99"/>
      <c r="S501" s="99"/>
      <c r="T501" s="99"/>
      <c r="U501" s="99"/>
      <c r="V501" s="99"/>
      <c r="W501" s="99"/>
      <c r="X501" s="99"/>
      <c r="Y501" s="99"/>
      <c r="Z501" s="99"/>
      <c r="AA501" s="99"/>
      <c r="AB501" s="99"/>
      <c r="AC501" s="99"/>
      <c r="AD501" s="99"/>
      <c r="AE501" s="99"/>
      <c r="AF501" s="99"/>
      <c r="AG501" s="99"/>
      <c r="AH501" s="99"/>
      <c r="AI501" s="99"/>
      <c r="AJ501" s="99"/>
      <c r="AK501" s="99"/>
      <c r="AL501" s="99"/>
      <c r="AM501" s="99"/>
      <c r="AN501" s="99"/>
      <c r="AO501" s="99"/>
      <c r="AP501" s="99"/>
      <c r="AQ501" s="99"/>
      <c r="AR501" s="99"/>
      <c r="AS501" s="99"/>
      <c r="AT501" s="99"/>
      <c r="AU501" s="99"/>
      <c r="AV501" s="99"/>
      <c r="AW501" s="99"/>
      <c r="AX501" s="99"/>
      <c r="AY501" s="99"/>
      <c r="AZ501" s="99"/>
      <c r="BA501" s="99"/>
      <c r="BB501" s="99"/>
      <c r="BC501" s="99"/>
      <c r="BD501" s="99"/>
      <c r="BE501" s="99"/>
      <c r="BF501" s="99"/>
      <c r="BG501" s="99"/>
      <c r="BH501" s="99"/>
      <c r="BI501" s="99"/>
      <c r="BJ501" s="99"/>
      <c r="BK501" s="99"/>
      <c r="BL501" s="99"/>
      <c r="BM501" s="99"/>
      <c r="BN501" s="99"/>
      <c r="BO501" s="99"/>
      <c r="BP501" s="99"/>
      <c r="BQ501" s="99"/>
      <c r="BR501" s="99"/>
      <c r="BS501" s="99"/>
      <c r="BT501" s="99"/>
      <c r="BU501" s="99"/>
      <c r="BV501"/>
      <c r="BW501"/>
      <c r="BX501" s="86"/>
      <c r="BY501" s="86"/>
      <c r="BZ501" s="86"/>
      <c r="CA501" s="86"/>
      <c r="CB501" s="86"/>
      <c r="CC501" s="86"/>
      <c r="CD501" s="86"/>
      <c r="CE501" s="86"/>
      <c r="CF501" s="86"/>
      <c r="CG501"/>
      <c r="CH501"/>
      <c r="CI501"/>
      <c r="CJ501"/>
      <c r="CK501"/>
      <c r="CL501"/>
      <c r="CM501"/>
      <c r="CN501"/>
      <c r="CO501"/>
      <c r="CP501"/>
      <c r="CQ501"/>
      <c r="CR501"/>
    </row>
    <row r="502" spans="1:96" s="19" customFormat="1" ht="15" customHeight="1">
      <c r="A502" s="99"/>
      <c r="B502" s="99"/>
      <c r="C502" s="99"/>
      <c r="D502" s="99"/>
      <c r="E502" s="99"/>
      <c r="F502" s="99"/>
      <c r="G502" s="99"/>
      <c r="H502" s="99"/>
      <c r="I502" s="99"/>
      <c r="J502" s="99"/>
      <c r="K502" s="99"/>
      <c r="L502" s="99"/>
      <c r="M502" s="99"/>
      <c r="N502" s="99"/>
      <c r="O502" s="99"/>
      <c r="P502" s="99"/>
      <c r="Q502" s="99"/>
      <c r="R502" s="99"/>
      <c r="S502" s="99"/>
      <c r="T502" s="99"/>
      <c r="U502" s="99"/>
      <c r="V502" s="99"/>
      <c r="W502" s="99"/>
      <c r="X502" s="99"/>
      <c r="Y502" s="99"/>
      <c r="Z502" s="99"/>
      <c r="AA502" s="99"/>
      <c r="AB502" s="99"/>
      <c r="AC502" s="99"/>
      <c r="AD502" s="99"/>
      <c r="AE502" s="99"/>
      <c r="AF502" s="99"/>
      <c r="AG502" s="99"/>
      <c r="AH502" s="99"/>
      <c r="AI502" s="99"/>
      <c r="AJ502" s="99"/>
      <c r="AK502" s="99"/>
      <c r="AL502" s="99"/>
      <c r="AM502" s="99"/>
      <c r="AN502" s="99"/>
      <c r="AO502" s="99"/>
      <c r="AP502" s="99"/>
      <c r="AQ502" s="99"/>
      <c r="AR502" s="99"/>
      <c r="AS502" s="99"/>
      <c r="AT502" s="99"/>
      <c r="AU502" s="99"/>
      <c r="AV502" s="99"/>
      <c r="AW502" s="99"/>
      <c r="AX502" s="99"/>
      <c r="AY502" s="99"/>
      <c r="AZ502" s="99"/>
      <c r="BA502" s="99"/>
      <c r="BB502" s="99"/>
      <c r="BC502" s="99"/>
      <c r="BD502" s="99"/>
      <c r="BE502" s="99"/>
      <c r="BF502" s="99"/>
      <c r="BG502" s="99"/>
      <c r="BH502" s="99"/>
      <c r="BI502" s="99"/>
      <c r="BJ502" s="99"/>
      <c r="BK502" s="99"/>
      <c r="BL502" s="99"/>
      <c r="BM502" s="99"/>
      <c r="BN502" s="99"/>
      <c r="BO502" s="99"/>
      <c r="BP502" s="99"/>
      <c r="BQ502" s="99"/>
      <c r="BR502" s="99"/>
      <c r="BS502" s="99"/>
      <c r="BT502" s="99"/>
      <c r="BU502" s="99"/>
      <c r="BV502"/>
      <c r="BW502"/>
      <c r="BX502" s="86"/>
      <c r="BY502" s="86"/>
      <c r="BZ502" s="86"/>
      <c r="CA502" s="86"/>
      <c r="CB502" s="86"/>
      <c r="CC502" s="86"/>
      <c r="CD502" s="86"/>
      <c r="CE502" s="86"/>
      <c r="CF502" s="86"/>
      <c r="CG502"/>
      <c r="CH502"/>
      <c r="CI502"/>
      <c r="CJ502"/>
      <c r="CK502"/>
      <c r="CL502"/>
      <c r="CM502"/>
      <c r="CN502"/>
      <c r="CO502"/>
      <c r="CP502"/>
      <c r="CQ502"/>
      <c r="CR502"/>
    </row>
    <row r="503" spans="1:96" s="19" customFormat="1" ht="15" customHeight="1">
      <c r="A503" s="99"/>
      <c r="B503" s="99"/>
      <c r="C503" s="99"/>
      <c r="D503" s="99"/>
      <c r="E503" s="99"/>
      <c r="F503" s="99"/>
      <c r="G503" s="99"/>
      <c r="H503" s="99"/>
      <c r="I503" s="99"/>
      <c r="J503" s="99"/>
      <c r="K503" s="99"/>
      <c r="L503" s="99"/>
      <c r="M503" s="99"/>
      <c r="N503" s="99"/>
      <c r="O503" s="99"/>
      <c r="P503" s="99"/>
      <c r="Q503" s="99"/>
      <c r="R503" s="99"/>
      <c r="S503" s="99"/>
      <c r="T503" s="99"/>
      <c r="U503" s="99"/>
      <c r="V503" s="99"/>
      <c r="W503" s="99"/>
      <c r="X503" s="99"/>
      <c r="Y503" s="99"/>
      <c r="Z503" s="99"/>
      <c r="AA503" s="99"/>
      <c r="AB503" s="99"/>
      <c r="AC503" s="99"/>
      <c r="AD503" s="99"/>
      <c r="AE503" s="99"/>
      <c r="AF503" s="99"/>
      <c r="AG503" s="99"/>
      <c r="AH503" s="99"/>
      <c r="AI503" s="99"/>
      <c r="AJ503" s="99"/>
      <c r="AK503" s="99"/>
      <c r="AL503" s="99"/>
      <c r="AM503" s="99"/>
      <c r="AN503" s="99"/>
      <c r="AO503" s="99"/>
      <c r="AP503" s="99"/>
      <c r="AQ503" s="99"/>
      <c r="AR503" s="99"/>
      <c r="AS503" s="99"/>
      <c r="AT503" s="99"/>
      <c r="AU503" s="99"/>
      <c r="AV503" s="99"/>
      <c r="AW503" s="99"/>
      <c r="AX503" s="99"/>
      <c r="AY503" s="99"/>
      <c r="AZ503" s="99"/>
      <c r="BA503" s="99"/>
      <c r="BB503" s="99"/>
      <c r="BC503" s="99"/>
      <c r="BD503" s="99"/>
      <c r="BE503" s="99"/>
      <c r="BF503" s="99"/>
      <c r="BG503" s="99"/>
      <c r="BH503" s="99"/>
      <c r="BI503" s="99"/>
      <c r="BJ503" s="99"/>
      <c r="BK503" s="99"/>
      <c r="BL503" s="99"/>
      <c r="BM503" s="99"/>
      <c r="BN503" s="99"/>
      <c r="BO503" s="99"/>
      <c r="BP503" s="99"/>
      <c r="BQ503" s="99"/>
      <c r="BR503" s="99"/>
      <c r="BS503" s="99"/>
      <c r="BT503" s="99"/>
      <c r="BU503" s="99"/>
      <c r="BV503"/>
      <c r="BW503"/>
      <c r="BX503" s="86"/>
      <c r="BY503" s="86"/>
      <c r="BZ503" s="86"/>
      <c r="CA503" s="86"/>
      <c r="CB503" s="86"/>
      <c r="CC503" s="86"/>
      <c r="CD503" s="86"/>
      <c r="CE503" s="86"/>
      <c r="CF503" s="86"/>
      <c r="CG503"/>
      <c r="CH503"/>
      <c r="CI503"/>
      <c r="CJ503"/>
      <c r="CK503"/>
      <c r="CL503"/>
      <c r="CM503"/>
      <c r="CN503"/>
      <c r="CO503"/>
      <c r="CP503"/>
      <c r="CQ503"/>
      <c r="CR503"/>
    </row>
    <row r="504" spans="1:96" s="19" customFormat="1" ht="15" customHeight="1">
      <c r="A504" s="99"/>
      <c r="B504" s="99"/>
      <c r="C504" s="99"/>
      <c r="D504" s="99"/>
      <c r="E504" s="99"/>
      <c r="F504" s="99"/>
      <c r="G504" s="99"/>
      <c r="H504" s="99"/>
      <c r="I504" s="99"/>
      <c r="J504" s="99"/>
      <c r="K504" s="99"/>
      <c r="L504" s="99"/>
      <c r="M504" s="99"/>
      <c r="N504" s="99"/>
      <c r="O504" s="99"/>
      <c r="P504" s="99"/>
      <c r="Q504" s="99"/>
      <c r="R504" s="99"/>
      <c r="S504" s="99"/>
      <c r="T504" s="99"/>
      <c r="U504" s="99"/>
      <c r="V504" s="99"/>
      <c r="W504" s="99"/>
      <c r="X504" s="99"/>
      <c r="Y504" s="99"/>
      <c r="Z504" s="99"/>
      <c r="AA504" s="99"/>
      <c r="AB504" s="99"/>
      <c r="AC504" s="99"/>
      <c r="AD504" s="99"/>
      <c r="AE504" s="99"/>
      <c r="AF504" s="99"/>
      <c r="AG504" s="99"/>
      <c r="AH504" s="99"/>
      <c r="AI504" s="99"/>
      <c r="AJ504" s="99"/>
      <c r="AK504" s="99"/>
      <c r="AL504" s="99"/>
      <c r="AM504" s="99"/>
      <c r="AN504" s="99"/>
      <c r="AO504" s="99"/>
      <c r="AP504" s="99"/>
      <c r="AQ504" s="99"/>
      <c r="AR504" s="99"/>
      <c r="AS504" s="99"/>
      <c r="AT504" s="99"/>
      <c r="AU504" s="99"/>
      <c r="AV504" s="99"/>
      <c r="AW504" s="99"/>
      <c r="AX504" s="99"/>
      <c r="AY504" s="99"/>
      <c r="AZ504" s="99"/>
      <c r="BA504" s="99"/>
      <c r="BB504" s="99"/>
      <c r="BC504" s="99"/>
      <c r="BD504" s="99"/>
      <c r="BE504" s="99"/>
      <c r="BF504" s="99"/>
      <c r="BG504" s="99"/>
      <c r="BH504" s="99"/>
      <c r="BI504" s="99"/>
      <c r="BJ504" s="99"/>
      <c r="BK504" s="99"/>
      <c r="BL504" s="99"/>
      <c r="BM504" s="99"/>
      <c r="BN504" s="99"/>
      <c r="BO504" s="99"/>
      <c r="BP504" s="99"/>
      <c r="BQ504" s="99"/>
      <c r="BR504" s="99"/>
      <c r="BS504" s="99"/>
      <c r="BT504" s="99"/>
      <c r="BU504" s="99"/>
      <c r="BV504"/>
      <c r="BW504"/>
      <c r="BX504" s="86"/>
      <c r="BY504" s="86"/>
      <c r="BZ504" s="86"/>
      <c r="CA504" s="86"/>
      <c r="CB504" s="86"/>
      <c r="CC504" s="86"/>
      <c r="CD504" s="86"/>
      <c r="CE504" s="86"/>
      <c r="CF504" s="86"/>
      <c r="CG504"/>
      <c r="CH504"/>
      <c r="CI504"/>
      <c r="CJ504"/>
      <c r="CK504"/>
      <c r="CL504"/>
      <c r="CM504"/>
      <c r="CN504"/>
      <c r="CO504"/>
      <c r="CP504"/>
      <c r="CQ504"/>
      <c r="CR504"/>
    </row>
    <row r="505" spans="1:96" s="19" customFormat="1" ht="15" customHeight="1">
      <c r="A505" s="99"/>
      <c r="B505" s="99"/>
      <c r="C505" s="99"/>
      <c r="D505" s="99"/>
      <c r="E505" s="99"/>
      <c r="F505" s="99"/>
      <c r="G505" s="99"/>
      <c r="H505" s="99"/>
      <c r="I505" s="99"/>
      <c r="J505" s="99"/>
      <c r="K505" s="99"/>
      <c r="L505" s="99"/>
      <c r="M505" s="99"/>
      <c r="N505" s="99"/>
      <c r="O505" s="99"/>
      <c r="P505" s="99"/>
      <c r="Q505" s="99"/>
      <c r="R505" s="99"/>
      <c r="S505" s="99"/>
      <c r="T505" s="99"/>
      <c r="U505" s="99"/>
      <c r="V505" s="99"/>
      <c r="W505" s="99"/>
      <c r="X505" s="99"/>
      <c r="Y505" s="99"/>
      <c r="Z505" s="99"/>
      <c r="AA505" s="99"/>
      <c r="AB505" s="99"/>
      <c r="AC505" s="99"/>
      <c r="AD505" s="99"/>
      <c r="AE505" s="99"/>
      <c r="AF505" s="99"/>
      <c r="AG505" s="99"/>
      <c r="AH505" s="99"/>
      <c r="AI505" s="99"/>
      <c r="AJ505" s="99"/>
      <c r="AK505" s="99"/>
      <c r="AL505" s="99"/>
      <c r="AM505" s="99"/>
      <c r="AN505" s="99"/>
      <c r="AO505" s="99"/>
      <c r="AP505" s="99"/>
      <c r="AQ505" s="99"/>
      <c r="AR505" s="99"/>
      <c r="AS505" s="99"/>
      <c r="AT505" s="99"/>
      <c r="AU505" s="99"/>
      <c r="AV505" s="99"/>
      <c r="AW505" s="99"/>
      <c r="AX505" s="99"/>
      <c r="AY505" s="99"/>
      <c r="AZ505" s="99"/>
      <c r="BA505" s="99"/>
      <c r="BB505" s="99"/>
      <c r="BC505" s="99"/>
      <c r="BD505" s="99"/>
      <c r="BE505" s="99"/>
      <c r="BF505" s="99"/>
      <c r="BG505" s="99"/>
      <c r="BH505" s="99"/>
      <c r="BI505" s="99"/>
      <c r="BJ505" s="99"/>
      <c r="BK505" s="99"/>
      <c r="BL505" s="99"/>
      <c r="BM505" s="99"/>
      <c r="BN505" s="99"/>
      <c r="BO505" s="99"/>
      <c r="BP505" s="99"/>
      <c r="BQ505" s="99"/>
      <c r="BR505" s="99"/>
      <c r="BS505" s="99"/>
      <c r="BT505" s="99"/>
      <c r="BU505" s="99"/>
      <c r="BV505"/>
      <c r="BW505"/>
      <c r="BX505" s="86"/>
      <c r="BY505" s="86"/>
      <c r="BZ505" s="86"/>
      <c r="CA505" s="86"/>
      <c r="CB505" s="86"/>
      <c r="CC505" s="86"/>
      <c r="CD505" s="86"/>
      <c r="CE505" s="86"/>
      <c r="CF505" s="86"/>
      <c r="CG505"/>
      <c r="CH505"/>
      <c r="CI505"/>
      <c r="CJ505"/>
      <c r="CK505"/>
      <c r="CL505"/>
      <c r="CM505"/>
      <c r="CN505"/>
      <c r="CO505"/>
      <c r="CP505"/>
      <c r="CQ505"/>
      <c r="CR505"/>
    </row>
    <row r="506" spans="1:96" s="19" customFormat="1" ht="15" customHeight="1">
      <c r="A506" s="99"/>
      <c r="B506" s="99"/>
      <c r="C506" s="99"/>
      <c r="D506" s="99"/>
      <c r="E506" s="99"/>
      <c r="F506" s="99"/>
      <c r="G506" s="99"/>
      <c r="H506" s="99"/>
      <c r="I506" s="99"/>
      <c r="J506" s="99"/>
      <c r="K506" s="99"/>
      <c r="L506" s="99"/>
      <c r="M506" s="99"/>
      <c r="N506" s="99"/>
      <c r="O506" s="99"/>
      <c r="P506" s="99"/>
      <c r="Q506" s="99"/>
      <c r="R506" s="99"/>
      <c r="S506" s="99"/>
      <c r="T506" s="99"/>
      <c r="U506" s="99"/>
      <c r="V506" s="99"/>
      <c r="W506" s="99"/>
      <c r="X506" s="99"/>
      <c r="Y506" s="99"/>
      <c r="Z506" s="99"/>
      <c r="AA506" s="99"/>
      <c r="AB506" s="99"/>
      <c r="AC506" s="99"/>
      <c r="AD506" s="99"/>
      <c r="AE506" s="99"/>
      <c r="AF506" s="99"/>
      <c r="AG506" s="99"/>
      <c r="AH506" s="99"/>
      <c r="AI506" s="99"/>
      <c r="AJ506" s="99"/>
      <c r="AK506" s="99"/>
      <c r="AL506" s="99"/>
      <c r="AM506" s="99"/>
      <c r="AN506" s="99"/>
      <c r="AO506" s="99"/>
      <c r="AP506" s="99"/>
      <c r="AQ506" s="99"/>
      <c r="AR506" s="99"/>
      <c r="AS506" s="99"/>
      <c r="AT506" s="99"/>
      <c r="AU506" s="99"/>
      <c r="AV506" s="99"/>
      <c r="AW506" s="99"/>
      <c r="AX506" s="99"/>
      <c r="AY506" s="99"/>
      <c r="AZ506" s="99"/>
      <c r="BA506" s="99"/>
      <c r="BB506" s="99"/>
      <c r="BC506" s="99"/>
      <c r="BD506" s="99"/>
      <c r="BE506" s="99"/>
      <c r="BF506" s="99"/>
      <c r="BG506" s="99"/>
      <c r="BH506" s="99"/>
      <c r="BI506" s="99"/>
      <c r="BJ506" s="99"/>
      <c r="BK506" s="99"/>
      <c r="BL506" s="99"/>
      <c r="BM506" s="99"/>
      <c r="BN506" s="99"/>
      <c r="BO506" s="99"/>
      <c r="BP506" s="99"/>
      <c r="BQ506" s="99"/>
      <c r="BR506" s="99"/>
      <c r="BS506" s="99"/>
      <c r="BT506" s="99"/>
      <c r="BU506" s="99"/>
      <c r="BV506"/>
      <c r="BW506"/>
      <c r="BX506" s="86"/>
      <c r="BY506" s="86"/>
      <c r="BZ506" s="86"/>
      <c r="CA506" s="86"/>
      <c r="CB506" s="86"/>
      <c r="CC506" s="86"/>
      <c r="CD506" s="86"/>
      <c r="CE506" s="86"/>
      <c r="CF506" s="86"/>
      <c r="CG506"/>
      <c r="CH506"/>
      <c r="CI506"/>
      <c r="CJ506"/>
      <c r="CK506"/>
      <c r="CL506"/>
      <c r="CM506"/>
      <c r="CN506"/>
      <c r="CO506"/>
      <c r="CP506"/>
      <c r="CQ506"/>
      <c r="CR506"/>
    </row>
    <row r="507" spans="1:96" s="19" customFormat="1" ht="15" customHeight="1">
      <c r="A507" s="99"/>
      <c r="B507" s="99"/>
      <c r="C507" s="99"/>
      <c r="D507" s="99"/>
      <c r="E507" s="99"/>
      <c r="F507" s="99"/>
      <c r="G507" s="99"/>
      <c r="H507" s="99"/>
      <c r="I507" s="99"/>
      <c r="J507" s="99"/>
      <c r="K507" s="99"/>
      <c r="L507" s="99"/>
      <c r="M507" s="99"/>
      <c r="N507" s="99"/>
      <c r="O507" s="99"/>
      <c r="P507" s="99"/>
      <c r="Q507" s="99"/>
      <c r="R507" s="99"/>
      <c r="S507" s="99"/>
      <c r="T507" s="99"/>
      <c r="U507" s="99"/>
      <c r="V507" s="99"/>
      <c r="W507" s="99"/>
      <c r="X507" s="99"/>
      <c r="Y507" s="99"/>
      <c r="Z507" s="99"/>
      <c r="AA507" s="99"/>
      <c r="AB507" s="99"/>
      <c r="AC507" s="99"/>
      <c r="AD507" s="99"/>
      <c r="AE507" s="99"/>
      <c r="AF507" s="99"/>
      <c r="AG507" s="99"/>
      <c r="AH507" s="99"/>
      <c r="AI507" s="99"/>
      <c r="AJ507" s="99"/>
      <c r="AK507" s="99"/>
      <c r="AL507" s="99"/>
      <c r="AM507" s="99"/>
      <c r="AN507" s="99"/>
      <c r="AO507" s="99"/>
      <c r="AP507" s="99"/>
      <c r="AQ507" s="99"/>
      <c r="AR507" s="99"/>
      <c r="AS507" s="99"/>
      <c r="AT507" s="99"/>
      <c r="AU507" s="99"/>
      <c r="AV507" s="99"/>
      <c r="AW507" s="99"/>
      <c r="AX507" s="99"/>
      <c r="AY507" s="99"/>
      <c r="AZ507" s="99"/>
      <c r="BA507" s="99"/>
      <c r="BB507" s="99"/>
      <c r="BC507" s="99"/>
      <c r="BD507" s="99"/>
      <c r="BE507" s="99"/>
      <c r="BF507" s="99"/>
      <c r="BG507" s="99"/>
      <c r="BH507" s="99"/>
      <c r="BI507" s="99"/>
      <c r="BJ507" s="99"/>
      <c r="BK507" s="99"/>
      <c r="BL507" s="99"/>
      <c r="BM507" s="99"/>
      <c r="BN507" s="99"/>
      <c r="BO507" s="99"/>
      <c r="BP507" s="99"/>
      <c r="BQ507" s="99"/>
      <c r="BR507" s="99"/>
      <c r="BS507" s="99"/>
      <c r="BT507" s="99"/>
      <c r="BU507" s="99"/>
      <c r="BV507"/>
      <c r="BW507"/>
      <c r="BX507" s="86"/>
      <c r="BY507" s="86"/>
      <c r="BZ507" s="86"/>
      <c r="CA507" s="86"/>
      <c r="CB507" s="86"/>
      <c r="CC507" s="86"/>
      <c r="CD507" s="86"/>
      <c r="CE507" s="86"/>
      <c r="CF507" s="86"/>
      <c r="CG507"/>
      <c r="CH507"/>
      <c r="CI507"/>
      <c r="CJ507"/>
      <c r="CK507"/>
      <c r="CL507"/>
      <c r="CM507"/>
      <c r="CN507"/>
      <c r="CO507"/>
      <c r="CP507"/>
      <c r="CQ507"/>
      <c r="CR507"/>
    </row>
    <row r="508" spans="1:96" s="19" customFormat="1" ht="15" customHeight="1">
      <c r="A508" s="99"/>
      <c r="B508" s="99"/>
      <c r="C508" s="99"/>
      <c r="D508" s="99"/>
      <c r="E508" s="99"/>
      <c r="F508" s="99"/>
      <c r="G508" s="99"/>
      <c r="H508" s="99"/>
      <c r="I508" s="99"/>
      <c r="J508" s="99"/>
      <c r="K508" s="99"/>
      <c r="L508" s="99"/>
      <c r="M508" s="99"/>
      <c r="N508" s="99"/>
      <c r="O508" s="99"/>
      <c r="P508" s="99"/>
      <c r="Q508" s="99"/>
      <c r="R508" s="99"/>
      <c r="S508" s="99"/>
      <c r="T508" s="99"/>
      <c r="U508" s="99"/>
      <c r="V508" s="99"/>
      <c r="W508" s="99"/>
      <c r="X508" s="99"/>
      <c r="Y508" s="99"/>
      <c r="Z508" s="99"/>
      <c r="AA508" s="99"/>
      <c r="AB508" s="99"/>
      <c r="AC508" s="99"/>
      <c r="AD508" s="99"/>
      <c r="AE508" s="99"/>
      <c r="AF508" s="99"/>
      <c r="AG508" s="99"/>
      <c r="AH508" s="99"/>
      <c r="AI508" s="99"/>
      <c r="AJ508" s="99"/>
      <c r="AK508" s="99"/>
      <c r="AL508" s="99"/>
      <c r="AM508" s="99"/>
      <c r="AN508" s="99"/>
      <c r="AO508" s="99"/>
      <c r="AP508" s="99"/>
      <c r="AQ508" s="99"/>
      <c r="AR508" s="99"/>
      <c r="AS508" s="99"/>
      <c r="AT508" s="99"/>
      <c r="AU508" s="99"/>
      <c r="AV508" s="99"/>
      <c r="AW508" s="99"/>
      <c r="AX508" s="99"/>
      <c r="AY508" s="99"/>
      <c r="AZ508" s="99"/>
      <c r="BA508" s="99"/>
      <c r="BB508" s="99"/>
      <c r="BC508" s="99"/>
      <c r="BD508" s="99"/>
      <c r="BE508" s="99"/>
      <c r="BF508" s="99"/>
      <c r="BG508" s="99"/>
      <c r="BH508" s="99"/>
      <c r="BI508" s="99"/>
      <c r="BJ508" s="99"/>
      <c r="BK508" s="99"/>
      <c r="BL508" s="99"/>
      <c r="BM508" s="99"/>
      <c r="BN508" s="99"/>
      <c r="BO508" s="99"/>
      <c r="BP508" s="99"/>
      <c r="BQ508" s="99"/>
      <c r="BR508" s="99"/>
      <c r="BS508" s="99"/>
      <c r="BT508" s="99"/>
      <c r="BU508" s="99"/>
      <c r="BV508"/>
      <c r="BW508"/>
      <c r="BX508" s="86"/>
      <c r="BY508" s="86"/>
      <c r="BZ508" s="86"/>
      <c r="CA508" s="86"/>
      <c r="CB508" s="86"/>
      <c r="CC508" s="86"/>
      <c r="CD508" s="86"/>
      <c r="CE508" s="86"/>
      <c r="CF508" s="86"/>
      <c r="CG508"/>
      <c r="CH508"/>
      <c r="CI508"/>
      <c r="CJ508"/>
      <c r="CK508"/>
      <c r="CL508"/>
      <c r="CM508"/>
      <c r="CN508"/>
      <c r="CO508"/>
      <c r="CP508"/>
      <c r="CQ508"/>
      <c r="CR508"/>
    </row>
    <row r="509" spans="1:96" s="19" customFormat="1" ht="15" customHeight="1">
      <c r="A509" s="99"/>
      <c r="B509" s="99"/>
      <c r="C509" s="99"/>
      <c r="D509" s="99"/>
      <c r="E509" s="99"/>
      <c r="F509" s="99"/>
      <c r="G509" s="99"/>
      <c r="H509" s="99"/>
      <c r="I509" s="99"/>
      <c r="J509" s="99"/>
      <c r="K509" s="99"/>
      <c r="L509" s="99"/>
      <c r="M509" s="99"/>
      <c r="N509" s="99"/>
      <c r="O509" s="99"/>
      <c r="P509" s="99"/>
      <c r="Q509" s="99"/>
      <c r="R509" s="99"/>
      <c r="S509" s="99"/>
      <c r="T509" s="99"/>
      <c r="U509" s="99"/>
      <c r="V509" s="99"/>
      <c r="W509" s="99"/>
      <c r="X509" s="99"/>
      <c r="Y509" s="99"/>
      <c r="Z509" s="99"/>
      <c r="AA509" s="99"/>
      <c r="AB509" s="99"/>
      <c r="AC509" s="99"/>
      <c r="AD509" s="99"/>
      <c r="AE509" s="99"/>
      <c r="AF509" s="99"/>
      <c r="AG509" s="99"/>
      <c r="AH509" s="99"/>
      <c r="AI509" s="99"/>
      <c r="AJ509" s="99"/>
      <c r="AK509" s="99"/>
      <c r="AL509" s="99"/>
      <c r="AM509" s="99"/>
      <c r="AN509" s="99"/>
      <c r="AO509" s="99"/>
      <c r="AP509" s="99"/>
      <c r="AQ509" s="99"/>
      <c r="AR509" s="99"/>
      <c r="AS509" s="99"/>
      <c r="AT509" s="99"/>
      <c r="AU509" s="99"/>
      <c r="AV509" s="99"/>
      <c r="AW509" s="99"/>
      <c r="AX509" s="99"/>
      <c r="AY509" s="99"/>
      <c r="AZ509" s="99"/>
      <c r="BA509" s="99"/>
      <c r="BB509" s="99"/>
      <c r="BC509" s="99"/>
      <c r="BD509" s="99"/>
      <c r="BE509" s="99"/>
      <c r="BF509" s="99"/>
      <c r="BG509" s="99"/>
      <c r="BH509" s="99"/>
      <c r="BI509" s="99"/>
      <c r="BJ509" s="99"/>
      <c r="BK509" s="99"/>
      <c r="BL509" s="99"/>
      <c r="BM509" s="99"/>
      <c r="BN509" s="99"/>
      <c r="BO509" s="99"/>
      <c r="BP509" s="99"/>
      <c r="BQ509" s="99"/>
      <c r="BR509" s="99"/>
      <c r="BS509" s="99"/>
      <c r="BT509" s="99"/>
      <c r="BU509" s="99"/>
      <c r="BV509"/>
      <c r="BW509"/>
      <c r="BX509" s="86"/>
      <c r="BY509" s="86"/>
      <c r="BZ509" s="86"/>
      <c r="CA509" s="86"/>
      <c r="CB509" s="86"/>
      <c r="CC509" s="86"/>
      <c r="CD509" s="86"/>
      <c r="CE509" s="86"/>
      <c r="CF509" s="86"/>
      <c r="CG509"/>
      <c r="CH509"/>
      <c r="CI509"/>
      <c r="CJ509"/>
      <c r="CK509"/>
      <c r="CL509"/>
      <c r="CM509"/>
      <c r="CN509"/>
      <c r="CO509"/>
      <c r="CP509"/>
      <c r="CQ509"/>
      <c r="CR509"/>
    </row>
    <row r="510" spans="1:96" s="19" customFormat="1" ht="15" customHeight="1">
      <c r="A510" s="99"/>
      <c r="B510" s="99"/>
      <c r="C510" s="99"/>
      <c r="D510" s="99"/>
      <c r="E510" s="99"/>
      <c r="F510" s="99"/>
      <c r="G510" s="99"/>
      <c r="H510" s="99"/>
      <c r="I510" s="99"/>
      <c r="J510" s="99"/>
      <c r="K510" s="99"/>
      <c r="L510" s="99"/>
      <c r="M510" s="99"/>
      <c r="N510" s="99"/>
      <c r="O510" s="99"/>
      <c r="P510" s="99"/>
      <c r="Q510" s="99"/>
      <c r="R510" s="99"/>
      <c r="S510" s="99"/>
      <c r="T510" s="99"/>
      <c r="U510" s="99"/>
      <c r="V510" s="99"/>
      <c r="W510" s="99"/>
      <c r="X510" s="99"/>
      <c r="Y510" s="99"/>
      <c r="Z510" s="99"/>
      <c r="AA510" s="99"/>
      <c r="AB510" s="99"/>
      <c r="AC510" s="99"/>
      <c r="AD510" s="99"/>
      <c r="AE510" s="99"/>
      <c r="AF510" s="99"/>
      <c r="AG510" s="99"/>
      <c r="AH510" s="99"/>
      <c r="AI510" s="99"/>
      <c r="AJ510" s="99"/>
      <c r="AK510" s="99"/>
      <c r="AL510" s="99"/>
      <c r="AM510" s="99"/>
      <c r="AN510" s="99"/>
      <c r="AO510" s="99"/>
      <c r="AP510" s="99"/>
      <c r="AQ510" s="99"/>
      <c r="AR510" s="99"/>
      <c r="AS510" s="99"/>
      <c r="AT510" s="99"/>
      <c r="AU510" s="99"/>
      <c r="AV510" s="99"/>
      <c r="AW510" s="99"/>
      <c r="AX510" s="99"/>
      <c r="AY510" s="99"/>
      <c r="AZ510" s="99"/>
      <c r="BA510" s="99"/>
      <c r="BB510" s="99"/>
      <c r="BC510" s="99"/>
      <c r="BD510" s="99"/>
      <c r="BE510" s="99"/>
      <c r="BF510" s="99"/>
      <c r="BG510" s="99"/>
      <c r="BH510" s="99"/>
      <c r="BI510" s="99"/>
      <c r="BJ510" s="99"/>
      <c r="BK510" s="99"/>
      <c r="BL510" s="99"/>
      <c r="BM510" s="99"/>
      <c r="BN510" s="99"/>
      <c r="BO510" s="99"/>
      <c r="BP510" s="99"/>
      <c r="BQ510" s="99"/>
      <c r="BR510" s="99"/>
      <c r="BS510" s="99"/>
      <c r="BT510" s="99"/>
      <c r="BU510" s="99"/>
      <c r="BV510"/>
      <c r="BW510"/>
      <c r="BX510" s="86"/>
      <c r="BY510" s="86"/>
      <c r="BZ510" s="86"/>
      <c r="CA510" s="86"/>
      <c r="CB510" s="86"/>
      <c r="CC510" s="86"/>
      <c r="CD510" s="86"/>
      <c r="CE510" s="86"/>
      <c r="CF510" s="86"/>
      <c r="CG510"/>
      <c r="CH510"/>
      <c r="CI510"/>
      <c r="CJ510"/>
      <c r="CK510"/>
      <c r="CL510"/>
      <c r="CM510"/>
      <c r="CN510"/>
      <c r="CO510"/>
      <c r="CP510"/>
      <c r="CQ510"/>
      <c r="CR510"/>
    </row>
    <row r="511" spans="1:96" s="19" customFormat="1" ht="15" customHeight="1">
      <c r="A511" s="99"/>
      <c r="B511" s="99"/>
      <c r="C511" s="99"/>
      <c r="D511" s="99"/>
      <c r="E511" s="99"/>
      <c r="F511" s="99"/>
      <c r="G511" s="99"/>
      <c r="H511" s="99"/>
      <c r="I511" s="99"/>
      <c r="J511" s="99"/>
      <c r="K511" s="99"/>
      <c r="L511" s="99"/>
      <c r="M511" s="99"/>
      <c r="N511" s="99"/>
      <c r="O511" s="99"/>
      <c r="P511" s="99"/>
      <c r="Q511" s="99"/>
      <c r="R511" s="99"/>
      <c r="S511" s="99"/>
      <c r="T511" s="99"/>
      <c r="U511" s="99"/>
      <c r="V511" s="99"/>
      <c r="W511" s="99"/>
      <c r="X511" s="99"/>
      <c r="Y511" s="99"/>
      <c r="Z511" s="99"/>
      <c r="AA511" s="99"/>
      <c r="AB511" s="99"/>
      <c r="AC511" s="99"/>
      <c r="AD511" s="99"/>
      <c r="AE511" s="99"/>
      <c r="AF511" s="99"/>
      <c r="AG511" s="99"/>
      <c r="AH511" s="99"/>
      <c r="AI511" s="99"/>
      <c r="AJ511" s="99"/>
      <c r="AK511" s="99"/>
      <c r="AL511" s="99"/>
      <c r="AM511" s="99"/>
      <c r="AN511" s="99"/>
      <c r="AO511" s="99"/>
      <c r="AP511" s="99"/>
      <c r="AQ511" s="99"/>
      <c r="AR511" s="99"/>
      <c r="AS511" s="99"/>
      <c r="AT511" s="99"/>
      <c r="AU511" s="99"/>
      <c r="AV511" s="99"/>
      <c r="AW511" s="99"/>
      <c r="AX511" s="99"/>
      <c r="AY511" s="99"/>
      <c r="AZ511" s="99"/>
      <c r="BA511" s="99"/>
      <c r="BB511" s="99"/>
      <c r="BC511" s="99"/>
      <c r="BD511" s="99"/>
      <c r="BE511" s="99"/>
      <c r="BF511" s="99"/>
      <c r="BG511" s="99"/>
      <c r="BH511" s="99"/>
      <c r="BI511" s="99"/>
      <c r="BJ511" s="99"/>
      <c r="BK511" s="99"/>
      <c r="BL511" s="99"/>
      <c r="BM511" s="99"/>
      <c r="BN511" s="99"/>
      <c r="BO511" s="99"/>
      <c r="BP511" s="99"/>
      <c r="BQ511" s="99"/>
      <c r="BR511" s="99"/>
      <c r="BS511" s="99"/>
      <c r="BT511" s="99"/>
      <c r="BU511" s="99"/>
      <c r="BV511"/>
      <c r="BW511"/>
      <c r="BX511" s="86"/>
      <c r="BY511" s="86"/>
      <c r="BZ511" s="86"/>
      <c r="CA511" s="86"/>
      <c r="CB511" s="86"/>
      <c r="CC511" s="86"/>
      <c r="CD511" s="86"/>
      <c r="CE511" s="86"/>
      <c r="CF511" s="86"/>
      <c r="CG511"/>
      <c r="CH511"/>
      <c r="CI511"/>
      <c r="CJ511"/>
      <c r="CK511"/>
      <c r="CL511"/>
      <c r="CM511"/>
      <c r="CN511"/>
      <c r="CO511"/>
      <c r="CP511"/>
      <c r="CQ511"/>
      <c r="CR511"/>
    </row>
    <row r="512" spans="1:96" s="19" customFormat="1" ht="15" customHeight="1">
      <c r="A512" s="99"/>
      <c r="B512" s="99"/>
      <c r="C512" s="99"/>
      <c r="D512" s="99"/>
      <c r="E512" s="99"/>
      <c r="F512" s="99"/>
      <c r="G512" s="99"/>
      <c r="H512" s="99"/>
      <c r="I512" s="99"/>
      <c r="J512" s="99"/>
      <c r="K512" s="99"/>
      <c r="L512" s="99"/>
      <c r="M512" s="99"/>
      <c r="N512" s="99"/>
      <c r="O512" s="99"/>
      <c r="P512" s="99"/>
      <c r="Q512" s="99"/>
      <c r="R512" s="99"/>
      <c r="S512" s="99"/>
      <c r="T512" s="99"/>
      <c r="U512" s="99"/>
      <c r="V512" s="99"/>
      <c r="W512" s="99"/>
      <c r="X512" s="99"/>
      <c r="Y512" s="99"/>
      <c r="Z512" s="99"/>
      <c r="AA512" s="99"/>
      <c r="AB512" s="99"/>
      <c r="AC512" s="99"/>
      <c r="AD512" s="99"/>
      <c r="AE512" s="99"/>
      <c r="AF512" s="99"/>
      <c r="AG512" s="99"/>
      <c r="AH512" s="99"/>
      <c r="AI512" s="99"/>
      <c r="AJ512" s="99"/>
      <c r="AK512" s="99"/>
      <c r="AL512" s="99"/>
      <c r="AM512" s="99"/>
      <c r="AN512" s="99"/>
      <c r="AO512" s="99"/>
      <c r="AP512" s="99"/>
      <c r="AQ512" s="99"/>
      <c r="AR512" s="99"/>
      <c r="AS512" s="99"/>
      <c r="AT512" s="99"/>
      <c r="AU512" s="99"/>
      <c r="AV512" s="99"/>
      <c r="AW512" s="99"/>
      <c r="AX512" s="99"/>
      <c r="AY512" s="99"/>
      <c r="AZ512" s="99"/>
      <c r="BA512" s="99"/>
      <c r="BB512" s="99"/>
      <c r="BC512" s="99"/>
      <c r="BD512" s="99"/>
      <c r="BE512" s="99"/>
      <c r="BF512" s="99"/>
      <c r="BG512" s="99"/>
      <c r="BH512" s="99"/>
      <c r="BI512" s="99"/>
      <c r="BJ512" s="99"/>
      <c r="BK512" s="99"/>
      <c r="BL512" s="99"/>
      <c r="BM512" s="99"/>
      <c r="BN512" s="99"/>
      <c r="BO512" s="99"/>
      <c r="BP512" s="99"/>
      <c r="BQ512" s="99"/>
      <c r="BR512" s="99"/>
      <c r="BS512" s="99"/>
      <c r="BT512" s="99"/>
      <c r="BU512" s="99"/>
      <c r="BV512"/>
      <c r="BW512"/>
      <c r="BX512" s="86"/>
      <c r="BY512" s="86"/>
      <c r="BZ512" s="86"/>
      <c r="CA512" s="86"/>
      <c r="CB512" s="86"/>
      <c r="CC512" s="86"/>
      <c r="CD512" s="86"/>
      <c r="CE512" s="86"/>
      <c r="CF512" s="86"/>
      <c r="CG512"/>
      <c r="CH512"/>
      <c r="CI512"/>
      <c r="CJ512"/>
      <c r="CK512"/>
      <c r="CL512"/>
      <c r="CM512"/>
      <c r="CN512"/>
      <c r="CO512"/>
      <c r="CP512"/>
      <c r="CQ512"/>
      <c r="CR512"/>
    </row>
    <row r="513" spans="1:96" s="19" customFormat="1" ht="15" customHeight="1">
      <c r="A513" s="99"/>
      <c r="B513" s="99"/>
      <c r="C513" s="99"/>
      <c r="D513" s="99"/>
      <c r="E513" s="99"/>
      <c r="F513" s="99"/>
      <c r="G513" s="99"/>
      <c r="H513" s="99"/>
      <c r="I513" s="99"/>
      <c r="J513" s="99"/>
      <c r="K513" s="99"/>
      <c r="L513" s="99"/>
      <c r="M513" s="99"/>
      <c r="N513" s="99"/>
      <c r="O513" s="99"/>
      <c r="P513" s="99"/>
      <c r="Q513" s="99"/>
      <c r="R513" s="99"/>
      <c r="S513" s="99"/>
      <c r="T513" s="99"/>
      <c r="U513" s="99"/>
      <c r="V513" s="99"/>
      <c r="W513" s="99"/>
      <c r="X513" s="99"/>
      <c r="Y513" s="99"/>
      <c r="Z513" s="99"/>
      <c r="AA513" s="99"/>
      <c r="AB513" s="99"/>
      <c r="AC513" s="99"/>
      <c r="AD513" s="99"/>
      <c r="AE513" s="99"/>
      <c r="AF513" s="99"/>
      <c r="AG513" s="99"/>
      <c r="AH513" s="99"/>
      <c r="AI513" s="99"/>
      <c r="AJ513" s="99"/>
      <c r="AK513" s="99"/>
      <c r="AL513" s="99"/>
      <c r="AM513" s="99"/>
      <c r="AN513" s="99"/>
      <c r="AO513" s="99"/>
      <c r="AP513" s="99"/>
      <c r="AQ513" s="99"/>
      <c r="AR513" s="99"/>
      <c r="AS513" s="99"/>
      <c r="AT513" s="99"/>
      <c r="AU513" s="99"/>
      <c r="AV513" s="99"/>
      <c r="AW513" s="99"/>
      <c r="AX513" s="99"/>
      <c r="AY513" s="99"/>
      <c r="AZ513" s="99"/>
      <c r="BA513" s="99"/>
      <c r="BB513" s="99"/>
      <c r="BC513" s="99"/>
      <c r="BD513" s="99"/>
      <c r="BE513" s="99"/>
      <c r="BF513" s="99"/>
      <c r="BG513" s="99"/>
      <c r="BH513" s="99"/>
      <c r="BI513" s="99"/>
      <c r="BJ513" s="99"/>
      <c r="BK513" s="99"/>
      <c r="BL513" s="99"/>
      <c r="BM513" s="99"/>
      <c r="BN513" s="99"/>
      <c r="BO513" s="99"/>
      <c r="BP513" s="99"/>
      <c r="BQ513" s="99"/>
      <c r="BR513" s="99"/>
      <c r="BS513" s="99"/>
      <c r="BT513" s="99"/>
      <c r="BU513" s="99"/>
      <c r="BV513"/>
      <c r="BW513"/>
      <c r="BX513" s="86"/>
      <c r="BY513" s="86"/>
      <c r="BZ513" s="86"/>
      <c r="CA513" s="86"/>
      <c r="CB513" s="86"/>
      <c r="CC513" s="86"/>
      <c r="CD513" s="86"/>
      <c r="CE513" s="86"/>
      <c r="CF513" s="86"/>
      <c r="CG513"/>
      <c r="CH513"/>
      <c r="CI513"/>
      <c r="CJ513"/>
      <c r="CK513"/>
      <c r="CL513"/>
      <c r="CM513"/>
      <c r="CN513"/>
      <c r="CO513"/>
      <c r="CP513"/>
      <c r="CQ513"/>
      <c r="CR513"/>
    </row>
    <row r="514" spans="1:96" s="19" customFormat="1" ht="15" customHeight="1">
      <c r="A514" s="99"/>
      <c r="B514" s="99"/>
      <c r="C514" s="99"/>
      <c r="D514" s="99"/>
      <c r="E514" s="99"/>
      <c r="F514" s="99"/>
      <c r="G514" s="99"/>
      <c r="H514" s="99"/>
      <c r="I514" s="99"/>
      <c r="J514" s="99"/>
      <c r="K514" s="99"/>
      <c r="L514" s="99"/>
      <c r="M514" s="99"/>
      <c r="N514" s="99"/>
      <c r="O514" s="99"/>
      <c r="P514" s="99"/>
      <c r="Q514" s="99"/>
      <c r="R514" s="99"/>
      <c r="S514" s="99"/>
      <c r="T514" s="99"/>
      <c r="U514" s="99"/>
      <c r="V514" s="99"/>
      <c r="W514" s="99"/>
      <c r="X514" s="99"/>
      <c r="Y514" s="99"/>
      <c r="Z514" s="99"/>
      <c r="AA514" s="99"/>
      <c r="AB514" s="99"/>
      <c r="AC514" s="99"/>
      <c r="AD514" s="99"/>
      <c r="AE514" s="99"/>
      <c r="AF514" s="99"/>
      <c r="AG514" s="99"/>
      <c r="AH514" s="99"/>
      <c r="AI514" s="99"/>
      <c r="AJ514" s="99"/>
      <c r="AK514" s="99"/>
      <c r="AL514" s="99"/>
      <c r="AM514" s="99"/>
      <c r="AN514" s="99"/>
      <c r="AO514" s="99"/>
      <c r="AP514" s="99"/>
      <c r="AQ514" s="99"/>
      <c r="AR514" s="99"/>
      <c r="AS514" s="99"/>
      <c r="AT514" s="99"/>
      <c r="AU514" s="99"/>
      <c r="AV514" s="99"/>
      <c r="AW514" s="99"/>
      <c r="AX514" s="99"/>
      <c r="AY514" s="99"/>
      <c r="AZ514" s="99"/>
      <c r="BA514" s="99"/>
      <c r="BB514" s="99"/>
      <c r="BC514" s="99"/>
      <c r="BD514" s="99"/>
      <c r="BE514" s="99"/>
      <c r="BF514" s="99"/>
      <c r="BG514" s="99"/>
      <c r="BH514" s="99"/>
      <c r="BI514" s="99"/>
      <c r="BJ514" s="99"/>
      <c r="BK514" s="99"/>
      <c r="BL514" s="99"/>
      <c r="BM514" s="99"/>
      <c r="BN514" s="99"/>
      <c r="BO514" s="99"/>
      <c r="BP514" s="99"/>
      <c r="BQ514" s="99"/>
      <c r="BR514" s="99"/>
      <c r="BS514" s="99"/>
      <c r="BT514" s="99"/>
      <c r="BU514" s="99"/>
      <c r="BV514"/>
      <c r="BW514"/>
      <c r="BX514" s="86"/>
      <c r="BY514" s="86"/>
      <c r="BZ514" s="86"/>
      <c r="CA514" s="86"/>
      <c r="CB514" s="86"/>
      <c r="CC514" s="86"/>
      <c r="CD514" s="86"/>
      <c r="CE514" s="86"/>
      <c r="CF514" s="86"/>
      <c r="CG514"/>
      <c r="CH514"/>
      <c r="CI514"/>
      <c r="CJ514"/>
      <c r="CK514"/>
      <c r="CL514"/>
      <c r="CM514"/>
      <c r="CN514"/>
      <c r="CO514"/>
      <c r="CP514"/>
      <c r="CQ514"/>
      <c r="CR514"/>
    </row>
    <row r="515" spans="1:96" s="19" customFormat="1" ht="15" customHeight="1">
      <c r="A515" s="99"/>
      <c r="B515" s="99"/>
      <c r="C515" s="99"/>
      <c r="D515" s="99"/>
      <c r="E515" s="99"/>
      <c r="F515" s="99"/>
      <c r="G515" s="99"/>
      <c r="H515" s="99"/>
      <c r="I515" s="99"/>
      <c r="J515" s="99"/>
      <c r="K515" s="99"/>
      <c r="L515" s="99"/>
      <c r="M515" s="99"/>
      <c r="N515" s="99"/>
      <c r="O515" s="99"/>
      <c r="P515" s="99"/>
      <c r="Q515" s="99"/>
      <c r="R515" s="99"/>
      <c r="S515" s="99"/>
      <c r="T515" s="99"/>
      <c r="U515" s="99"/>
      <c r="V515" s="99"/>
      <c r="W515" s="99"/>
      <c r="X515" s="99"/>
      <c r="Y515" s="99"/>
      <c r="Z515" s="99"/>
      <c r="AA515" s="99"/>
      <c r="AB515" s="99"/>
      <c r="AC515" s="99"/>
      <c r="AD515" s="99"/>
      <c r="AE515" s="99"/>
      <c r="AF515" s="99"/>
      <c r="AG515" s="99"/>
      <c r="AH515" s="99"/>
      <c r="AI515" s="99"/>
      <c r="AJ515" s="99"/>
      <c r="AK515" s="99"/>
      <c r="AL515" s="99"/>
      <c r="AM515" s="99"/>
      <c r="AN515" s="99"/>
      <c r="AO515" s="99"/>
      <c r="AP515" s="99"/>
      <c r="AQ515" s="99"/>
      <c r="AR515" s="99"/>
      <c r="AS515" s="99"/>
      <c r="AT515" s="99"/>
      <c r="AU515" s="99"/>
      <c r="AV515" s="99"/>
      <c r="AW515" s="99"/>
      <c r="AX515" s="99"/>
      <c r="AY515" s="99"/>
      <c r="AZ515" s="99"/>
      <c r="BA515" s="99"/>
      <c r="BB515" s="99"/>
      <c r="BC515" s="99"/>
      <c r="BD515" s="99"/>
      <c r="BE515" s="99"/>
      <c r="BF515" s="99"/>
      <c r="BG515" s="99"/>
      <c r="BH515" s="99"/>
      <c r="BI515" s="99"/>
      <c r="BJ515" s="99"/>
      <c r="BK515" s="99"/>
      <c r="BL515" s="99"/>
      <c r="BM515" s="99"/>
      <c r="BN515" s="99"/>
      <c r="BO515" s="99"/>
      <c r="BP515" s="99"/>
      <c r="BQ515" s="99"/>
      <c r="BR515" s="99"/>
      <c r="BS515" s="99"/>
      <c r="BT515" s="99"/>
      <c r="BU515" s="99"/>
      <c r="BV515"/>
      <c r="BW515"/>
      <c r="BX515" s="86"/>
      <c r="BY515" s="86"/>
      <c r="BZ515" s="86"/>
      <c r="CA515" s="86"/>
      <c r="CB515" s="86"/>
      <c r="CC515" s="86"/>
      <c r="CD515" s="86"/>
      <c r="CE515" s="86"/>
      <c r="CF515" s="86"/>
      <c r="CG515"/>
      <c r="CH515"/>
      <c r="CI515"/>
      <c r="CJ515"/>
      <c r="CK515"/>
      <c r="CL515"/>
      <c r="CM515"/>
      <c r="CN515"/>
      <c r="CO515"/>
      <c r="CP515"/>
      <c r="CQ515"/>
      <c r="CR515"/>
    </row>
    <row r="516" spans="1:96" s="19" customFormat="1" ht="15" customHeight="1">
      <c r="A516" s="99"/>
      <c r="B516" s="99"/>
      <c r="C516" s="99"/>
      <c r="D516" s="99"/>
      <c r="E516" s="99"/>
      <c r="F516" s="99"/>
      <c r="G516" s="99"/>
      <c r="H516" s="99"/>
      <c r="I516" s="99"/>
      <c r="J516" s="99"/>
      <c r="K516" s="99"/>
      <c r="L516" s="99"/>
      <c r="M516" s="99"/>
      <c r="N516" s="99"/>
      <c r="O516" s="99"/>
      <c r="P516" s="99"/>
      <c r="Q516" s="99"/>
      <c r="R516" s="99"/>
      <c r="S516" s="99"/>
      <c r="T516" s="99"/>
      <c r="U516" s="99"/>
      <c r="V516" s="99"/>
      <c r="W516" s="99"/>
      <c r="X516" s="99"/>
      <c r="Y516" s="99"/>
      <c r="Z516" s="99"/>
      <c r="AA516" s="99"/>
      <c r="AB516" s="99"/>
      <c r="AC516" s="99"/>
      <c r="AD516" s="99"/>
      <c r="AE516" s="99"/>
      <c r="AF516" s="99"/>
      <c r="AG516" s="99"/>
      <c r="AH516" s="99"/>
      <c r="AI516" s="99"/>
      <c r="AJ516" s="99"/>
      <c r="AK516" s="99"/>
      <c r="AL516" s="99"/>
      <c r="AM516" s="99"/>
      <c r="AN516" s="99"/>
      <c r="AO516" s="99"/>
      <c r="AP516" s="99"/>
      <c r="AQ516" s="99"/>
      <c r="AR516" s="99"/>
      <c r="AS516" s="99"/>
      <c r="AT516" s="99"/>
      <c r="AU516" s="99"/>
      <c r="AV516" s="99"/>
      <c r="AW516" s="99"/>
      <c r="AX516" s="99"/>
      <c r="AY516" s="99"/>
      <c r="AZ516" s="99"/>
      <c r="BA516" s="99"/>
      <c r="BB516" s="99"/>
      <c r="BC516" s="99"/>
      <c r="BD516" s="99"/>
      <c r="BE516" s="99"/>
      <c r="BF516" s="99"/>
      <c r="BG516" s="99"/>
      <c r="BH516" s="99"/>
      <c r="BI516" s="99"/>
      <c r="BJ516" s="99"/>
      <c r="BK516" s="99"/>
      <c r="BL516" s="99"/>
      <c r="BM516" s="99"/>
      <c r="BN516" s="99"/>
      <c r="BO516" s="99"/>
      <c r="BP516" s="99"/>
      <c r="BQ516" s="99"/>
      <c r="BR516" s="99"/>
      <c r="BS516" s="99"/>
      <c r="BT516" s="99"/>
      <c r="BU516" s="99"/>
      <c r="BV516"/>
      <c r="BW516"/>
      <c r="BX516" s="86"/>
      <c r="BY516" s="86"/>
      <c r="BZ516" s="86"/>
      <c r="CA516" s="86"/>
      <c r="CB516" s="86"/>
      <c r="CC516" s="86"/>
      <c r="CD516" s="86"/>
      <c r="CE516" s="86"/>
      <c r="CF516" s="86"/>
      <c r="CG516"/>
      <c r="CH516"/>
      <c r="CI516"/>
      <c r="CJ516"/>
      <c r="CK516"/>
      <c r="CL516"/>
      <c r="CM516"/>
      <c r="CN516"/>
      <c r="CO516"/>
      <c r="CP516"/>
      <c r="CQ516"/>
      <c r="CR516"/>
    </row>
    <row r="517" spans="1:96" s="19" customFormat="1" ht="15" customHeight="1">
      <c r="A517" s="99"/>
      <c r="B517" s="99"/>
      <c r="C517" s="99"/>
      <c r="D517" s="99"/>
      <c r="E517" s="99"/>
      <c r="F517" s="99"/>
      <c r="G517" s="99"/>
      <c r="H517" s="99"/>
      <c r="I517" s="99"/>
      <c r="J517" s="99"/>
      <c r="K517" s="99"/>
      <c r="L517" s="99"/>
      <c r="M517" s="99"/>
      <c r="N517" s="99"/>
      <c r="O517" s="99"/>
      <c r="P517" s="99"/>
      <c r="Q517" s="99"/>
      <c r="R517" s="99"/>
      <c r="S517" s="99"/>
      <c r="T517" s="99"/>
      <c r="U517" s="99"/>
      <c r="V517" s="99"/>
      <c r="W517" s="99"/>
      <c r="X517" s="99"/>
      <c r="Y517" s="99"/>
      <c r="Z517" s="99"/>
      <c r="AA517" s="99"/>
      <c r="AB517" s="99"/>
      <c r="AC517" s="99"/>
      <c r="AD517" s="99"/>
      <c r="AE517" s="99"/>
      <c r="AF517" s="99"/>
      <c r="AG517" s="99"/>
      <c r="AH517" s="99"/>
      <c r="AI517" s="99"/>
      <c r="AJ517" s="99"/>
      <c r="AK517" s="99"/>
      <c r="AL517" s="99"/>
      <c r="AM517" s="99"/>
      <c r="AN517" s="99"/>
      <c r="AO517" s="99"/>
      <c r="AP517" s="99"/>
      <c r="AQ517" s="99"/>
      <c r="AR517" s="99"/>
      <c r="AS517" s="99"/>
      <c r="AT517" s="99"/>
      <c r="AU517" s="99"/>
      <c r="AV517" s="99"/>
      <c r="AW517" s="99"/>
      <c r="AX517" s="99"/>
      <c r="AY517" s="99"/>
      <c r="AZ517" s="99"/>
      <c r="BA517" s="99"/>
      <c r="BB517" s="99"/>
      <c r="BC517" s="99"/>
      <c r="BD517" s="99"/>
      <c r="BE517" s="99"/>
      <c r="BF517" s="99"/>
      <c r="BG517" s="99"/>
      <c r="BH517" s="99"/>
      <c r="BI517" s="99"/>
      <c r="BJ517" s="99"/>
      <c r="BK517" s="99"/>
      <c r="BL517" s="99"/>
      <c r="BM517" s="99"/>
      <c r="BN517" s="99"/>
      <c r="BO517" s="99"/>
      <c r="BP517" s="99"/>
      <c r="BQ517" s="99"/>
      <c r="BR517" s="99"/>
      <c r="BS517" s="99"/>
      <c r="BT517" s="99"/>
      <c r="BU517" s="99"/>
      <c r="BV517"/>
      <c r="BW517"/>
      <c r="BX517" s="86"/>
      <c r="BY517" s="86"/>
      <c r="BZ517" s="86"/>
      <c r="CA517" s="86"/>
      <c r="CB517" s="86"/>
      <c r="CC517" s="86"/>
      <c r="CD517" s="86"/>
      <c r="CE517" s="86"/>
      <c r="CF517" s="86"/>
      <c r="CG517"/>
      <c r="CH517"/>
      <c r="CI517"/>
      <c r="CJ517"/>
      <c r="CK517"/>
      <c r="CL517"/>
      <c r="CM517"/>
      <c r="CN517"/>
      <c r="CO517"/>
      <c r="CP517"/>
      <c r="CQ517"/>
      <c r="CR517"/>
    </row>
    <row r="518" spans="1:96" s="19" customFormat="1" ht="15" customHeight="1">
      <c r="A518" s="99"/>
      <c r="B518" s="99"/>
      <c r="C518" s="99"/>
      <c r="D518" s="99"/>
      <c r="E518" s="99"/>
      <c r="F518" s="99"/>
      <c r="G518" s="99"/>
      <c r="H518" s="99"/>
      <c r="I518" s="99"/>
      <c r="J518" s="99"/>
      <c r="K518" s="99"/>
      <c r="L518" s="99"/>
      <c r="M518" s="99"/>
      <c r="N518" s="99"/>
      <c r="O518" s="99"/>
      <c r="P518" s="99"/>
      <c r="Q518" s="99"/>
      <c r="R518" s="99"/>
      <c r="S518" s="99"/>
      <c r="T518" s="99"/>
      <c r="U518" s="99"/>
      <c r="V518" s="99"/>
      <c r="W518" s="99"/>
      <c r="X518" s="99"/>
      <c r="Y518" s="99"/>
      <c r="Z518" s="99"/>
      <c r="AA518" s="99"/>
      <c r="AB518" s="99"/>
      <c r="AC518" s="99"/>
      <c r="AD518" s="99"/>
      <c r="AE518" s="99"/>
      <c r="AF518" s="99"/>
      <c r="AG518" s="99"/>
      <c r="AH518" s="99"/>
      <c r="AI518" s="99"/>
      <c r="AJ518" s="99"/>
      <c r="AK518" s="99"/>
      <c r="AL518" s="99"/>
      <c r="AM518" s="99"/>
      <c r="AN518" s="99"/>
      <c r="AO518" s="99"/>
      <c r="AP518" s="99"/>
      <c r="AQ518" s="99"/>
      <c r="AR518" s="99"/>
      <c r="AS518" s="99"/>
      <c r="AT518" s="99"/>
      <c r="AU518" s="99"/>
      <c r="AV518" s="99"/>
      <c r="AW518" s="99"/>
      <c r="AX518" s="99"/>
      <c r="AY518" s="99"/>
      <c r="AZ518" s="99"/>
      <c r="BA518" s="99"/>
      <c r="BB518" s="99"/>
      <c r="BC518" s="99"/>
      <c r="BD518" s="99"/>
      <c r="BE518" s="99"/>
      <c r="BF518" s="99"/>
      <c r="BG518" s="99"/>
      <c r="BH518" s="99"/>
      <c r="BI518" s="99"/>
      <c r="BJ518" s="99"/>
      <c r="BK518" s="99"/>
      <c r="BL518" s="99"/>
      <c r="BM518" s="99"/>
      <c r="BN518" s="99"/>
      <c r="BO518" s="99"/>
      <c r="BP518" s="99"/>
      <c r="BQ518" s="99"/>
      <c r="BR518" s="99"/>
      <c r="BS518" s="99"/>
      <c r="BT518" s="99"/>
      <c r="BU518" s="99"/>
      <c r="BV518"/>
      <c r="BW518"/>
      <c r="BX518" s="86"/>
      <c r="BY518" s="86"/>
      <c r="BZ518" s="86"/>
      <c r="CA518" s="86"/>
      <c r="CB518" s="86"/>
      <c r="CC518" s="86"/>
      <c r="CD518" s="86"/>
      <c r="CE518" s="86"/>
      <c r="CF518" s="86"/>
      <c r="CG518"/>
      <c r="CH518"/>
      <c r="CI518"/>
      <c r="CJ518"/>
      <c r="CK518"/>
      <c r="CL518"/>
      <c r="CM518"/>
      <c r="CN518"/>
      <c r="CO518"/>
      <c r="CP518"/>
      <c r="CQ518"/>
      <c r="CR518"/>
    </row>
    <row r="519" spans="1:96" s="19" customFormat="1" ht="15" customHeight="1">
      <c r="A519" s="99"/>
      <c r="B519" s="99"/>
      <c r="C519" s="99"/>
      <c r="D519" s="99"/>
      <c r="E519" s="99"/>
      <c r="F519" s="99"/>
      <c r="G519" s="99"/>
      <c r="H519" s="99"/>
      <c r="I519" s="99"/>
      <c r="J519" s="99"/>
      <c r="K519" s="99"/>
      <c r="L519" s="99"/>
      <c r="M519" s="99"/>
      <c r="N519" s="99"/>
      <c r="O519" s="99"/>
      <c r="P519" s="99"/>
      <c r="Q519" s="99"/>
      <c r="R519" s="99"/>
      <c r="S519" s="99"/>
      <c r="T519" s="99"/>
      <c r="U519" s="99"/>
      <c r="V519" s="99"/>
      <c r="W519" s="99"/>
      <c r="X519" s="99"/>
      <c r="Y519" s="99"/>
      <c r="Z519" s="99"/>
      <c r="AA519" s="99"/>
      <c r="AB519" s="99"/>
      <c r="AC519" s="99"/>
      <c r="AD519" s="99"/>
      <c r="AE519" s="99"/>
      <c r="AF519" s="99"/>
      <c r="AG519" s="99"/>
      <c r="AH519" s="99"/>
      <c r="AI519" s="99"/>
      <c r="AJ519" s="99"/>
      <c r="AK519" s="99"/>
      <c r="AL519" s="99"/>
      <c r="AM519" s="99"/>
      <c r="AN519" s="99"/>
      <c r="AO519" s="99"/>
      <c r="AP519" s="99"/>
      <c r="AQ519" s="99"/>
      <c r="AR519" s="99"/>
      <c r="AS519" s="99"/>
      <c r="AT519" s="99"/>
      <c r="AU519" s="99"/>
      <c r="AV519" s="99"/>
      <c r="AW519" s="99"/>
      <c r="AX519" s="99"/>
      <c r="AY519" s="99"/>
      <c r="AZ519" s="99"/>
      <c r="BA519" s="99"/>
      <c r="BB519" s="99"/>
      <c r="BC519" s="99"/>
      <c r="BD519" s="99"/>
      <c r="BE519" s="99"/>
      <c r="BF519" s="99"/>
      <c r="BG519" s="99"/>
      <c r="BH519" s="99"/>
      <c r="BI519" s="99"/>
      <c r="BJ519" s="99"/>
      <c r="BK519" s="99"/>
      <c r="BL519" s="99"/>
      <c r="BM519" s="99"/>
      <c r="BN519" s="99"/>
      <c r="BO519" s="99"/>
      <c r="BP519" s="99"/>
      <c r="BQ519" s="99"/>
      <c r="BR519" s="99"/>
      <c r="BS519" s="99"/>
      <c r="BT519" s="99"/>
      <c r="BU519" s="99"/>
      <c r="BV519"/>
      <c r="BW519"/>
      <c r="BX519" s="86"/>
      <c r="BY519" s="86"/>
      <c r="BZ519" s="86"/>
      <c r="CA519" s="86"/>
      <c r="CB519" s="86"/>
      <c r="CC519" s="86"/>
      <c r="CD519" s="86"/>
      <c r="CE519" s="86"/>
      <c r="CF519" s="86"/>
      <c r="CG519"/>
      <c r="CH519"/>
      <c r="CI519"/>
      <c r="CJ519"/>
      <c r="CK519"/>
      <c r="CL519"/>
      <c r="CM519"/>
      <c r="CN519"/>
      <c r="CO519"/>
      <c r="CP519"/>
      <c r="CQ519"/>
      <c r="CR519"/>
    </row>
    <row r="520" spans="1:96" s="19" customFormat="1" ht="15" customHeight="1">
      <c r="A520" s="99"/>
      <c r="B520" s="99"/>
      <c r="C520" s="99"/>
      <c r="D520" s="99"/>
      <c r="E520" s="99"/>
      <c r="F520" s="99"/>
      <c r="G520" s="99"/>
      <c r="H520" s="99"/>
      <c r="I520" s="99"/>
      <c r="J520" s="99"/>
      <c r="K520" s="99"/>
      <c r="L520" s="99"/>
      <c r="M520" s="99"/>
      <c r="N520" s="99"/>
      <c r="O520" s="99"/>
      <c r="P520" s="99"/>
      <c r="Q520" s="99"/>
      <c r="R520" s="99"/>
      <c r="S520" s="99"/>
      <c r="T520" s="99"/>
      <c r="U520" s="99"/>
      <c r="V520" s="99"/>
      <c r="W520" s="99"/>
      <c r="X520" s="99"/>
      <c r="Y520" s="99"/>
      <c r="Z520" s="99"/>
      <c r="AA520" s="99"/>
      <c r="AB520" s="99"/>
      <c r="AC520" s="99"/>
      <c r="AD520" s="99"/>
      <c r="AE520" s="99"/>
      <c r="AF520" s="99"/>
      <c r="AG520" s="99"/>
      <c r="AH520" s="99"/>
      <c r="AI520" s="99"/>
      <c r="AJ520" s="99"/>
      <c r="AK520" s="99"/>
      <c r="AL520" s="99"/>
      <c r="AM520" s="99"/>
      <c r="AN520" s="99"/>
      <c r="AO520" s="99"/>
      <c r="AP520" s="99"/>
      <c r="AQ520" s="99"/>
      <c r="AR520" s="99"/>
      <c r="AS520" s="99"/>
      <c r="AT520" s="99"/>
      <c r="AU520" s="99"/>
      <c r="AV520" s="99"/>
      <c r="AW520" s="99"/>
      <c r="AX520" s="99"/>
      <c r="AY520" s="99"/>
      <c r="AZ520" s="99"/>
      <c r="BA520" s="99"/>
      <c r="BB520" s="99"/>
      <c r="BC520" s="99"/>
      <c r="BD520" s="99"/>
      <c r="BE520" s="99"/>
      <c r="BF520" s="99"/>
      <c r="BG520" s="99"/>
      <c r="BH520" s="99"/>
      <c r="BI520" s="99"/>
      <c r="BJ520" s="99"/>
      <c r="BK520" s="99"/>
      <c r="BL520" s="99"/>
      <c r="BM520" s="99"/>
      <c r="BN520" s="99"/>
      <c r="BO520" s="99"/>
      <c r="BP520" s="99"/>
      <c r="BQ520" s="99"/>
      <c r="BR520" s="99"/>
      <c r="BS520" s="99"/>
      <c r="BT520" s="99"/>
      <c r="BU520" s="99"/>
      <c r="BV520"/>
      <c r="BW520"/>
      <c r="BX520" s="86"/>
      <c r="BY520" s="86"/>
      <c r="BZ520" s="86"/>
      <c r="CA520" s="86"/>
      <c r="CB520" s="86"/>
      <c r="CC520" s="86"/>
      <c r="CD520" s="86"/>
      <c r="CE520" s="86"/>
      <c r="CF520" s="86"/>
      <c r="CG520"/>
      <c r="CH520"/>
      <c r="CI520"/>
      <c r="CJ520"/>
      <c r="CK520"/>
      <c r="CL520"/>
      <c r="CM520"/>
      <c r="CN520"/>
      <c r="CO520"/>
      <c r="CP520"/>
      <c r="CQ520"/>
      <c r="CR520"/>
    </row>
    <row r="521" spans="1:96" s="19" customFormat="1" ht="15" customHeight="1">
      <c r="A521" s="99"/>
      <c r="B521" s="99"/>
      <c r="C521" s="99"/>
      <c r="D521" s="99"/>
      <c r="E521" s="99"/>
      <c r="F521" s="99"/>
      <c r="G521" s="99"/>
      <c r="H521" s="99"/>
      <c r="I521" s="99"/>
      <c r="J521" s="99"/>
      <c r="K521" s="99"/>
      <c r="L521" s="99"/>
      <c r="M521" s="99"/>
      <c r="N521" s="99"/>
      <c r="O521" s="99"/>
      <c r="P521" s="99"/>
      <c r="Q521" s="99"/>
      <c r="R521" s="99"/>
      <c r="S521" s="99"/>
      <c r="T521" s="99"/>
      <c r="U521" s="99"/>
      <c r="V521" s="99"/>
      <c r="W521" s="99"/>
      <c r="X521" s="99"/>
      <c r="Y521" s="99"/>
      <c r="Z521" s="99"/>
      <c r="AA521" s="99"/>
      <c r="AB521" s="99"/>
      <c r="AC521" s="99"/>
      <c r="AD521" s="99"/>
      <c r="AE521" s="99"/>
      <c r="AF521" s="99"/>
      <c r="AG521" s="99"/>
      <c r="AH521" s="99"/>
      <c r="AI521" s="99"/>
      <c r="AJ521" s="99"/>
      <c r="AK521" s="99"/>
      <c r="AL521" s="99"/>
      <c r="AM521" s="99"/>
      <c r="AN521" s="99"/>
      <c r="AO521" s="99"/>
      <c r="AP521" s="99"/>
      <c r="AQ521" s="99"/>
      <c r="AR521" s="99"/>
      <c r="AS521" s="99"/>
      <c r="AT521" s="99"/>
      <c r="AU521" s="99"/>
      <c r="AV521" s="99"/>
      <c r="AW521" s="99"/>
      <c r="AX521" s="99"/>
      <c r="AY521" s="99"/>
      <c r="AZ521" s="99"/>
      <c r="BA521" s="99"/>
      <c r="BB521" s="99"/>
      <c r="BC521" s="99"/>
      <c r="BD521" s="99"/>
      <c r="BE521" s="99"/>
      <c r="BF521" s="99"/>
      <c r="BG521" s="99"/>
      <c r="BH521" s="99"/>
      <c r="BI521" s="99"/>
      <c r="BJ521" s="99"/>
      <c r="BK521" s="99"/>
      <c r="BL521" s="99"/>
      <c r="BM521" s="99"/>
      <c r="BN521" s="99"/>
      <c r="BO521" s="99"/>
      <c r="BP521" s="99"/>
      <c r="BQ521" s="99"/>
      <c r="BR521" s="99"/>
      <c r="BS521" s="99"/>
      <c r="BT521" s="99"/>
      <c r="BU521" s="99"/>
      <c r="BV521"/>
      <c r="BW521"/>
      <c r="BX521" s="86"/>
      <c r="BY521" s="86"/>
      <c r="BZ521" s="86"/>
      <c r="CA521" s="86"/>
      <c r="CB521" s="86"/>
      <c r="CC521" s="86"/>
      <c r="CD521" s="86"/>
      <c r="CE521" s="86"/>
      <c r="CF521" s="86"/>
      <c r="CG521"/>
      <c r="CH521"/>
      <c r="CI521"/>
      <c r="CJ521"/>
      <c r="CK521"/>
      <c r="CL521"/>
      <c r="CM521"/>
      <c r="CN521"/>
      <c r="CO521"/>
      <c r="CP521"/>
      <c r="CQ521"/>
      <c r="CR521"/>
    </row>
    <row r="522" spans="1:96" s="19" customFormat="1" ht="15" customHeight="1">
      <c r="A522" s="99"/>
      <c r="B522" s="99"/>
      <c r="C522" s="99"/>
      <c r="D522" s="99"/>
      <c r="E522" s="99"/>
      <c r="F522" s="99"/>
      <c r="G522" s="99"/>
      <c r="H522" s="99"/>
      <c r="I522" s="99"/>
      <c r="J522" s="99"/>
      <c r="K522" s="99"/>
      <c r="L522" s="99"/>
      <c r="M522" s="99"/>
      <c r="N522" s="99"/>
      <c r="O522" s="99"/>
      <c r="P522" s="99"/>
      <c r="Q522" s="99"/>
      <c r="R522" s="99"/>
      <c r="S522" s="99"/>
      <c r="T522" s="99"/>
      <c r="U522" s="99"/>
      <c r="V522" s="99"/>
      <c r="W522" s="99"/>
      <c r="X522" s="99"/>
      <c r="Y522" s="99"/>
      <c r="Z522" s="99"/>
      <c r="AA522" s="99"/>
      <c r="AB522" s="99"/>
      <c r="AC522" s="99"/>
      <c r="AD522" s="99"/>
      <c r="AE522" s="99"/>
      <c r="AF522" s="99"/>
      <c r="AG522" s="99"/>
      <c r="AH522" s="99"/>
      <c r="AI522" s="99"/>
      <c r="AJ522" s="99"/>
      <c r="AK522" s="99"/>
      <c r="AL522" s="99"/>
      <c r="AM522" s="99"/>
      <c r="AN522" s="99"/>
      <c r="AO522" s="99"/>
      <c r="AP522" s="99"/>
      <c r="AQ522" s="99"/>
      <c r="AR522" s="99"/>
      <c r="AS522" s="99"/>
      <c r="AT522" s="99"/>
      <c r="AU522" s="99"/>
      <c r="AV522" s="99"/>
      <c r="AW522" s="99"/>
      <c r="AX522" s="99"/>
      <c r="AY522" s="99"/>
      <c r="AZ522" s="99"/>
      <c r="BA522" s="99"/>
      <c r="BB522" s="99"/>
      <c r="BC522" s="99"/>
      <c r="BD522" s="99"/>
      <c r="BE522" s="99"/>
      <c r="BF522" s="99"/>
      <c r="BG522" s="99"/>
      <c r="BH522" s="99"/>
      <c r="BI522" s="99"/>
      <c r="BJ522" s="99"/>
      <c r="BK522" s="99"/>
      <c r="BL522" s="99"/>
      <c r="BM522" s="99"/>
      <c r="BN522" s="99"/>
      <c r="BO522" s="99"/>
      <c r="BP522" s="99"/>
      <c r="BQ522" s="99"/>
      <c r="BR522" s="99"/>
      <c r="BS522" s="99"/>
      <c r="BT522" s="99"/>
      <c r="BU522" s="99"/>
      <c r="BV522"/>
      <c r="BW522"/>
      <c r="BX522" s="86"/>
      <c r="BY522" s="86"/>
      <c r="BZ522" s="86"/>
      <c r="CA522" s="86"/>
      <c r="CB522" s="86"/>
      <c r="CC522" s="86"/>
      <c r="CD522" s="86"/>
      <c r="CE522" s="86"/>
      <c r="CF522" s="86"/>
      <c r="CG522"/>
      <c r="CH522"/>
      <c r="CI522"/>
      <c r="CJ522"/>
      <c r="CK522"/>
      <c r="CL522"/>
      <c r="CM522"/>
      <c r="CN522"/>
      <c r="CO522"/>
      <c r="CP522"/>
      <c r="CQ522"/>
      <c r="CR522"/>
    </row>
    <row r="523" spans="1:96" s="19" customFormat="1" ht="15" customHeight="1">
      <c r="A523" s="99"/>
      <c r="B523" s="99"/>
      <c r="C523" s="99"/>
      <c r="D523" s="99"/>
      <c r="E523" s="99"/>
      <c r="F523" s="99"/>
      <c r="G523" s="99"/>
      <c r="H523" s="99"/>
      <c r="I523" s="99"/>
      <c r="J523" s="99"/>
      <c r="K523" s="99"/>
      <c r="L523" s="99"/>
      <c r="M523" s="99"/>
      <c r="N523" s="99"/>
      <c r="O523" s="99"/>
      <c r="P523" s="99"/>
      <c r="Q523" s="99"/>
      <c r="R523" s="99"/>
      <c r="S523" s="99"/>
      <c r="T523" s="99"/>
      <c r="U523" s="99"/>
      <c r="V523" s="99"/>
      <c r="W523" s="99"/>
      <c r="X523" s="99"/>
      <c r="Y523" s="99"/>
      <c r="Z523" s="99"/>
      <c r="AA523" s="99"/>
      <c r="AB523" s="99"/>
      <c r="AC523" s="99"/>
      <c r="AD523" s="99"/>
      <c r="AE523" s="99"/>
      <c r="AF523" s="99"/>
      <c r="AG523" s="99"/>
      <c r="AH523" s="99"/>
      <c r="AI523" s="99"/>
      <c r="AJ523" s="99"/>
      <c r="AK523" s="99"/>
      <c r="AL523" s="99"/>
      <c r="AM523" s="99"/>
      <c r="AN523" s="99"/>
      <c r="AO523" s="99"/>
      <c r="AP523" s="99"/>
      <c r="AQ523" s="99"/>
      <c r="AR523" s="99"/>
      <c r="AS523" s="99"/>
      <c r="AT523" s="99"/>
      <c r="AU523" s="99"/>
      <c r="AV523" s="99"/>
      <c r="AW523" s="99"/>
      <c r="AX523" s="99"/>
      <c r="AY523" s="99"/>
      <c r="AZ523" s="99"/>
      <c r="BA523" s="99"/>
      <c r="BB523" s="99"/>
      <c r="BC523" s="99"/>
      <c r="BD523" s="99"/>
      <c r="BE523" s="99"/>
      <c r="BF523" s="99"/>
      <c r="BG523" s="99"/>
      <c r="BH523" s="99"/>
      <c r="BI523" s="99"/>
      <c r="BJ523" s="99"/>
      <c r="BK523" s="99"/>
      <c r="BL523" s="99"/>
      <c r="BM523" s="99"/>
      <c r="BN523" s="99"/>
      <c r="BO523" s="99"/>
      <c r="BP523" s="99"/>
      <c r="BQ523" s="99"/>
      <c r="BR523" s="99"/>
      <c r="BS523" s="99"/>
      <c r="BT523" s="99"/>
      <c r="BU523" s="99"/>
      <c r="BV523"/>
      <c r="BW523"/>
      <c r="BX523" s="86"/>
      <c r="BY523" s="86"/>
      <c r="BZ523" s="86"/>
      <c r="CA523" s="86"/>
      <c r="CB523" s="86"/>
      <c r="CC523" s="86"/>
      <c r="CD523" s="86"/>
      <c r="CE523" s="86"/>
      <c r="CF523" s="86"/>
      <c r="CG523"/>
      <c r="CH523"/>
      <c r="CI523"/>
      <c r="CJ523"/>
      <c r="CK523"/>
      <c r="CL523"/>
      <c r="CM523"/>
      <c r="CN523"/>
      <c r="CO523"/>
      <c r="CP523"/>
      <c r="CQ523"/>
      <c r="CR523"/>
    </row>
    <row r="524" spans="1:96" s="19" customFormat="1" ht="15" customHeight="1">
      <c r="A524" s="99"/>
      <c r="B524" s="99"/>
      <c r="C524" s="99"/>
      <c r="D524" s="99"/>
      <c r="E524" s="99"/>
      <c r="F524" s="99"/>
      <c r="G524" s="99"/>
      <c r="H524" s="99"/>
      <c r="I524" s="99"/>
      <c r="J524" s="99"/>
      <c r="K524" s="99"/>
      <c r="L524" s="99"/>
      <c r="M524" s="99"/>
      <c r="N524" s="99"/>
      <c r="O524" s="99"/>
      <c r="P524" s="99"/>
      <c r="Q524" s="99"/>
      <c r="R524" s="99"/>
      <c r="S524" s="99"/>
      <c r="T524" s="99"/>
      <c r="U524" s="99"/>
      <c r="V524" s="99"/>
      <c r="W524" s="99"/>
      <c r="X524" s="99"/>
      <c r="Y524" s="99"/>
      <c r="Z524" s="99"/>
      <c r="AA524" s="99"/>
      <c r="AB524" s="99"/>
      <c r="AC524" s="99"/>
      <c r="AD524" s="99"/>
      <c r="AE524" s="99"/>
      <c r="AF524" s="99"/>
      <c r="AG524" s="99"/>
      <c r="AH524" s="99"/>
      <c r="AI524" s="99"/>
      <c r="AJ524" s="99"/>
      <c r="AK524" s="99"/>
      <c r="AL524" s="99"/>
      <c r="AM524" s="99"/>
      <c r="AN524" s="99"/>
      <c r="AO524" s="99"/>
      <c r="AP524" s="99"/>
      <c r="AQ524" s="99"/>
      <c r="AR524" s="99"/>
      <c r="AS524" s="99"/>
      <c r="AT524" s="99"/>
      <c r="AU524" s="99"/>
      <c r="AV524" s="99"/>
      <c r="AW524" s="99"/>
      <c r="AX524" s="99"/>
      <c r="AY524" s="99"/>
      <c r="AZ524" s="99"/>
      <c r="BA524" s="99"/>
      <c r="BB524" s="99"/>
      <c r="BC524" s="99"/>
      <c r="BD524" s="99"/>
      <c r="BE524" s="99"/>
      <c r="BF524" s="99"/>
      <c r="BG524" s="99"/>
      <c r="BH524" s="99"/>
      <c r="BI524" s="99"/>
      <c r="BJ524" s="99"/>
      <c r="BK524" s="99"/>
      <c r="BL524" s="99"/>
      <c r="BM524" s="99"/>
      <c r="BN524" s="99"/>
      <c r="BO524" s="99"/>
      <c r="BP524" s="99"/>
      <c r="BQ524" s="99"/>
      <c r="BR524" s="99"/>
      <c r="BS524" s="99"/>
      <c r="BT524" s="99"/>
      <c r="BU524" s="99"/>
      <c r="BV524"/>
      <c r="BW524"/>
      <c r="BX524" s="86"/>
      <c r="BY524" s="86"/>
      <c r="BZ524" s="86"/>
      <c r="CA524" s="86"/>
      <c r="CB524" s="86"/>
      <c r="CC524" s="86"/>
      <c r="CD524" s="86"/>
      <c r="CE524" s="86"/>
      <c r="CF524" s="86"/>
      <c r="CG524"/>
      <c r="CH524"/>
      <c r="CI524"/>
      <c r="CJ524"/>
      <c r="CK524"/>
      <c r="CL524"/>
      <c r="CM524"/>
      <c r="CN524"/>
      <c r="CO524"/>
      <c r="CP524"/>
      <c r="CQ524"/>
      <c r="CR524"/>
    </row>
    <row r="525" spans="1:96" s="19" customFormat="1" ht="15" customHeight="1">
      <c r="A525" s="99"/>
      <c r="B525" s="99"/>
      <c r="C525" s="99"/>
      <c r="D525" s="99"/>
      <c r="E525" s="99"/>
      <c r="F525" s="99"/>
      <c r="G525" s="99"/>
      <c r="H525" s="99"/>
      <c r="I525" s="99"/>
      <c r="J525" s="99"/>
      <c r="K525" s="99"/>
      <c r="L525" s="99"/>
      <c r="M525" s="99"/>
      <c r="N525" s="99"/>
      <c r="O525" s="99"/>
      <c r="P525" s="99"/>
      <c r="Q525" s="99"/>
      <c r="R525" s="99"/>
      <c r="S525" s="99"/>
      <c r="T525" s="99"/>
      <c r="U525" s="99"/>
      <c r="V525" s="99"/>
      <c r="W525" s="99"/>
      <c r="X525" s="99"/>
      <c r="Y525" s="99"/>
      <c r="Z525" s="99"/>
      <c r="AA525" s="99"/>
      <c r="AB525" s="99"/>
      <c r="AC525" s="99"/>
      <c r="AD525" s="99"/>
      <c r="AE525" s="99"/>
      <c r="AF525" s="99"/>
      <c r="AG525" s="99"/>
      <c r="AH525" s="99"/>
      <c r="AI525" s="99"/>
      <c r="AJ525" s="99"/>
      <c r="AK525" s="99"/>
      <c r="AL525" s="99"/>
      <c r="AM525" s="99"/>
      <c r="AN525" s="99"/>
      <c r="AO525" s="99"/>
      <c r="AP525" s="99"/>
      <c r="AQ525" s="99"/>
      <c r="AR525" s="99"/>
      <c r="AS525" s="99"/>
      <c r="AT525" s="99"/>
      <c r="AU525" s="99"/>
      <c r="AV525" s="99"/>
      <c r="AW525" s="99"/>
      <c r="AX525" s="99"/>
      <c r="AY525" s="99"/>
      <c r="AZ525" s="99"/>
      <c r="BA525" s="99"/>
      <c r="BB525" s="99"/>
      <c r="BC525" s="99"/>
      <c r="BD525" s="99"/>
      <c r="BE525" s="99"/>
      <c r="BF525" s="99"/>
      <c r="BG525" s="99"/>
      <c r="BH525" s="99"/>
      <c r="BI525" s="99"/>
      <c r="BJ525" s="99"/>
      <c r="BK525" s="99"/>
      <c r="BL525" s="99"/>
      <c r="BM525" s="99"/>
      <c r="BN525" s="99"/>
      <c r="BO525" s="99"/>
      <c r="BP525" s="99"/>
      <c r="BQ525" s="99"/>
      <c r="BR525" s="99"/>
      <c r="BS525" s="99"/>
      <c r="BT525" s="99"/>
      <c r="BU525" s="99"/>
      <c r="BV525"/>
      <c r="BW525"/>
      <c r="BX525" s="86"/>
      <c r="BY525" s="86"/>
      <c r="BZ525" s="86"/>
      <c r="CA525" s="86"/>
      <c r="CB525" s="86"/>
      <c r="CC525" s="86"/>
      <c r="CD525" s="86"/>
      <c r="CE525" s="86"/>
      <c r="CF525" s="86"/>
      <c r="CG525"/>
      <c r="CH525"/>
      <c r="CI525"/>
      <c r="CJ525"/>
      <c r="CK525"/>
      <c r="CL525"/>
      <c r="CM525"/>
      <c r="CN525"/>
      <c r="CO525"/>
      <c r="CP525"/>
      <c r="CQ525"/>
      <c r="CR525"/>
    </row>
    <row r="526" spans="1:96" s="19" customFormat="1" ht="15" customHeight="1">
      <c r="A526" s="99"/>
      <c r="B526" s="99"/>
      <c r="C526" s="99"/>
      <c r="D526" s="99"/>
      <c r="E526" s="99"/>
      <c r="F526" s="99"/>
      <c r="G526" s="99"/>
      <c r="H526" s="99"/>
      <c r="I526" s="99"/>
      <c r="J526" s="99"/>
      <c r="K526" s="99"/>
      <c r="L526" s="99"/>
      <c r="M526" s="99"/>
      <c r="N526" s="99"/>
      <c r="O526" s="99"/>
      <c r="P526" s="99"/>
      <c r="Q526" s="99"/>
      <c r="R526" s="99"/>
      <c r="S526" s="99"/>
      <c r="T526" s="99"/>
      <c r="U526" s="99"/>
      <c r="V526" s="99"/>
      <c r="W526" s="99"/>
      <c r="X526" s="99"/>
      <c r="Y526" s="99"/>
      <c r="Z526" s="99"/>
      <c r="AA526" s="99"/>
      <c r="AB526" s="99"/>
      <c r="AC526" s="99"/>
      <c r="AD526" s="99"/>
      <c r="AE526" s="99"/>
      <c r="AF526" s="99"/>
      <c r="AG526" s="99"/>
      <c r="AH526" s="99"/>
      <c r="AI526" s="99"/>
      <c r="AJ526" s="99"/>
      <c r="AK526" s="99"/>
      <c r="AL526" s="99"/>
      <c r="AM526" s="99"/>
      <c r="AN526" s="99"/>
      <c r="AO526" s="99"/>
      <c r="AP526" s="99"/>
      <c r="AQ526" s="99"/>
      <c r="AR526" s="99"/>
      <c r="AS526" s="99"/>
      <c r="AT526" s="99"/>
      <c r="AU526" s="99"/>
      <c r="AV526" s="99"/>
      <c r="AW526" s="99"/>
      <c r="AX526" s="99"/>
      <c r="AY526" s="99"/>
      <c r="AZ526" s="99"/>
      <c r="BA526" s="99"/>
      <c r="BB526" s="99"/>
      <c r="BC526" s="99"/>
      <c r="BD526" s="99"/>
      <c r="BE526" s="99"/>
      <c r="BF526" s="99"/>
      <c r="BG526" s="99"/>
      <c r="BH526" s="99"/>
      <c r="BI526" s="99"/>
      <c r="BJ526" s="99"/>
      <c r="BK526" s="99"/>
      <c r="BL526" s="99"/>
      <c r="BM526" s="99"/>
      <c r="BN526" s="99"/>
      <c r="BO526" s="99"/>
      <c r="BP526" s="99"/>
      <c r="BQ526" s="99"/>
      <c r="BR526" s="99"/>
      <c r="BS526" s="99"/>
      <c r="BT526" s="99"/>
      <c r="BU526" s="99"/>
      <c r="BV526"/>
      <c r="BW526"/>
      <c r="BX526" s="86"/>
      <c r="BY526" s="86"/>
      <c r="BZ526" s="86"/>
      <c r="CA526" s="86"/>
      <c r="CB526" s="86"/>
      <c r="CC526" s="86"/>
      <c r="CD526" s="86"/>
      <c r="CE526" s="86"/>
      <c r="CF526" s="86"/>
      <c r="CG526"/>
      <c r="CH526"/>
      <c r="CI526"/>
      <c r="CJ526"/>
      <c r="CK526"/>
      <c r="CL526"/>
      <c r="CM526"/>
      <c r="CN526"/>
      <c r="CO526"/>
      <c r="CP526"/>
      <c r="CQ526"/>
      <c r="CR526"/>
    </row>
    <row r="527" spans="1:96" s="19" customFormat="1" ht="15" customHeight="1">
      <c r="A527" s="99"/>
      <c r="B527" s="99"/>
      <c r="C527" s="99"/>
      <c r="D527" s="99"/>
      <c r="E527" s="99"/>
      <c r="F527" s="99"/>
      <c r="G527" s="99"/>
      <c r="H527" s="99"/>
      <c r="I527" s="99"/>
      <c r="J527" s="99"/>
      <c r="K527" s="99"/>
      <c r="L527" s="99"/>
      <c r="M527" s="99"/>
      <c r="N527" s="99"/>
      <c r="O527" s="99"/>
      <c r="P527" s="99"/>
      <c r="Q527" s="99"/>
      <c r="R527" s="99"/>
      <c r="S527" s="99"/>
      <c r="T527" s="99"/>
      <c r="U527" s="99"/>
      <c r="V527" s="99"/>
      <c r="W527" s="99"/>
      <c r="X527" s="99"/>
      <c r="Y527" s="99"/>
      <c r="Z527" s="99"/>
      <c r="AA527" s="99"/>
      <c r="AB527" s="99"/>
      <c r="AC527" s="99"/>
      <c r="AD527" s="99"/>
      <c r="AE527" s="99"/>
      <c r="AF527" s="99"/>
      <c r="AG527" s="99"/>
      <c r="AH527" s="99"/>
      <c r="AI527" s="99"/>
      <c r="AJ527" s="99"/>
      <c r="AK527" s="99"/>
      <c r="AL527" s="99"/>
      <c r="AM527" s="99"/>
      <c r="AN527" s="99"/>
      <c r="AO527" s="99"/>
      <c r="AP527" s="99"/>
      <c r="AQ527" s="99"/>
      <c r="AR527" s="99"/>
      <c r="AS527" s="99"/>
      <c r="AT527" s="99"/>
      <c r="AU527" s="99"/>
      <c r="AV527" s="99"/>
      <c r="AW527" s="99"/>
      <c r="AX527" s="99"/>
      <c r="AY527" s="99"/>
      <c r="AZ527" s="99"/>
      <c r="BA527" s="99"/>
      <c r="BB527" s="99"/>
      <c r="BC527" s="99"/>
      <c r="BD527" s="99"/>
      <c r="BE527" s="99"/>
      <c r="BF527" s="99"/>
      <c r="BG527" s="99"/>
      <c r="BH527" s="99"/>
      <c r="BI527" s="99"/>
      <c r="BJ527" s="99"/>
      <c r="BK527" s="99"/>
      <c r="BL527" s="99"/>
      <c r="BM527" s="99"/>
      <c r="BN527" s="99"/>
      <c r="BO527" s="99"/>
      <c r="BP527" s="99"/>
      <c r="BQ527" s="99"/>
      <c r="BR527" s="99"/>
      <c r="BS527" s="99"/>
      <c r="BT527" s="99"/>
      <c r="BU527" s="99"/>
      <c r="BV527"/>
      <c r="BW527"/>
      <c r="BX527" s="86"/>
      <c r="BY527" s="86"/>
      <c r="BZ527" s="86"/>
      <c r="CA527" s="86"/>
      <c r="CB527" s="86"/>
      <c r="CC527" s="86"/>
      <c r="CD527" s="86"/>
      <c r="CE527" s="86"/>
      <c r="CF527" s="86"/>
      <c r="CG527"/>
      <c r="CH527"/>
      <c r="CI527"/>
      <c r="CJ527"/>
      <c r="CK527"/>
      <c r="CL527"/>
      <c r="CM527"/>
      <c r="CN527"/>
      <c r="CO527"/>
      <c r="CP527"/>
      <c r="CQ527"/>
      <c r="CR527"/>
    </row>
    <row r="528" spans="1:96" s="19" customFormat="1" ht="15" customHeight="1">
      <c r="A528" s="99"/>
      <c r="B528" s="99"/>
      <c r="C528" s="99"/>
      <c r="D528" s="99"/>
      <c r="E528" s="99"/>
      <c r="F528" s="99"/>
      <c r="G528" s="99"/>
      <c r="H528" s="99"/>
      <c r="I528" s="99"/>
      <c r="J528" s="99"/>
      <c r="K528" s="99"/>
      <c r="L528" s="99"/>
      <c r="M528" s="99"/>
      <c r="N528" s="99"/>
      <c r="O528" s="99"/>
      <c r="P528" s="99"/>
      <c r="Q528" s="99"/>
      <c r="R528" s="99"/>
      <c r="S528" s="99"/>
      <c r="T528" s="99"/>
      <c r="U528" s="99"/>
      <c r="V528" s="99"/>
      <c r="W528" s="99"/>
      <c r="X528" s="99"/>
      <c r="Y528" s="99"/>
      <c r="Z528" s="99"/>
      <c r="AA528" s="99"/>
      <c r="AB528" s="99"/>
      <c r="AC528" s="99"/>
      <c r="AD528" s="99"/>
      <c r="AE528" s="99"/>
      <c r="AF528" s="99"/>
      <c r="AG528" s="99"/>
      <c r="AH528" s="99"/>
      <c r="AI528" s="99"/>
      <c r="AJ528" s="99"/>
      <c r="AK528" s="99"/>
      <c r="AL528" s="99"/>
      <c r="AM528" s="99"/>
      <c r="AN528" s="99"/>
      <c r="AO528" s="99"/>
      <c r="AP528" s="99"/>
      <c r="AQ528" s="99"/>
      <c r="AR528" s="99"/>
      <c r="AS528" s="99"/>
      <c r="AT528" s="99"/>
      <c r="AU528" s="99"/>
      <c r="AV528" s="99"/>
      <c r="AW528" s="99"/>
      <c r="AX528" s="99"/>
      <c r="AY528" s="99"/>
      <c r="AZ528" s="99"/>
      <c r="BA528" s="99"/>
      <c r="BB528" s="99"/>
      <c r="BC528" s="99"/>
      <c r="BD528" s="99"/>
      <c r="BE528" s="99"/>
      <c r="BF528" s="99"/>
      <c r="BG528" s="99"/>
      <c r="BH528" s="99"/>
      <c r="BI528" s="99"/>
      <c r="BJ528" s="99"/>
      <c r="BK528" s="99"/>
      <c r="BL528" s="99"/>
      <c r="BM528" s="99"/>
      <c r="BN528" s="99"/>
      <c r="BO528" s="99"/>
      <c r="BP528" s="99"/>
      <c r="BQ528" s="99"/>
      <c r="BR528" s="99"/>
      <c r="BS528" s="99"/>
      <c r="BT528" s="99"/>
      <c r="BU528" s="99"/>
      <c r="BV528"/>
      <c r="BW528"/>
      <c r="BX528" s="86"/>
      <c r="BY528" s="86"/>
      <c r="BZ528" s="86"/>
      <c r="CA528" s="86"/>
      <c r="CB528" s="86"/>
      <c r="CC528" s="86"/>
      <c r="CD528" s="86"/>
      <c r="CE528" s="86"/>
      <c r="CF528" s="86"/>
      <c r="CG528"/>
      <c r="CH528"/>
      <c r="CI528"/>
      <c r="CJ528"/>
      <c r="CK528"/>
      <c r="CL528"/>
      <c r="CM528"/>
      <c r="CN528"/>
      <c r="CO528"/>
      <c r="CP528"/>
      <c r="CQ528"/>
      <c r="CR528"/>
    </row>
    <row r="529" spans="1:96" s="19" customFormat="1" ht="15" customHeight="1">
      <c r="A529" s="99"/>
      <c r="B529" s="99"/>
      <c r="C529" s="99"/>
      <c r="D529" s="99"/>
      <c r="E529" s="99"/>
      <c r="F529" s="99"/>
      <c r="G529" s="99"/>
      <c r="H529" s="99"/>
      <c r="I529" s="99"/>
      <c r="J529" s="99"/>
      <c r="K529" s="99"/>
      <c r="L529" s="99"/>
      <c r="M529" s="99"/>
      <c r="N529" s="99"/>
      <c r="O529" s="99"/>
      <c r="P529" s="99"/>
      <c r="Q529" s="99"/>
      <c r="R529" s="99"/>
      <c r="S529" s="99"/>
      <c r="T529" s="99"/>
      <c r="U529" s="99"/>
      <c r="V529" s="99"/>
      <c r="W529" s="99"/>
      <c r="X529" s="99"/>
      <c r="Y529" s="99"/>
      <c r="Z529" s="99"/>
      <c r="AA529" s="99"/>
      <c r="AB529" s="99"/>
      <c r="AC529" s="99"/>
      <c r="AD529" s="99"/>
      <c r="AE529" s="99"/>
      <c r="AF529" s="99"/>
      <c r="AG529" s="99"/>
      <c r="AH529" s="99"/>
      <c r="AI529" s="99"/>
      <c r="AJ529" s="99"/>
      <c r="AK529" s="99"/>
      <c r="AL529" s="99"/>
      <c r="AM529" s="99"/>
      <c r="AN529" s="99"/>
      <c r="AO529" s="99"/>
      <c r="AP529" s="99"/>
      <c r="AQ529" s="99"/>
      <c r="AR529" s="99"/>
      <c r="AS529" s="99"/>
      <c r="AT529" s="99"/>
      <c r="AU529" s="99"/>
      <c r="AV529" s="99"/>
      <c r="AW529" s="99"/>
      <c r="AX529" s="99"/>
      <c r="AY529" s="99"/>
      <c r="AZ529" s="99"/>
      <c r="BA529" s="99"/>
      <c r="BB529" s="99"/>
      <c r="BC529" s="99"/>
      <c r="BD529" s="99"/>
      <c r="BE529" s="99"/>
      <c r="BF529" s="99"/>
      <c r="BG529" s="99"/>
      <c r="BH529" s="99"/>
      <c r="BI529" s="99"/>
      <c r="BJ529" s="99"/>
      <c r="BK529" s="99"/>
      <c r="BL529" s="99"/>
      <c r="BM529" s="99"/>
      <c r="BN529" s="99"/>
      <c r="BO529" s="99"/>
      <c r="BP529" s="99"/>
      <c r="BQ529" s="99"/>
      <c r="BR529" s="99"/>
      <c r="BS529" s="99"/>
      <c r="BT529" s="99"/>
      <c r="BU529" s="99"/>
      <c r="BV529"/>
      <c r="BW529"/>
      <c r="BX529" s="86"/>
      <c r="BY529" s="86"/>
      <c r="BZ529" s="86"/>
      <c r="CA529" s="86"/>
      <c r="CB529" s="86"/>
      <c r="CC529" s="86"/>
      <c r="CD529" s="86"/>
      <c r="CE529" s="86"/>
      <c r="CF529" s="86"/>
      <c r="CG529"/>
      <c r="CH529"/>
      <c r="CI529"/>
      <c r="CJ529"/>
      <c r="CK529"/>
      <c r="CL529"/>
      <c r="CM529"/>
      <c r="CN529"/>
      <c r="CO529"/>
      <c r="CP529"/>
      <c r="CQ529"/>
      <c r="CR529"/>
    </row>
    <row r="530" spans="1:96" s="19" customFormat="1" ht="15" customHeight="1">
      <c r="A530" s="99"/>
      <c r="B530" s="99"/>
      <c r="C530" s="99"/>
      <c r="D530" s="99"/>
      <c r="E530" s="99"/>
      <c r="F530" s="99"/>
      <c r="G530" s="99"/>
      <c r="H530" s="99"/>
      <c r="I530" s="99"/>
      <c r="J530" s="99"/>
      <c r="K530" s="99"/>
      <c r="L530" s="99"/>
      <c r="M530" s="99"/>
      <c r="N530" s="99"/>
      <c r="O530" s="99"/>
      <c r="P530" s="99"/>
      <c r="Q530" s="99"/>
      <c r="R530" s="99"/>
      <c r="S530" s="99"/>
      <c r="T530" s="99"/>
      <c r="U530" s="99"/>
      <c r="V530" s="99"/>
      <c r="W530" s="99"/>
      <c r="X530" s="99"/>
      <c r="Y530" s="99"/>
      <c r="Z530" s="99"/>
      <c r="AA530" s="99"/>
      <c r="AB530" s="99"/>
      <c r="AC530" s="99"/>
      <c r="AD530" s="99"/>
      <c r="AE530" s="99"/>
      <c r="AF530" s="99"/>
      <c r="AG530" s="99"/>
      <c r="AH530" s="99"/>
      <c r="AI530" s="99"/>
      <c r="AJ530" s="99"/>
      <c r="AK530" s="99"/>
      <c r="AL530" s="99"/>
      <c r="AM530" s="99"/>
      <c r="AN530" s="99"/>
      <c r="AO530" s="99"/>
      <c r="AP530" s="99"/>
      <c r="AQ530" s="99"/>
      <c r="AR530" s="99"/>
      <c r="AS530" s="99"/>
      <c r="AT530" s="99"/>
      <c r="AU530" s="99"/>
      <c r="AV530" s="99"/>
      <c r="AW530" s="99"/>
      <c r="AX530" s="99"/>
      <c r="AY530" s="99"/>
      <c r="AZ530" s="99"/>
      <c r="BA530" s="99"/>
      <c r="BB530" s="99"/>
      <c r="BC530" s="99"/>
      <c r="BD530" s="99"/>
      <c r="BE530" s="99"/>
      <c r="BF530" s="99"/>
      <c r="BG530" s="99"/>
      <c r="BH530" s="99"/>
      <c r="BI530" s="99"/>
      <c r="BJ530" s="99"/>
      <c r="BK530" s="99"/>
      <c r="BL530" s="99"/>
      <c r="BM530" s="99"/>
      <c r="BN530" s="99"/>
      <c r="BO530" s="99"/>
      <c r="BP530" s="99"/>
      <c r="BQ530" s="99"/>
      <c r="BR530" s="99"/>
      <c r="BS530" s="99"/>
      <c r="BT530" s="99"/>
      <c r="BU530" s="99"/>
      <c r="BV530"/>
      <c r="BW530"/>
      <c r="BX530" s="86"/>
      <c r="BY530" s="86"/>
      <c r="BZ530" s="86"/>
      <c r="CA530" s="86"/>
      <c r="CB530" s="86"/>
      <c r="CC530" s="86"/>
      <c r="CD530" s="86"/>
      <c r="CE530" s="86"/>
      <c r="CF530" s="86"/>
      <c r="CG530"/>
      <c r="CH530"/>
      <c r="CI530"/>
      <c r="CJ530"/>
      <c r="CK530"/>
      <c r="CL530"/>
      <c r="CM530"/>
      <c r="CN530"/>
      <c r="CO530"/>
      <c r="CP530"/>
      <c r="CQ530"/>
      <c r="CR530"/>
    </row>
    <row r="531" spans="1:96" s="19" customFormat="1" ht="15" customHeight="1">
      <c r="A531" s="99"/>
      <c r="B531" s="99"/>
      <c r="C531" s="99"/>
      <c r="D531" s="99"/>
      <c r="E531" s="99"/>
      <c r="F531" s="99"/>
      <c r="G531" s="99"/>
      <c r="H531" s="99"/>
      <c r="I531" s="99"/>
      <c r="J531" s="99"/>
      <c r="K531" s="99"/>
      <c r="L531" s="99"/>
      <c r="M531" s="99"/>
      <c r="N531" s="99"/>
      <c r="O531" s="99"/>
      <c r="P531" s="99"/>
      <c r="Q531" s="99"/>
      <c r="R531" s="99"/>
      <c r="S531" s="99"/>
      <c r="T531" s="99"/>
      <c r="U531" s="99"/>
      <c r="V531" s="99"/>
      <c r="W531" s="99"/>
      <c r="X531" s="99"/>
      <c r="Y531" s="99"/>
      <c r="Z531" s="99"/>
      <c r="AA531" s="99"/>
      <c r="AB531" s="99"/>
      <c r="AC531" s="99"/>
      <c r="AD531" s="99"/>
      <c r="AE531" s="99"/>
      <c r="AF531" s="99"/>
      <c r="AG531" s="99"/>
      <c r="AH531" s="99"/>
      <c r="AI531" s="99"/>
      <c r="AJ531" s="99"/>
      <c r="AK531" s="99"/>
      <c r="AL531" s="99"/>
      <c r="AM531" s="99"/>
      <c r="AN531" s="99"/>
      <c r="AO531" s="99"/>
      <c r="AP531" s="99"/>
      <c r="AQ531" s="99"/>
      <c r="AR531" s="99"/>
      <c r="AS531" s="99"/>
      <c r="AT531" s="99"/>
      <c r="AU531" s="99"/>
      <c r="AV531" s="99"/>
      <c r="AW531" s="99"/>
      <c r="AX531" s="99"/>
      <c r="AY531" s="99"/>
      <c r="AZ531" s="99"/>
      <c r="BA531" s="99"/>
      <c r="BB531" s="99"/>
      <c r="BC531" s="99"/>
      <c r="BD531" s="99"/>
      <c r="BE531" s="99"/>
      <c r="BF531" s="99"/>
      <c r="BG531" s="99"/>
      <c r="BH531" s="99"/>
      <c r="BI531" s="99"/>
      <c r="BJ531" s="99"/>
      <c r="BK531" s="99"/>
      <c r="BL531" s="99"/>
      <c r="BM531" s="99"/>
      <c r="BN531" s="99"/>
      <c r="BO531" s="99"/>
      <c r="BP531" s="99"/>
      <c r="BQ531" s="99"/>
      <c r="BR531" s="99"/>
      <c r="BS531" s="99"/>
      <c r="BT531" s="99"/>
      <c r="BU531" s="99"/>
      <c r="BV531"/>
      <c r="BW531"/>
      <c r="BX531" s="86"/>
      <c r="BY531" s="86"/>
      <c r="BZ531" s="86"/>
      <c r="CA531" s="86"/>
      <c r="CB531" s="86"/>
      <c r="CC531" s="86"/>
      <c r="CD531" s="86"/>
      <c r="CE531" s="86"/>
      <c r="CF531" s="86"/>
      <c r="CG531"/>
      <c r="CH531"/>
      <c r="CI531"/>
      <c r="CJ531"/>
      <c r="CK531"/>
      <c r="CL531"/>
      <c r="CM531"/>
      <c r="CN531"/>
      <c r="CO531"/>
      <c r="CP531"/>
      <c r="CQ531"/>
      <c r="CR531"/>
    </row>
    <row r="532" spans="1:96" s="19" customFormat="1" ht="15" customHeight="1">
      <c r="A532" s="99"/>
      <c r="B532" s="99"/>
      <c r="C532" s="99"/>
      <c r="D532" s="99"/>
      <c r="E532" s="99"/>
      <c r="F532" s="99"/>
      <c r="G532" s="99"/>
      <c r="H532" s="99"/>
      <c r="I532" s="99"/>
      <c r="J532" s="99"/>
      <c r="K532" s="99"/>
      <c r="L532" s="99"/>
      <c r="M532" s="99"/>
      <c r="N532" s="99"/>
      <c r="O532" s="99"/>
      <c r="P532" s="99"/>
      <c r="Q532" s="99"/>
      <c r="R532" s="99"/>
      <c r="S532" s="99"/>
      <c r="T532" s="99"/>
      <c r="U532" s="99"/>
      <c r="V532" s="99"/>
      <c r="W532" s="99"/>
      <c r="X532" s="99"/>
      <c r="Y532" s="99"/>
      <c r="Z532" s="99"/>
      <c r="AA532" s="99"/>
      <c r="AB532" s="99"/>
      <c r="AC532" s="99"/>
      <c r="AD532" s="99"/>
      <c r="AE532" s="99"/>
      <c r="AF532" s="99"/>
      <c r="AG532" s="99"/>
      <c r="AH532" s="99"/>
      <c r="AI532" s="99"/>
      <c r="AJ532" s="99"/>
      <c r="AK532" s="99"/>
      <c r="AL532" s="99"/>
      <c r="AM532" s="99"/>
      <c r="AN532" s="99"/>
      <c r="AO532" s="99"/>
      <c r="AP532" s="99"/>
      <c r="AQ532" s="99"/>
      <c r="AR532" s="99"/>
      <c r="AS532" s="99"/>
      <c r="AT532" s="99"/>
      <c r="AU532" s="99"/>
      <c r="AV532" s="99"/>
      <c r="AW532" s="99"/>
      <c r="AX532" s="99"/>
      <c r="AY532" s="99"/>
      <c r="AZ532" s="99"/>
      <c r="BA532" s="99"/>
      <c r="BB532" s="99"/>
      <c r="BC532" s="99"/>
      <c r="BD532" s="99"/>
      <c r="BE532" s="99"/>
      <c r="BF532" s="99"/>
      <c r="BG532" s="99"/>
      <c r="BH532" s="99"/>
      <c r="BI532" s="99"/>
      <c r="BJ532" s="99"/>
      <c r="BK532" s="99"/>
      <c r="BL532" s="99"/>
      <c r="BM532" s="99"/>
      <c r="BN532" s="99"/>
      <c r="BO532" s="99"/>
      <c r="BP532" s="99"/>
      <c r="BQ532" s="99"/>
      <c r="BR532" s="99"/>
      <c r="BS532" s="99"/>
      <c r="BT532" s="99"/>
      <c r="BU532" s="99"/>
      <c r="BV532"/>
      <c r="BW532"/>
      <c r="BX532" s="86"/>
      <c r="BY532" s="86"/>
      <c r="BZ532" s="86"/>
      <c r="CA532" s="86"/>
      <c r="CB532" s="86"/>
      <c r="CC532" s="86"/>
      <c r="CD532" s="86"/>
      <c r="CE532" s="86"/>
      <c r="CF532" s="86"/>
      <c r="CG532"/>
      <c r="CH532"/>
      <c r="CI532"/>
      <c r="CJ532"/>
      <c r="CK532"/>
      <c r="CL532"/>
      <c r="CM532"/>
      <c r="CN532"/>
      <c r="CO532"/>
      <c r="CP532"/>
      <c r="CQ532"/>
      <c r="CR532"/>
    </row>
    <row r="533" spans="1:96" s="19" customFormat="1" ht="15" customHeight="1">
      <c r="A533" s="99"/>
      <c r="B533" s="99"/>
      <c r="C533" s="99"/>
      <c r="D533" s="99"/>
      <c r="E533" s="99"/>
      <c r="F533" s="99"/>
      <c r="G533" s="99"/>
      <c r="H533" s="99"/>
      <c r="I533" s="99"/>
      <c r="J533" s="99"/>
      <c r="K533" s="99"/>
      <c r="L533" s="99"/>
      <c r="M533" s="99"/>
      <c r="N533" s="99"/>
      <c r="O533" s="99"/>
      <c r="P533" s="99"/>
      <c r="Q533" s="99"/>
      <c r="R533" s="99"/>
      <c r="S533" s="99"/>
      <c r="T533" s="99"/>
      <c r="U533" s="99"/>
      <c r="V533" s="99"/>
      <c r="W533" s="99"/>
      <c r="X533" s="99"/>
      <c r="Y533" s="99"/>
      <c r="Z533" s="99"/>
      <c r="AA533" s="99"/>
      <c r="AB533" s="99"/>
      <c r="AC533" s="99"/>
      <c r="AD533" s="99"/>
      <c r="AE533" s="99"/>
      <c r="AF533" s="99"/>
      <c r="AG533" s="99"/>
      <c r="AH533" s="99"/>
      <c r="AI533" s="99"/>
      <c r="AJ533" s="99"/>
      <c r="AK533" s="99"/>
      <c r="AL533" s="99"/>
      <c r="AM533" s="99"/>
      <c r="AN533" s="99"/>
      <c r="AO533" s="99"/>
      <c r="AP533" s="99"/>
      <c r="AQ533" s="99"/>
      <c r="AR533" s="99"/>
      <c r="AS533" s="99"/>
      <c r="AT533" s="99"/>
      <c r="AU533" s="99"/>
      <c r="AV533" s="99"/>
      <c r="AW533" s="99"/>
      <c r="AX533" s="99"/>
      <c r="AY533" s="99"/>
      <c r="AZ533" s="99"/>
      <c r="BA533" s="99"/>
      <c r="BB533" s="99"/>
      <c r="BC533" s="99"/>
      <c r="BD533" s="99"/>
      <c r="BE533" s="99"/>
      <c r="BF533" s="99"/>
      <c r="BG533" s="99"/>
      <c r="BH533" s="99"/>
      <c r="BI533" s="99"/>
      <c r="BJ533" s="99"/>
      <c r="BK533" s="99"/>
      <c r="BL533" s="99"/>
      <c r="BM533" s="99"/>
      <c r="BN533" s="99"/>
      <c r="BO533" s="99"/>
      <c r="BP533" s="99"/>
      <c r="BQ533" s="99"/>
      <c r="BR533" s="99"/>
      <c r="BS533" s="99"/>
      <c r="BT533" s="99"/>
      <c r="BU533" s="99"/>
      <c r="BV533"/>
      <c r="BW533"/>
      <c r="BX533" s="86"/>
      <c r="BY533" s="86"/>
      <c r="BZ533" s="86"/>
      <c r="CA533" s="86"/>
      <c r="CB533" s="86"/>
      <c r="CC533" s="86"/>
      <c r="CD533" s="86"/>
      <c r="CE533" s="86"/>
      <c r="CF533" s="86"/>
      <c r="CG533"/>
      <c r="CH533"/>
      <c r="CI533"/>
      <c r="CJ533"/>
      <c r="CK533"/>
      <c r="CL533"/>
      <c r="CM533"/>
      <c r="CN533"/>
      <c r="CO533"/>
      <c r="CP533"/>
      <c r="CQ533"/>
      <c r="CR533"/>
    </row>
    <row r="534" spans="1:96" s="19" customFormat="1" ht="15" customHeight="1">
      <c r="A534" s="99"/>
      <c r="B534" s="99"/>
      <c r="C534" s="99"/>
      <c r="D534" s="99"/>
      <c r="E534" s="99"/>
      <c r="F534" s="99"/>
      <c r="G534" s="99"/>
      <c r="H534" s="99"/>
      <c r="I534" s="99"/>
      <c r="J534" s="99"/>
      <c r="K534" s="99"/>
      <c r="L534" s="99"/>
      <c r="M534" s="99"/>
      <c r="N534" s="99"/>
      <c r="O534" s="99"/>
      <c r="P534" s="99"/>
      <c r="Q534" s="99"/>
      <c r="R534" s="99"/>
      <c r="S534" s="99"/>
      <c r="T534" s="99"/>
      <c r="U534" s="99"/>
      <c r="V534" s="99"/>
      <c r="W534" s="99"/>
      <c r="X534" s="99"/>
      <c r="Y534" s="99"/>
      <c r="Z534" s="99"/>
      <c r="AA534" s="99"/>
      <c r="AB534" s="99"/>
      <c r="AC534" s="99"/>
      <c r="AD534" s="99"/>
      <c r="AE534" s="99"/>
      <c r="AF534" s="99"/>
      <c r="AG534" s="99"/>
      <c r="AH534" s="99"/>
      <c r="AI534" s="99"/>
      <c r="AJ534" s="99"/>
      <c r="AK534" s="99"/>
      <c r="AL534" s="99"/>
      <c r="AM534" s="99"/>
      <c r="AN534" s="99"/>
      <c r="AO534" s="99"/>
      <c r="AP534" s="99"/>
      <c r="AQ534" s="99"/>
      <c r="AR534" s="99"/>
      <c r="AS534" s="99"/>
      <c r="AT534" s="99"/>
      <c r="AU534" s="99"/>
      <c r="AV534" s="99"/>
      <c r="AW534" s="99"/>
      <c r="AX534" s="99"/>
      <c r="AY534" s="99"/>
      <c r="AZ534" s="99"/>
      <c r="BA534" s="99"/>
      <c r="BB534" s="99"/>
      <c r="BC534" s="99"/>
      <c r="BD534" s="99"/>
      <c r="BE534" s="99"/>
      <c r="BF534" s="99"/>
      <c r="BG534" s="99"/>
      <c r="BH534" s="99"/>
      <c r="BI534" s="99"/>
      <c r="BJ534" s="99"/>
      <c r="BK534" s="99"/>
      <c r="BL534" s="99"/>
      <c r="BM534" s="99"/>
      <c r="BN534" s="99"/>
      <c r="BO534" s="99"/>
      <c r="BP534" s="99"/>
      <c r="BQ534" s="99"/>
      <c r="BR534" s="99"/>
      <c r="BS534" s="99"/>
      <c r="BT534" s="99"/>
      <c r="BU534" s="99"/>
      <c r="BV534"/>
      <c r="BW534"/>
      <c r="BX534" s="86"/>
      <c r="BY534" s="86"/>
      <c r="BZ534" s="86"/>
      <c r="CA534" s="86"/>
      <c r="CB534" s="86"/>
      <c r="CC534" s="86"/>
      <c r="CD534" s="86"/>
      <c r="CE534" s="86"/>
      <c r="CF534" s="86"/>
      <c r="CG534"/>
      <c r="CH534"/>
      <c r="CI534"/>
      <c r="CJ534"/>
      <c r="CK534"/>
      <c r="CL534"/>
      <c r="CM534"/>
      <c r="CN534"/>
      <c r="CO534"/>
      <c r="CP534"/>
      <c r="CQ534"/>
      <c r="CR534"/>
    </row>
    <row r="535" spans="1:96" s="19" customFormat="1" ht="15" customHeight="1">
      <c r="A535" s="99"/>
      <c r="B535" s="99"/>
      <c r="C535" s="99"/>
      <c r="D535" s="99"/>
      <c r="E535" s="99"/>
      <c r="F535" s="99"/>
      <c r="G535" s="99"/>
      <c r="H535" s="99"/>
      <c r="I535" s="99"/>
      <c r="J535" s="99"/>
      <c r="K535" s="99"/>
      <c r="L535" s="99"/>
      <c r="M535" s="99"/>
      <c r="N535" s="99"/>
      <c r="O535" s="99"/>
      <c r="P535" s="99"/>
      <c r="Q535" s="99"/>
      <c r="R535" s="99"/>
      <c r="S535" s="99"/>
      <c r="T535" s="99"/>
      <c r="U535" s="99"/>
      <c r="V535" s="99"/>
      <c r="W535" s="99"/>
      <c r="X535" s="99"/>
      <c r="Y535" s="99"/>
      <c r="Z535" s="99"/>
      <c r="AA535" s="99"/>
      <c r="AB535" s="99"/>
      <c r="AC535" s="99"/>
      <c r="AD535" s="99"/>
      <c r="AE535" s="99"/>
      <c r="AF535" s="99"/>
      <c r="AG535" s="99"/>
      <c r="AH535" s="99"/>
      <c r="AI535" s="99"/>
      <c r="AJ535" s="99"/>
      <c r="AK535" s="99"/>
      <c r="AL535" s="99"/>
      <c r="AM535" s="99"/>
      <c r="AN535" s="99"/>
      <c r="AO535" s="99"/>
      <c r="AP535" s="99"/>
      <c r="AQ535" s="99"/>
      <c r="AR535" s="99"/>
      <c r="AS535" s="99"/>
      <c r="AT535" s="99"/>
      <c r="AU535" s="99"/>
      <c r="AV535" s="99"/>
      <c r="AW535" s="99"/>
      <c r="AX535" s="99"/>
      <c r="AY535" s="99"/>
      <c r="AZ535" s="99"/>
      <c r="BA535" s="99"/>
      <c r="BB535" s="99"/>
      <c r="BC535" s="99"/>
      <c r="BD535" s="99"/>
      <c r="BE535" s="99"/>
      <c r="BF535" s="99"/>
      <c r="BG535" s="99"/>
      <c r="BH535" s="99"/>
      <c r="BI535" s="99"/>
      <c r="BJ535" s="99"/>
      <c r="BK535" s="99"/>
      <c r="BL535" s="99"/>
      <c r="BM535" s="99"/>
      <c r="BN535" s="99"/>
      <c r="BO535" s="99"/>
      <c r="BP535" s="99"/>
      <c r="BQ535" s="99"/>
      <c r="BR535" s="99"/>
      <c r="BS535" s="99"/>
      <c r="BT535" s="99"/>
      <c r="BU535" s="99"/>
      <c r="BV535"/>
      <c r="BW535"/>
      <c r="BX535" s="86"/>
      <c r="BY535" s="86"/>
      <c r="BZ535" s="86"/>
      <c r="CA535" s="86"/>
      <c r="CB535" s="86"/>
      <c r="CC535" s="86"/>
      <c r="CD535" s="86"/>
      <c r="CE535" s="86"/>
      <c r="CF535" s="86"/>
      <c r="CG535"/>
      <c r="CH535"/>
      <c r="CI535"/>
      <c r="CJ535"/>
      <c r="CK535"/>
      <c r="CL535"/>
      <c r="CM535"/>
      <c r="CN535"/>
      <c r="CO535"/>
      <c r="CP535"/>
      <c r="CQ535"/>
      <c r="CR535"/>
    </row>
    <row r="536" spans="1:96" s="19" customFormat="1" ht="15" customHeight="1">
      <c r="A536" s="99"/>
      <c r="B536" s="99"/>
      <c r="C536" s="99"/>
      <c r="D536" s="99"/>
      <c r="E536" s="99"/>
      <c r="F536" s="99"/>
      <c r="G536" s="99"/>
      <c r="H536" s="99"/>
      <c r="I536" s="99"/>
      <c r="J536" s="99"/>
      <c r="K536" s="99"/>
      <c r="L536" s="99"/>
      <c r="M536" s="99"/>
      <c r="N536" s="99"/>
      <c r="O536" s="99"/>
      <c r="P536" s="99"/>
      <c r="Q536" s="99"/>
      <c r="R536" s="99"/>
      <c r="S536" s="99"/>
      <c r="T536" s="99"/>
      <c r="U536" s="99"/>
      <c r="V536" s="99"/>
      <c r="W536" s="99"/>
      <c r="X536" s="99"/>
      <c r="Y536" s="99"/>
      <c r="Z536" s="99"/>
      <c r="AA536" s="99"/>
      <c r="AB536" s="99"/>
      <c r="AC536" s="99"/>
      <c r="AD536" s="99"/>
      <c r="AE536" s="99"/>
      <c r="AF536" s="99"/>
      <c r="AG536" s="99"/>
      <c r="AH536" s="99"/>
      <c r="AI536" s="99"/>
      <c r="AJ536" s="99"/>
      <c r="AK536" s="99"/>
      <c r="AL536" s="99"/>
      <c r="AM536" s="99"/>
      <c r="AN536" s="99"/>
      <c r="AO536" s="99"/>
      <c r="AP536" s="99"/>
      <c r="AQ536" s="99"/>
      <c r="AR536" s="99"/>
      <c r="AS536" s="99"/>
      <c r="AT536" s="99"/>
      <c r="AU536" s="99"/>
      <c r="AV536" s="99"/>
      <c r="AW536" s="99"/>
      <c r="AX536" s="99"/>
      <c r="AY536" s="99"/>
      <c r="AZ536" s="99"/>
      <c r="BA536" s="99"/>
      <c r="BB536" s="99"/>
      <c r="BC536" s="99"/>
      <c r="BD536" s="99"/>
      <c r="BE536" s="99"/>
      <c r="BF536" s="99"/>
      <c r="BG536" s="99"/>
      <c r="BH536" s="99"/>
      <c r="BI536" s="99"/>
      <c r="BJ536" s="99"/>
      <c r="BK536" s="99"/>
      <c r="BL536" s="99"/>
      <c r="BM536" s="99"/>
      <c r="BN536" s="99"/>
      <c r="BO536" s="99"/>
      <c r="BP536" s="99"/>
      <c r="BQ536" s="99"/>
      <c r="BR536" s="99"/>
      <c r="BS536" s="99"/>
      <c r="BT536" s="99"/>
      <c r="BU536" s="99"/>
      <c r="BV536"/>
      <c r="BW536"/>
      <c r="BX536" s="86"/>
      <c r="BY536" s="86"/>
      <c r="BZ536" s="86"/>
      <c r="CA536" s="86"/>
      <c r="CB536" s="86"/>
      <c r="CC536" s="86"/>
      <c r="CD536" s="86"/>
      <c r="CE536" s="86"/>
      <c r="CF536" s="86"/>
      <c r="CG536"/>
      <c r="CH536"/>
      <c r="CI536"/>
      <c r="CJ536"/>
      <c r="CK536"/>
      <c r="CL536"/>
      <c r="CM536"/>
      <c r="CN536"/>
      <c r="CO536"/>
      <c r="CP536"/>
      <c r="CQ536"/>
      <c r="CR536"/>
    </row>
    <row r="537" spans="1:96" s="19" customFormat="1" ht="15" customHeight="1">
      <c r="A537" s="99"/>
      <c r="B537" s="99"/>
      <c r="C537" s="99"/>
      <c r="D537" s="99"/>
      <c r="E537" s="99"/>
      <c r="F537" s="99"/>
      <c r="G537" s="99"/>
      <c r="H537" s="99"/>
      <c r="I537" s="99"/>
      <c r="J537" s="99"/>
      <c r="K537" s="99"/>
      <c r="L537" s="99"/>
      <c r="M537" s="99"/>
      <c r="N537" s="99"/>
      <c r="O537" s="99"/>
      <c r="P537" s="99"/>
      <c r="Q537" s="99"/>
      <c r="R537" s="99"/>
      <c r="S537" s="99"/>
      <c r="T537" s="99"/>
      <c r="U537" s="99"/>
      <c r="V537" s="99"/>
      <c r="W537" s="99"/>
      <c r="X537" s="99"/>
      <c r="Y537" s="99"/>
      <c r="Z537" s="99"/>
      <c r="AA537" s="99"/>
      <c r="AB537" s="99"/>
      <c r="AC537" s="99"/>
      <c r="AD537" s="99"/>
      <c r="AE537" s="99"/>
      <c r="AF537" s="99"/>
      <c r="AG537" s="99"/>
      <c r="AH537" s="99"/>
      <c r="AI537" s="99"/>
      <c r="AJ537" s="99"/>
      <c r="AK537" s="99"/>
      <c r="AL537" s="99"/>
      <c r="AM537" s="99"/>
      <c r="AN537" s="99"/>
      <c r="AO537" s="99"/>
      <c r="AP537" s="99"/>
      <c r="AQ537" s="99"/>
      <c r="AR537" s="99"/>
      <c r="AS537" s="99"/>
      <c r="AT537" s="99"/>
      <c r="AU537" s="99"/>
      <c r="AV537" s="99"/>
      <c r="AW537" s="99"/>
      <c r="AX537" s="99"/>
      <c r="AY537" s="99"/>
      <c r="AZ537" s="99"/>
      <c r="BA537" s="99"/>
      <c r="BB537" s="99"/>
      <c r="BC537" s="99"/>
      <c r="BD537" s="99"/>
      <c r="BE537" s="99"/>
      <c r="BF537" s="99"/>
      <c r="BG537" s="99"/>
      <c r="BH537" s="99"/>
      <c r="BI537" s="99"/>
      <c r="BJ537" s="99"/>
      <c r="BK537" s="99"/>
      <c r="BL537" s="99"/>
      <c r="BM537" s="99"/>
      <c r="BN537" s="99"/>
      <c r="BO537" s="99"/>
      <c r="BP537" s="99"/>
      <c r="BQ537" s="99"/>
      <c r="BR537" s="99"/>
      <c r="BS537" s="99"/>
      <c r="BT537" s="99"/>
      <c r="BU537" s="99"/>
      <c r="BV537"/>
      <c r="BW537"/>
      <c r="BX537" s="86"/>
      <c r="BY537" s="86"/>
      <c r="BZ537" s="86"/>
      <c r="CA537" s="86"/>
      <c r="CB537" s="86"/>
      <c r="CC537" s="86"/>
      <c r="CD537" s="86"/>
      <c r="CE537" s="86"/>
      <c r="CF537" s="86"/>
      <c r="CG537"/>
      <c r="CH537"/>
      <c r="CI537"/>
      <c r="CJ537"/>
      <c r="CK537"/>
      <c r="CL537"/>
      <c r="CM537"/>
      <c r="CN537"/>
      <c r="CO537"/>
      <c r="CP537"/>
      <c r="CQ537"/>
      <c r="CR537"/>
    </row>
    <row r="538" spans="1:96" s="19" customFormat="1" ht="15" customHeight="1">
      <c r="A538" s="99"/>
      <c r="B538" s="99"/>
      <c r="C538" s="99"/>
      <c r="D538" s="99"/>
      <c r="E538" s="99"/>
      <c r="F538" s="99"/>
      <c r="G538" s="99"/>
      <c r="H538" s="99"/>
      <c r="I538" s="99"/>
      <c r="J538" s="99"/>
      <c r="K538" s="99"/>
      <c r="L538" s="99"/>
      <c r="M538" s="99"/>
      <c r="N538" s="99"/>
      <c r="O538" s="99"/>
      <c r="P538" s="99"/>
      <c r="Q538" s="99"/>
      <c r="R538" s="99"/>
      <c r="S538" s="99"/>
      <c r="T538" s="99"/>
      <c r="U538" s="99"/>
      <c r="V538" s="99"/>
      <c r="W538" s="99"/>
      <c r="X538" s="99"/>
      <c r="Y538" s="99"/>
      <c r="Z538" s="99"/>
      <c r="AA538" s="99"/>
      <c r="AB538" s="99"/>
      <c r="AC538" s="99"/>
      <c r="AD538" s="99"/>
      <c r="AE538" s="99"/>
      <c r="AF538" s="99"/>
      <c r="AG538" s="99"/>
      <c r="AH538" s="99"/>
      <c r="AI538" s="99"/>
      <c r="AJ538" s="99"/>
      <c r="AK538" s="99"/>
      <c r="AL538" s="99"/>
      <c r="AM538" s="99"/>
      <c r="AN538" s="99"/>
      <c r="AO538" s="99"/>
      <c r="AP538" s="99"/>
      <c r="AQ538" s="99"/>
      <c r="AR538" s="99"/>
      <c r="AS538" s="99"/>
      <c r="AT538" s="99"/>
      <c r="AU538" s="99"/>
      <c r="AV538" s="99"/>
      <c r="AW538" s="99"/>
      <c r="AX538" s="99"/>
      <c r="AY538" s="99"/>
      <c r="AZ538" s="99"/>
      <c r="BA538" s="99"/>
      <c r="BB538" s="99"/>
      <c r="BC538" s="99"/>
      <c r="BD538" s="99"/>
      <c r="BE538" s="99"/>
      <c r="BF538" s="99"/>
      <c r="BG538" s="99"/>
      <c r="BH538" s="99"/>
      <c r="BI538" s="99"/>
      <c r="BJ538" s="99"/>
      <c r="BK538" s="99"/>
      <c r="BL538" s="99"/>
      <c r="BM538" s="99"/>
      <c r="BN538" s="99"/>
      <c r="BO538" s="99"/>
      <c r="BP538" s="99"/>
      <c r="BQ538" s="99"/>
      <c r="BR538" s="99"/>
      <c r="BS538" s="99"/>
      <c r="BT538" s="99"/>
      <c r="BU538" s="99"/>
      <c r="BV538"/>
      <c r="BW538"/>
      <c r="BX538" s="86"/>
      <c r="BY538" s="86"/>
      <c r="BZ538" s="86"/>
      <c r="CA538" s="86"/>
      <c r="CB538" s="86"/>
      <c r="CC538" s="86"/>
      <c r="CD538" s="86"/>
      <c r="CE538" s="86"/>
      <c r="CF538" s="86"/>
      <c r="CG538"/>
      <c r="CH538"/>
      <c r="CI538"/>
      <c r="CJ538"/>
      <c r="CK538"/>
      <c r="CL538"/>
      <c r="CM538"/>
      <c r="CN538"/>
      <c r="CO538"/>
      <c r="CP538"/>
      <c r="CQ538"/>
      <c r="CR538"/>
    </row>
    <row r="539" spans="1:96" s="19" customFormat="1" ht="15" customHeight="1">
      <c r="A539" s="99"/>
      <c r="B539" s="99"/>
      <c r="C539" s="99"/>
      <c r="D539" s="99"/>
      <c r="E539" s="99"/>
      <c r="F539" s="99"/>
      <c r="G539" s="99"/>
      <c r="H539" s="99"/>
      <c r="I539" s="99"/>
      <c r="J539" s="99"/>
      <c r="K539" s="99"/>
      <c r="L539" s="99"/>
      <c r="M539" s="99"/>
      <c r="N539" s="99"/>
      <c r="O539" s="99"/>
      <c r="P539" s="99"/>
      <c r="Q539" s="99"/>
      <c r="R539" s="99"/>
      <c r="S539" s="99"/>
      <c r="T539" s="99"/>
      <c r="U539" s="99"/>
      <c r="V539" s="99"/>
      <c r="W539" s="99"/>
      <c r="X539" s="99"/>
      <c r="Y539" s="99"/>
      <c r="Z539" s="99"/>
      <c r="AA539" s="99"/>
      <c r="AB539" s="99"/>
      <c r="AC539" s="99"/>
      <c r="AD539" s="99"/>
      <c r="AE539" s="99"/>
      <c r="AF539" s="99"/>
      <c r="AG539" s="99"/>
      <c r="AH539" s="99"/>
      <c r="AI539" s="99"/>
      <c r="AJ539" s="99"/>
      <c r="AK539" s="99"/>
      <c r="AL539" s="99"/>
      <c r="AM539" s="99"/>
      <c r="AN539" s="99"/>
      <c r="AO539" s="99"/>
      <c r="AP539" s="99"/>
      <c r="AQ539" s="99"/>
      <c r="AR539" s="99"/>
      <c r="AS539" s="99"/>
      <c r="AT539" s="99"/>
      <c r="AU539" s="99"/>
      <c r="AV539" s="99"/>
      <c r="AW539" s="99"/>
      <c r="AX539" s="99"/>
      <c r="AY539" s="99"/>
      <c r="AZ539" s="99"/>
      <c r="BA539" s="99"/>
      <c r="BB539" s="99"/>
      <c r="BC539" s="99"/>
      <c r="BD539" s="99"/>
      <c r="BE539" s="99"/>
      <c r="BF539" s="99"/>
      <c r="BG539" s="99"/>
      <c r="BH539" s="99"/>
      <c r="BI539" s="99"/>
      <c r="BJ539" s="99"/>
      <c r="BK539" s="99"/>
      <c r="BL539" s="99"/>
      <c r="BM539" s="99"/>
      <c r="BN539" s="99"/>
      <c r="BO539" s="99"/>
      <c r="BP539" s="99"/>
      <c r="BQ539" s="99"/>
      <c r="BR539" s="99"/>
      <c r="BS539" s="99"/>
      <c r="BT539" s="99"/>
      <c r="BU539" s="99"/>
      <c r="BV539"/>
      <c r="BW539"/>
      <c r="BX539" s="86"/>
      <c r="BY539" s="86"/>
      <c r="BZ539" s="86"/>
      <c r="CA539" s="86"/>
      <c r="CB539" s="86"/>
      <c r="CC539" s="86"/>
      <c r="CD539" s="86"/>
      <c r="CE539" s="86"/>
      <c r="CF539" s="86"/>
      <c r="CG539"/>
      <c r="CH539"/>
      <c r="CI539"/>
      <c r="CJ539"/>
      <c r="CK539"/>
      <c r="CL539"/>
      <c r="CM539"/>
      <c r="CN539"/>
      <c r="CO539"/>
      <c r="CP539"/>
      <c r="CQ539"/>
      <c r="CR539"/>
    </row>
    <row r="540" spans="1:96" s="19" customFormat="1" ht="15" customHeight="1">
      <c r="A540" s="99"/>
      <c r="B540" s="99"/>
      <c r="C540" s="99"/>
      <c r="D540" s="99"/>
      <c r="E540" s="99"/>
      <c r="F540" s="99"/>
      <c r="G540" s="99"/>
      <c r="H540" s="99"/>
      <c r="I540" s="99"/>
      <c r="J540" s="99"/>
      <c r="K540" s="99"/>
      <c r="L540" s="99"/>
      <c r="M540" s="99"/>
      <c r="N540" s="99"/>
      <c r="O540" s="99"/>
      <c r="P540" s="99"/>
      <c r="Q540" s="99"/>
      <c r="R540" s="99"/>
      <c r="S540" s="99"/>
      <c r="T540" s="99"/>
      <c r="U540" s="99"/>
      <c r="V540" s="99"/>
      <c r="W540" s="99"/>
      <c r="X540" s="99"/>
      <c r="Y540" s="99"/>
      <c r="Z540" s="99"/>
      <c r="AA540" s="99"/>
      <c r="AB540" s="99"/>
      <c r="AC540" s="99"/>
      <c r="AD540" s="99"/>
      <c r="AE540" s="99"/>
      <c r="AF540" s="99"/>
      <c r="AG540" s="99"/>
      <c r="AH540" s="99"/>
      <c r="AI540" s="99"/>
      <c r="AJ540" s="99"/>
      <c r="AK540" s="99"/>
      <c r="AL540" s="99"/>
      <c r="AM540" s="99"/>
      <c r="AN540" s="99"/>
      <c r="AO540" s="99"/>
      <c r="AP540" s="99"/>
      <c r="AQ540" s="99"/>
      <c r="AR540" s="99"/>
      <c r="AS540" s="99"/>
      <c r="AT540" s="99"/>
      <c r="AU540" s="99"/>
      <c r="AV540" s="99"/>
      <c r="AW540" s="99"/>
      <c r="AX540" s="99"/>
      <c r="AY540" s="99"/>
      <c r="AZ540" s="99"/>
      <c r="BA540" s="99"/>
      <c r="BB540" s="99"/>
      <c r="BC540" s="99"/>
      <c r="BD540" s="99"/>
      <c r="BE540" s="99"/>
      <c r="BF540" s="99"/>
      <c r="BG540" s="99"/>
      <c r="BH540" s="99"/>
      <c r="BI540" s="99"/>
      <c r="BJ540" s="99"/>
      <c r="BK540" s="99"/>
      <c r="BL540" s="99"/>
      <c r="BM540" s="99"/>
      <c r="BN540" s="99"/>
      <c r="BO540" s="99"/>
      <c r="BP540" s="99"/>
      <c r="BQ540" s="99"/>
      <c r="BR540" s="99"/>
      <c r="BS540" s="99"/>
      <c r="BT540" s="99"/>
      <c r="BU540" s="99"/>
      <c r="BV540"/>
      <c r="BW540"/>
      <c r="BX540" s="86"/>
      <c r="BY540" s="86"/>
      <c r="BZ540" s="86"/>
      <c r="CA540" s="86"/>
      <c r="CB540" s="86"/>
      <c r="CC540" s="86"/>
      <c r="CD540" s="86"/>
      <c r="CE540" s="86"/>
      <c r="CF540" s="86"/>
      <c r="CG540"/>
      <c r="CH540"/>
      <c r="CI540"/>
      <c r="CJ540"/>
      <c r="CK540"/>
      <c r="CL540"/>
      <c r="CM540"/>
      <c r="CN540"/>
      <c r="CO540"/>
      <c r="CP540"/>
      <c r="CQ540"/>
      <c r="CR540"/>
    </row>
    <row r="541" spans="1:96" s="19" customFormat="1" ht="15" customHeight="1">
      <c r="A541" s="99"/>
      <c r="B541" s="99"/>
      <c r="C541" s="99"/>
      <c r="D541" s="99"/>
      <c r="E541" s="99"/>
      <c r="F541" s="99"/>
      <c r="G541" s="99"/>
      <c r="H541" s="99"/>
      <c r="I541" s="99"/>
      <c r="J541" s="99"/>
      <c r="K541" s="99"/>
      <c r="L541" s="99"/>
      <c r="M541" s="99"/>
      <c r="N541" s="99"/>
      <c r="O541" s="99"/>
      <c r="P541" s="99"/>
      <c r="Q541" s="99"/>
      <c r="R541" s="99"/>
      <c r="S541" s="99"/>
      <c r="T541" s="99"/>
      <c r="U541" s="99"/>
      <c r="V541" s="99"/>
      <c r="W541" s="99"/>
      <c r="X541" s="99"/>
      <c r="Y541" s="99"/>
      <c r="Z541" s="99"/>
      <c r="AA541" s="99"/>
      <c r="AB541" s="99"/>
      <c r="AC541" s="99"/>
      <c r="AD541" s="99"/>
      <c r="AE541" s="99"/>
      <c r="AF541" s="99"/>
      <c r="AG541" s="99"/>
      <c r="AH541" s="99"/>
      <c r="AI541" s="99"/>
      <c r="AJ541" s="99"/>
      <c r="AK541" s="99"/>
      <c r="AL541" s="99"/>
      <c r="AM541" s="99"/>
      <c r="AN541" s="99"/>
      <c r="AO541" s="99"/>
      <c r="AP541" s="99"/>
      <c r="AQ541" s="99"/>
      <c r="AR541" s="99"/>
      <c r="AS541" s="99"/>
      <c r="AT541" s="99"/>
      <c r="AU541" s="99"/>
      <c r="AV541" s="99"/>
      <c r="AW541" s="99"/>
      <c r="AX541" s="99"/>
      <c r="AY541" s="99"/>
      <c r="AZ541" s="99"/>
      <c r="BA541" s="99"/>
      <c r="BB541" s="99"/>
      <c r="BC541" s="99"/>
      <c r="BD541" s="99"/>
      <c r="BE541" s="99"/>
      <c r="BF541" s="99"/>
      <c r="BG541" s="99"/>
      <c r="BH541" s="99"/>
      <c r="BI541" s="99"/>
      <c r="BJ541" s="99"/>
      <c r="BK541" s="99"/>
      <c r="BL541" s="99"/>
      <c r="BM541" s="99"/>
      <c r="BN541" s="99"/>
      <c r="BO541" s="99"/>
      <c r="BP541" s="99"/>
      <c r="BQ541" s="99"/>
      <c r="BR541" s="99"/>
      <c r="BS541" s="99"/>
      <c r="BT541" s="99"/>
      <c r="BU541" s="99"/>
      <c r="BV541"/>
      <c r="BW541"/>
      <c r="BX541" s="86"/>
      <c r="BY541" s="86"/>
      <c r="BZ541" s="86"/>
      <c r="CA541" s="86"/>
      <c r="CB541" s="86"/>
      <c r="CC541" s="86"/>
      <c r="CD541" s="86"/>
      <c r="CE541" s="86"/>
      <c r="CF541" s="86"/>
      <c r="CG541"/>
      <c r="CH541"/>
      <c r="CI541"/>
      <c r="CJ541"/>
      <c r="CK541"/>
      <c r="CL541"/>
      <c r="CM541"/>
      <c r="CN541"/>
      <c r="CO541"/>
      <c r="CP541"/>
      <c r="CQ541"/>
      <c r="CR541"/>
    </row>
    <row r="542" spans="1:96" s="19" customFormat="1" ht="15" customHeight="1">
      <c r="A542" s="99"/>
      <c r="B542" s="99"/>
      <c r="C542" s="99"/>
      <c r="D542" s="99"/>
      <c r="E542" s="99"/>
      <c r="F542" s="99"/>
      <c r="G542" s="99"/>
      <c r="H542" s="99"/>
      <c r="I542" s="99"/>
      <c r="J542" s="99"/>
      <c r="K542" s="99"/>
      <c r="L542" s="99"/>
      <c r="M542" s="99"/>
      <c r="N542" s="99"/>
      <c r="O542" s="99"/>
      <c r="P542" s="99"/>
      <c r="Q542" s="99"/>
      <c r="R542" s="99"/>
      <c r="S542" s="99"/>
      <c r="T542" s="99"/>
      <c r="U542" s="99"/>
      <c r="V542" s="99"/>
      <c r="W542" s="99"/>
      <c r="X542" s="99"/>
      <c r="Y542" s="99"/>
      <c r="Z542" s="99"/>
      <c r="AA542" s="99"/>
      <c r="AB542" s="99"/>
      <c r="AC542" s="99"/>
      <c r="AD542" s="99"/>
      <c r="AE542" s="99"/>
      <c r="AF542" s="99"/>
      <c r="AG542" s="99"/>
      <c r="AH542" s="99"/>
      <c r="AI542" s="99"/>
      <c r="AJ542" s="99"/>
      <c r="AK542" s="99"/>
      <c r="AL542" s="99"/>
      <c r="AM542" s="99"/>
      <c r="AN542" s="99"/>
      <c r="AO542" s="99"/>
      <c r="AP542" s="99"/>
      <c r="AQ542" s="99"/>
      <c r="AR542" s="99"/>
      <c r="AS542" s="99"/>
      <c r="AT542" s="99"/>
      <c r="AU542" s="99"/>
      <c r="AV542" s="99"/>
      <c r="AW542" s="99"/>
      <c r="AX542" s="99"/>
      <c r="AY542" s="99"/>
      <c r="AZ542" s="99"/>
      <c r="BA542" s="99"/>
      <c r="BB542" s="99"/>
      <c r="BC542" s="99"/>
      <c r="BD542" s="99"/>
      <c r="BE542" s="99"/>
      <c r="BF542" s="99"/>
      <c r="BG542" s="99"/>
      <c r="BH542" s="99"/>
      <c r="BI542" s="99"/>
      <c r="BJ542" s="99"/>
      <c r="BK542" s="99"/>
      <c r="BL542" s="99"/>
      <c r="BM542" s="99"/>
      <c r="BN542" s="99"/>
      <c r="BO542" s="99"/>
      <c r="BP542" s="99"/>
      <c r="BQ542" s="99"/>
      <c r="BR542" s="99"/>
      <c r="BS542" s="99"/>
      <c r="BT542" s="99"/>
      <c r="BU542" s="99"/>
      <c r="BV542"/>
      <c r="BW542"/>
      <c r="BX542" s="86"/>
      <c r="BY542" s="86"/>
      <c r="BZ542" s="86"/>
      <c r="CA542" s="86"/>
      <c r="CB542" s="86"/>
      <c r="CC542" s="86"/>
      <c r="CD542" s="86"/>
      <c r="CE542" s="86"/>
      <c r="CF542" s="86"/>
      <c r="CG542"/>
      <c r="CH542"/>
      <c r="CI542"/>
      <c r="CJ542"/>
      <c r="CK542"/>
      <c r="CL542"/>
      <c r="CM542"/>
      <c r="CN542"/>
      <c r="CO542"/>
      <c r="CP542"/>
      <c r="CQ542"/>
      <c r="CR542"/>
    </row>
    <row r="543" spans="1:96" s="19" customFormat="1" ht="15" customHeight="1">
      <c r="A543" s="99"/>
      <c r="B543" s="99"/>
      <c r="C543" s="99"/>
      <c r="D543" s="99"/>
      <c r="E543" s="99"/>
      <c r="F543" s="99"/>
      <c r="G543" s="99"/>
      <c r="H543" s="99"/>
      <c r="I543" s="99"/>
      <c r="J543" s="99"/>
      <c r="K543" s="99"/>
      <c r="L543" s="99"/>
      <c r="M543" s="99"/>
      <c r="N543" s="99"/>
      <c r="O543" s="99"/>
      <c r="P543" s="99"/>
      <c r="Q543" s="99"/>
      <c r="R543" s="99"/>
      <c r="S543" s="99"/>
      <c r="T543" s="99"/>
      <c r="U543" s="99"/>
      <c r="V543" s="99"/>
      <c r="W543" s="99"/>
      <c r="X543" s="99"/>
      <c r="Y543" s="99"/>
      <c r="Z543" s="99"/>
      <c r="AA543" s="99"/>
      <c r="AB543" s="99"/>
      <c r="AC543" s="99"/>
      <c r="AD543" s="99"/>
      <c r="AE543" s="99"/>
      <c r="AF543" s="99"/>
      <c r="AG543" s="99"/>
      <c r="AH543" s="99"/>
      <c r="AI543" s="99"/>
      <c r="AJ543" s="99"/>
      <c r="AK543" s="99"/>
      <c r="AL543" s="99"/>
      <c r="AM543" s="99"/>
      <c r="AN543" s="99"/>
      <c r="AO543" s="99"/>
      <c r="AP543" s="99"/>
      <c r="AQ543" s="99"/>
      <c r="AR543" s="99"/>
      <c r="AS543" s="99"/>
      <c r="AT543" s="99"/>
      <c r="AU543" s="99"/>
      <c r="AV543" s="99"/>
      <c r="AW543" s="99"/>
      <c r="AX543" s="99"/>
      <c r="AY543" s="99"/>
      <c r="AZ543" s="99"/>
      <c r="BA543" s="99"/>
      <c r="BB543" s="99"/>
      <c r="BC543" s="99"/>
      <c r="BD543" s="99"/>
      <c r="BE543" s="99"/>
      <c r="BF543" s="99"/>
      <c r="BG543" s="99"/>
      <c r="BH543" s="99"/>
      <c r="BI543" s="99"/>
      <c r="BJ543" s="99"/>
      <c r="BK543" s="99"/>
      <c r="BL543" s="99"/>
      <c r="BM543" s="99"/>
      <c r="BN543" s="99"/>
      <c r="BO543" s="99"/>
      <c r="BP543" s="99"/>
      <c r="BQ543" s="99"/>
      <c r="BR543" s="99"/>
      <c r="BS543" s="99"/>
      <c r="BT543" s="99"/>
      <c r="BU543" s="99"/>
      <c r="BV543"/>
      <c r="BW543"/>
      <c r="BX543" s="86"/>
      <c r="BY543" s="86"/>
      <c r="BZ543" s="86"/>
      <c r="CA543" s="86"/>
      <c r="CB543" s="86"/>
      <c r="CC543" s="86"/>
      <c r="CD543" s="86"/>
      <c r="CE543" s="86"/>
      <c r="CF543" s="86"/>
      <c r="CG543"/>
      <c r="CH543"/>
      <c r="CI543"/>
      <c r="CJ543"/>
      <c r="CK543"/>
      <c r="CL543"/>
      <c r="CM543"/>
      <c r="CN543"/>
      <c r="CO543"/>
      <c r="CP543"/>
      <c r="CQ543"/>
      <c r="CR543"/>
    </row>
    <row r="544" spans="1:96" s="19" customFormat="1" ht="15" customHeight="1">
      <c r="A544" s="99"/>
      <c r="B544" s="99"/>
      <c r="C544" s="99"/>
      <c r="D544" s="99"/>
      <c r="E544" s="99"/>
      <c r="F544" s="99"/>
      <c r="G544" s="99"/>
      <c r="H544" s="99"/>
      <c r="I544" s="99"/>
      <c r="J544" s="99"/>
      <c r="K544" s="99"/>
      <c r="L544" s="99"/>
      <c r="M544" s="99"/>
      <c r="N544" s="99"/>
      <c r="O544" s="99"/>
      <c r="P544" s="99"/>
      <c r="Q544" s="99"/>
      <c r="R544" s="99"/>
      <c r="S544" s="99"/>
      <c r="T544" s="99"/>
      <c r="U544" s="99"/>
      <c r="V544" s="99"/>
      <c r="W544" s="99"/>
      <c r="X544" s="99"/>
      <c r="Y544" s="99"/>
      <c r="Z544" s="99"/>
      <c r="AA544" s="99"/>
      <c r="AB544" s="99"/>
      <c r="AC544" s="99"/>
      <c r="AD544" s="99"/>
      <c r="AE544" s="99"/>
      <c r="AF544" s="99"/>
      <c r="AG544" s="99"/>
      <c r="AH544" s="99"/>
      <c r="AI544" s="99"/>
      <c r="AJ544" s="99"/>
      <c r="AK544" s="99"/>
      <c r="AL544" s="99"/>
      <c r="AM544" s="99"/>
      <c r="AN544" s="99"/>
      <c r="AO544" s="99"/>
      <c r="AP544" s="99"/>
      <c r="AQ544" s="99"/>
      <c r="AR544" s="99"/>
      <c r="AS544" s="99"/>
      <c r="AT544" s="99"/>
      <c r="AU544" s="99"/>
      <c r="AV544" s="99"/>
      <c r="AW544" s="99"/>
      <c r="AX544" s="99"/>
      <c r="AY544" s="99"/>
      <c r="AZ544" s="99"/>
      <c r="BA544" s="99"/>
      <c r="BB544" s="99"/>
      <c r="BC544" s="99"/>
      <c r="BD544" s="99"/>
      <c r="BE544" s="99"/>
      <c r="BF544" s="99"/>
      <c r="BG544" s="99"/>
      <c r="BH544" s="99"/>
      <c r="BI544" s="99"/>
      <c r="BJ544" s="99"/>
      <c r="BK544" s="99"/>
      <c r="BL544" s="99"/>
      <c r="BM544" s="99"/>
      <c r="BN544" s="99"/>
      <c r="BO544" s="99"/>
      <c r="BP544" s="99"/>
      <c r="BQ544" s="99"/>
      <c r="BR544" s="99"/>
      <c r="BS544" s="99"/>
      <c r="BT544" s="99"/>
      <c r="BU544" s="99"/>
      <c r="BV544"/>
      <c r="BW544"/>
      <c r="BX544" s="86"/>
      <c r="BY544" s="86"/>
      <c r="BZ544" s="86"/>
      <c r="CA544" s="86"/>
      <c r="CB544" s="86"/>
      <c r="CC544" s="86"/>
      <c r="CD544" s="86"/>
      <c r="CE544" s="86"/>
      <c r="CF544" s="86"/>
      <c r="CG544"/>
      <c r="CH544"/>
      <c r="CI544"/>
      <c r="CJ544"/>
      <c r="CK544"/>
      <c r="CL544"/>
      <c r="CM544"/>
      <c r="CN544"/>
      <c r="CO544"/>
      <c r="CP544"/>
      <c r="CQ544"/>
      <c r="CR544"/>
    </row>
    <row r="545" spans="1:96" s="19" customFormat="1" ht="15" customHeight="1">
      <c r="A545" s="99"/>
      <c r="B545" s="99"/>
      <c r="C545" s="99"/>
      <c r="D545" s="99"/>
      <c r="E545" s="99"/>
      <c r="F545" s="99"/>
      <c r="G545" s="99"/>
      <c r="H545" s="99"/>
      <c r="I545" s="99"/>
      <c r="J545" s="99"/>
      <c r="K545" s="99"/>
      <c r="L545" s="99"/>
      <c r="M545" s="99"/>
      <c r="N545" s="99"/>
      <c r="O545" s="99"/>
      <c r="P545" s="99"/>
      <c r="Q545" s="99"/>
      <c r="R545" s="99"/>
      <c r="S545" s="99"/>
      <c r="T545" s="99"/>
      <c r="U545" s="99"/>
      <c r="V545" s="99"/>
      <c r="W545" s="99"/>
      <c r="X545" s="99"/>
      <c r="Y545" s="99"/>
      <c r="Z545" s="99"/>
      <c r="AA545" s="99"/>
      <c r="AB545" s="99"/>
      <c r="AC545" s="99"/>
      <c r="AD545" s="99"/>
      <c r="AE545" s="99"/>
      <c r="AF545" s="99"/>
      <c r="AG545" s="99"/>
      <c r="AH545" s="99"/>
      <c r="AI545" s="99"/>
      <c r="AJ545" s="99"/>
      <c r="AK545" s="99"/>
      <c r="AL545" s="99"/>
      <c r="AM545" s="99"/>
      <c r="AN545" s="99"/>
      <c r="AO545" s="99"/>
      <c r="AP545" s="99"/>
      <c r="AQ545" s="99"/>
      <c r="AR545" s="99"/>
      <c r="AS545" s="99"/>
      <c r="AT545" s="99"/>
      <c r="AU545" s="99"/>
      <c r="AV545" s="99"/>
      <c r="AW545" s="99"/>
      <c r="AX545" s="99"/>
      <c r="AY545" s="99"/>
      <c r="AZ545" s="99"/>
      <c r="BA545" s="99"/>
      <c r="BB545" s="99"/>
      <c r="BC545" s="99"/>
      <c r="BD545" s="99"/>
      <c r="BE545" s="99"/>
      <c r="BF545" s="99"/>
      <c r="BG545" s="99"/>
      <c r="BH545" s="99"/>
      <c r="BI545" s="99"/>
      <c r="BJ545" s="99"/>
      <c r="BK545" s="99"/>
      <c r="BL545" s="99"/>
      <c r="BM545" s="99"/>
      <c r="BN545" s="99"/>
      <c r="BO545" s="99"/>
      <c r="BP545" s="99"/>
      <c r="BQ545" s="99"/>
      <c r="BR545" s="99"/>
      <c r="BS545" s="99"/>
      <c r="BT545" s="99"/>
      <c r="BU545" s="99"/>
      <c r="BV545"/>
      <c r="BW545"/>
      <c r="BX545" s="86"/>
      <c r="BY545" s="86"/>
      <c r="BZ545" s="86"/>
      <c r="CA545" s="86"/>
      <c r="CB545" s="86"/>
      <c r="CC545" s="86"/>
      <c r="CD545" s="86"/>
      <c r="CE545" s="86"/>
      <c r="CF545" s="86"/>
      <c r="CG545"/>
      <c r="CH545"/>
      <c r="CI545"/>
      <c r="CJ545"/>
      <c r="CK545"/>
      <c r="CL545"/>
      <c r="CM545"/>
      <c r="CN545"/>
      <c r="CO545"/>
      <c r="CP545"/>
      <c r="CQ545"/>
      <c r="CR545"/>
    </row>
    <row r="546" spans="1:96" s="19" customFormat="1" ht="15" customHeight="1">
      <c r="A546" s="99"/>
      <c r="B546" s="99"/>
      <c r="C546" s="99"/>
      <c r="D546" s="99"/>
      <c r="E546" s="99"/>
      <c r="F546" s="99"/>
      <c r="G546" s="99"/>
      <c r="H546" s="99"/>
      <c r="I546" s="99"/>
      <c r="J546" s="99"/>
      <c r="K546" s="99"/>
      <c r="L546" s="99"/>
      <c r="M546" s="99"/>
      <c r="N546" s="99"/>
      <c r="O546" s="99"/>
      <c r="P546" s="99"/>
      <c r="Q546" s="99"/>
      <c r="R546" s="99"/>
      <c r="S546" s="99"/>
      <c r="T546" s="99"/>
      <c r="U546" s="99"/>
      <c r="V546" s="99"/>
      <c r="W546" s="99"/>
      <c r="X546" s="99"/>
      <c r="Y546" s="99"/>
      <c r="Z546" s="99"/>
      <c r="AA546" s="99"/>
      <c r="AB546" s="99"/>
      <c r="AC546" s="99"/>
      <c r="AD546" s="99"/>
      <c r="AE546" s="99"/>
      <c r="AF546" s="99"/>
      <c r="AG546" s="99"/>
      <c r="AH546" s="99"/>
      <c r="AI546" s="99"/>
      <c r="AJ546" s="99"/>
      <c r="AK546" s="99"/>
      <c r="AL546" s="99"/>
      <c r="AM546" s="99"/>
      <c r="AN546" s="99"/>
      <c r="AO546" s="99"/>
      <c r="AP546" s="99"/>
      <c r="AQ546" s="99"/>
      <c r="AR546" s="99"/>
      <c r="AS546" s="99"/>
      <c r="AT546" s="99"/>
      <c r="AU546" s="99"/>
      <c r="AV546" s="99"/>
      <c r="AW546" s="99"/>
      <c r="AX546" s="99"/>
      <c r="AY546" s="99"/>
      <c r="AZ546" s="99"/>
      <c r="BA546" s="99"/>
      <c r="BB546" s="99"/>
      <c r="BC546" s="99"/>
      <c r="BD546" s="99"/>
      <c r="BE546" s="99"/>
      <c r="BF546" s="99"/>
      <c r="BG546" s="99"/>
      <c r="BH546" s="99"/>
      <c r="BI546" s="99"/>
      <c r="BJ546" s="99"/>
      <c r="BK546" s="99"/>
      <c r="BL546" s="99"/>
      <c r="BM546" s="99"/>
      <c r="BN546" s="99"/>
      <c r="BO546" s="99"/>
      <c r="BP546" s="99"/>
      <c r="BQ546" s="99"/>
      <c r="BR546" s="99"/>
      <c r="BS546" s="99"/>
      <c r="BT546" s="99"/>
      <c r="BU546" s="99"/>
      <c r="BV546"/>
      <c r="BW546"/>
      <c r="BX546" s="86"/>
      <c r="BY546" s="86"/>
      <c r="BZ546" s="86"/>
      <c r="CA546" s="86"/>
      <c r="CB546" s="86"/>
      <c r="CC546" s="86"/>
      <c r="CD546" s="86"/>
      <c r="CE546" s="86"/>
      <c r="CF546" s="86"/>
      <c r="CG546"/>
      <c r="CH546"/>
      <c r="CI546"/>
      <c r="CJ546"/>
      <c r="CK546"/>
      <c r="CL546"/>
      <c r="CM546"/>
      <c r="CN546"/>
      <c r="CO546"/>
      <c r="CP546"/>
      <c r="CQ546"/>
      <c r="CR546"/>
    </row>
    <row r="547" spans="1:96" s="19" customFormat="1" ht="15" customHeight="1">
      <c r="A547" s="99"/>
      <c r="B547" s="99"/>
      <c r="C547" s="99"/>
      <c r="D547" s="99"/>
      <c r="E547" s="99"/>
      <c r="F547" s="99"/>
      <c r="G547" s="99"/>
      <c r="H547" s="99"/>
      <c r="I547" s="99"/>
      <c r="J547" s="99"/>
      <c r="K547" s="99"/>
      <c r="L547" s="99"/>
      <c r="M547" s="99"/>
      <c r="N547" s="99"/>
      <c r="O547" s="99"/>
      <c r="P547" s="99"/>
      <c r="Q547" s="99"/>
      <c r="R547" s="99"/>
      <c r="S547" s="99"/>
      <c r="T547" s="99"/>
      <c r="U547" s="99"/>
      <c r="V547" s="99"/>
      <c r="W547" s="99"/>
      <c r="X547" s="99"/>
      <c r="Y547" s="99"/>
      <c r="Z547" s="99"/>
      <c r="AA547" s="99"/>
      <c r="AB547" s="99"/>
      <c r="AC547" s="99"/>
      <c r="AD547" s="99"/>
      <c r="AE547" s="99"/>
      <c r="AF547" s="99"/>
      <c r="AG547" s="99"/>
      <c r="AH547" s="99"/>
      <c r="AI547" s="99"/>
      <c r="AJ547" s="99"/>
      <c r="AK547" s="99"/>
      <c r="AL547" s="99"/>
      <c r="AM547" s="99"/>
      <c r="AN547" s="99"/>
      <c r="AO547" s="99"/>
      <c r="AP547" s="99"/>
      <c r="AQ547" s="99"/>
      <c r="AR547" s="99"/>
      <c r="AS547" s="99"/>
      <c r="AT547" s="99"/>
      <c r="AU547" s="99"/>
      <c r="AV547" s="99"/>
      <c r="AW547" s="99"/>
      <c r="AX547" s="99"/>
      <c r="AY547" s="99"/>
      <c r="AZ547" s="99"/>
      <c r="BA547" s="99"/>
      <c r="BB547" s="99"/>
      <c r="BC547" s="99"/>
      <c r="BD547" s="99"/>
      <c r="BE547" s="99"/>
      <c r="BF547" s="99"/>
      <c r="BG547" s="99"/>
      <c r="BH547" s="99"/>
      <c r="BI547" s="99"/>
      <c r="BJ547" s="99"/>
      <c r="BK547" s="99"/>
      <c r="BL547" s="99"/>
      <c r="BM547" s="99"/>
      <c r="BN547" s="99"/>
      <c r="BO547" s="99"/>
      <c r="BP547" s="99"/>
      <c r="BQ547" s="99"/>
      <c r="BR547" s="99"/>
      <c r="BS547" s="99"/>
      <c r="BT547" s="99"/>
      <c r="BU547" s="99"/>
      <c r="BV547"/>
      <c r="BW547"/>
      <c r="BX547" s="86"/>
      <c r="BY547" s="86"/>
      <c r="BZ547" s="86"/>
      <c r="CA547" s="86"/>
      <c r="CB547" s="86"/>
      <c r="CC547" s="86"/>
      <c r="CD547" s="86"/>
      <c r="CE547" s="86"/>
      <c r="CF547" s="86"/>
      <c r="CG547"/>
      <c r="CH547"/>
      <c r="CI547"/>
      <c r="CJ547"/>
      <c r="CK547"/>
      <c r="CL547"/>
      <c r="CM547"/>
      <c r="CN547"/>
      <c r="CO547"/>
      <c r="CP547"/>
      <c r="CQ547"/>
      <c r="CR547"/>
    </row>
    <row r="548" spans="1:96" s="19" customFormat="1" ht="15" customHeight="1">
      <c r="A548" s="99"/>
      <c r="B548" s="99"/>
      <c r="C548" s="99"/>
      <c r="D548" s="99"/>
      <c r="E548" s="99"/>
      <c r="F548" s="99"/>
      <c r="G548" s="99"/>
      <c r="H548" s="99"/>
      <c r="I548" s="99"/>
      <c r="J548" s="99"/>
      <c r="K548" s="99"/>
      <c r="L548" s="99"/>
      <c r="M548" s="99"/>
      <c r="N548" s="99"/>
      <c r="O548" s="99"/>
      <c r="P548" s="99"/>
      <c r="Q548" s="99"/>
      <c r="R548" s="99"/>
      <c r="S548" s="99"/>
      <c r="T548" s="99"/>
      <c r="U548" s="99"/>
      <c r="V548" s="99"/>
      <c r="W548" s="99"/>
      <c r="X548" s="99"/>
      <c r="Y548" s="99"/>
      <c r="Z548" s="99"/>
      <c r="AA548" s="99"/>
      <c r="AB548" s="99"/>
      <c r="AC548" s="99"/>
      <c r="AD548" s="99"/>
      <c r="AE548" s="99"/>
      <c r="AF548" s="99"/>
      <c r="AG548" s="99"/>
      <c r="AH548" s="99"/>
      <c r="AI548" s="99"/>
      <c r="AJ548" s="99"/>
      <c r="AK548" s="99"/>
      <c r="AL548" s="99"/>
      <c r="AM548" s="99"/>
      <c r="AN548" s="99"/>
      <c r="AO548" s="99"/>
      <c r="AP548" s="99"/>
      <c r="AQ548" s="99"/>
      <c r="AR548" s="99"/>
      <c r="AS548" s="99"/>
      <c r="AT548" s="99"/>
      <c r="AU548" s="99"/>
      <c r="AV548" s="99"/>
      <c r="AW548" s="99"/>
      <c r="AX548" s="99"/>
      <c r="AY548" s="99"/>
      <c r="AZ548" s="99"/>
      <c r="BA548" s="99"/>
      <c r="BB548" s="99"/>
      <c r="BC548" s="99"/>
      <c r="BD548" s="99"/>
      <c r="BE548" s="99"/>
      <c r="BF548" s="99"/>
      <c r="BG548" s="99"/>
      <c r="BH548" s="99"/>
      <c r="BI548" s="99"/>
      <c r="BJ548" s="99"/>
      <c r="BK548" s="99"/>
      <c r="BL548" s="99"/>
      <c r="BM548" s="99"/>
      <c r="BN548" s="99"/>
      <c r="BO548" s="99"/>
      <c r="BP548" s="99"/>
      <c r="BQ548" s="99"/>
      <c r="BR548" s="99"/>
      <c r="BS548" s="99"/>
      <c r="BT548" s="99"/>
      <c r="BU548" s="99"/>
      <c r="BV548"/>
      <c r="BW548"/>
      <c r="BX548" s="86"/>
      <c r="BY548" s="86"/>
      <c r="BZ548" s="86"/>
      <c r="CA548" s="86"/>
      <c r="CB548" s="86"/>
      <c r="CC548" s="86"/>
      <c r="CD548" s="86"/>
      <c r="CE548" s="86"/>
      <c r="CF548" s="86"/>
      <c r="CG548"/>
      <c r="CH548"/>
      <c r="CI548"/>
      <c r="CJ548"/>
      <c r="CK548"/>
      <c r="CL548"/>
      <c r="CM548"/>
      <c r="CN548"/>
      <c r="CO548"/>
      <c r="CP548"/>
      <c r="CQ548"/>
      <c r="CR548"/>
    </row>
    <row r="549" spans="1:96" s="19" customFormat="1" ht="15" customHeight="1">
      <c r="A549" s="99"/>
      <c r="B549" s="99"/>
      <c r="C549" s="99"/>
      <c r="D549" s="99"/>
      <c r="E549" s="99"/>
      <c r="F549" s="99"/>
      <c r="G549" s="99"/>
      <c r="H549" s="99"/>
      <c r="I549" s="99"/>
      <c r="J549" s="99"/>
      <c r="K549" s="99"/>
      <c r="L549" s="99"/>
      <c r="M549" s="99"/>
      <c r="N549" s="99"/>
      <c r="O549" s="99"/>
      <c r="P549" s="99"/>
      <c r="Q549" s="99"/>
      <c r="R549" s="99"/>
      <c r="S549" s="99"/>
      <c r="T549" s="99"/>
      <c r="U549" s="99"/>
      <c r="V549" s="99"/>
      <c r="W549" s="99"/>
      <c r="X549" s="99"/>
      <c r="Y549" s="99"/>
      <c r="Z549" s="99"/>
      <c r="AA549" s="99"/>
      <c r="AB549" s="99"/>
      <c r="AC549" s="99"/>
      <c r="AD549" s="99"/>
      <c r="AE549" s="99"/>
      <c r="AF549" s="99"/>
      <c r="AG549" s="99"/>
      <c r="AH549" s="99"/>
      <c r="AI549" s="99"/>
      <c r="AJ549" s="99"/>
      <c r="AK549" s="99"/>
      <c r="AL549" s="99"/>
      <c r="AM549" s="99"/>
      <c r="AN549" s="99"/>
      <c r="AO549" s="99"/>
      <c r="AP549" s="99"/>
      <c r="AQ549" s="99"/>
      <c r="AR549" s="99"/>
      <c r="AS549" s="99"/>
      <c r="AT549" s="99"/>
      <c r="AU549" s="99"/>
      <c r="AV549" s="99"/>
      <c r="AW549" s="99"/>
      <c r="AX549" s="99"/>
      <c r="AY549" s="99"/>
      <c r="AZ549" s="99"/>
      <c r="BA549" s="99"/>
      <c r="BB549" s="99"/>
      <c r="BC549" s="99"/>
      <c r="BD549" s="99"/>
      <c r="BE549" s="99"/>
      <c r="BF549" s="99"/>
      <c r="BG549" s="99"/>
      <c r="BH549" s="99"/>
      <c r="BI549" s="99"/>
      <c r="BJ549" s="99"/>
      <c r="BK549" s="99"/>
      <c r="BL549" s="99"/>
      <c r="BM549" s="99"/>
      <c r="BN549" s="99"/>
      <c r="BO549" s="99"/>
      <c r="BP549" s="99"/>
      <c r="BQ549" s="99"/>
      <c r="BR549" s="99"/>
      <c r="BS549" s="99"/>
      <c r="BT549" s="99"/>
      <c r="BU549" s="99"/>
      <c r="BV549"/>
      <c r="BW549"/>
      <c r="BX549" s="86"/>
      <c r="BY549" s="86"/>
      <c r="BZ549" s="86"/>
      <c r="CA549" s="86"/>
      <c r="CB549" s="86"/>
      <c r="CC549" s="86"/>
      <c r="CD549" s="86"/>
      <c r="CE549" s="86"/>
      <c r="CF549" s="86"/>
      <c r="CG549"/>
      <c r="CH549"/>
      <c r="CI549"/>
      <c r="CJ549"/>
      <c r="CK549"/>
      <c r="CL549"/>
      <c r="CM549"/>
      <c r="CN549"/>
      <c r="CO549"/>
      <c r="CP549"/>
      <c r="CQ549"/>
      <c r="CR549"/>
    </row>
    <row r="550" spans="1:96" s="19" customFormat="1" ht="15" customHeight="1">
      <c r="A550" s="99"/>
      <c r="B550" s="99"/>
      <c r="C550" s="99"/>
      <c r="D550" s="99"/>
      <c r="E550" s="99"/>
      <c r="F550" s="99"/>
      <c r="G550" s="99"/>
      <c r="H550" s="99"/>
      <c r="I550" s="99"/>
      <c r="J550" s="99"/>
      <c r="K550" s="99"/>
      <c r="L550" s="99"/>
      <c r="M550" s="99"/>
      <c r="N550" s="99"/>
      <c r="O550" s="99"/>
      <c r="P550" s="99"/>
      <c r="Q550" s="99"/>
      <c r="R550" s="99"/>
      <c r="S550" s="99"/>
      <c r="T550" s="99"/>
      <c r="U550" s="99"/>
      <c r="V550" s="99"/>
      <c r="W550" s="99"/>
      <c r="X550" s="99"/>
      <c r="Y550" s="99"/>
      <c r="Z550" s="99"/>
      <c r="AA550" s="99"/>
      <c r="AB550" s="99"/>
      <c r="AC550" s="99"/>
      <c r="AD550" s="99"/>
      <c r="AE550" s="99"/>
      <c r="AF550" s="99"/>
      <c r="AG550" s="99"/>
      <c r="AH550" s="99"/>
      <c r="AI550" s="99"/>
      <c r="AJ550" s="99"/>
      <c r="AK550" s="99"/>
      <c r="AL550" s="99"/>
      <c r="AM550" s="99"/>
      <c r="AN550" s="99"/>
      <c r="AO550" s="99"/>
      <c r="AP550" s="99"/>
      <c r="AQ550" s="99"/>
      <c r="AR550" s="99"/>
      <c r="AS550" s="99"/>
      <c r="AT550" s="99"/>
      <c r="AU550" s="99"/>
      <c r="AV550" s="99"/>
      <c r="AW550" s="99"/>
      <c r="AX550" s="99"/>
      <c r="AY550" s="99"/>
      <c r="AZ550" s="99"/>
      <c r="BA550" s="99"/>
      <c r="BB550" s="99"/>
      <c r="BC550" s="99"/>
      <c r="BD550" s="99"/>
      <c r="BE550" s="99"/>
      <c r="BF550" s="99"/>
      <c r="BG550" s="99"/>
      <c r="BH550" s="99"/>
      <c r="BI550" s="99"/>
      <c r="BJ550" s="99"/>
      <c r="BK550" s="99"/>
      <c r="BL550" s="99"/>
      <c r="BM550" s="99"/>
      <c r="BN550" s="99"/>
      <c r="BO550" s="99"/>
      <c r="BP550" s="99"/>
      <c r="BQ550" s="99"/>
      <c r="BR550" s="99"/>
      <c r="BS550" s="99"/>
      <c r="BT550" s="99"/>
      <c r="BU550" s="99"/>
      <c r="BV550"/>
      <c r="BW550"/>
      <c r="BX550" s="86"/>
      <c r="BY550" s="86"/>
      <c r="BZ550" s="86"/>
      <c r="CA550" s="86"/>
      <c r="CB550" s="86"/>
      <c r="CC550" s="86"/>
      <c r="CD550" s="86"/>
      <c r="CE550" s="86"/>
      <c r="CF550" s="86"/>
      <c r="CG550"/>
      <c r="CH550"/>
      <c r="CI550"/>
      <c r="CJ550"/>
      <c r="CK550"/>
      <c r="CL550"/>
      <c r="CM550"/>
      <c r="CN550"/>
      <c r="CO550"/>
      <c r="CP550"/>
      <c r="CQ550"/>
      <c r="CR550"/>
    </row>
    <row r="551" spans="1:96" s="19" customFormat="1" ht="15" customHeight="1">
      <c r="A551" s="99"/>
      <c r="B551" s="99"/>
      <c r="C551" s="99"/>
      <c r="D551" s="99"/>
      <c r="E551" s="99"/>
      <c r="F551" s="99"/>
      <c r="G551" s="99"/>
      <c r="H551" s="99"/>
      <c r="I551" s="99"/>
      <c r="J551" s="99"/>
      <c r="K551" s="99"/>
      <c r="L551" s="99"/>
      <c r="M551" s="99"/>
      <c r="N551" s="99"/>
      <c r="O551" s="99"/>
      <c r="P551" s="99"/>
      <c r="Q551" s="99"/>
      <c r="R551" s="99"/>
      <c r="S551" s="99"/>
      <c r="T551" s="99"/>
      <c r="U551" s="99"/>
      <c r="V551" s="99"/>
      <c r="W551" s="99"/>
      <c r="X551" s="99"/>
      <c r="Y551" s="99"/>
      <c r="Z551" s="99"/>
      <c r="AA551" s="99"/>
      <c r="AB551" s="99"/>
      <c r="AC551" s="99"/>
      <c r="AD551" s="99"/>
      <c r="AE551" s="99"/>
      <c r="AF551" s="99"/>
      <c r="AG551" s="99"/>
      <c r="AH551" s="99"/>
      <c r="AI551" s="99"/>
      <c r="AJ551" s="99"/>
      <c r="AK551" s="99"/>
      <c r="AL551" s="99"/>
      <c r="AM551" s="99"/>
      <c r="AN551" s="99"/>
      <c r="AO551" s="99"/>
      <c r="AP551" s="99"/>
      <c r="AQ551" s="99"/>
      <c r="AR551" s="99"/>
      <c r="AS551" s="99"/>
      <c r="AT551" s="99"/>
      <c r="AU551" s="99"/>
      <c r="AV551" s="99"/>
      <c r="AW551" s="99"/>
      <c r="AX551" s="99"/>
      <c r="AY551" s="99"/>
      <c r="AZ551" s="99"/>
      <c r="BA551" s="99"/>
      <c r="BB551" s="99"/>
      <c r="BC551" s="99"/>
      <c r="BD551" s="99"/>
      <c r="BE551" s="99"/>
      <c r="BF551" s="99"/>
      <c r="BG551" s="99"/>
      <c r="BH551" s="99"/>
      <c r="BI551" s="99"/>
      <c r="BJ551" s="99"/>
      <c r="BK551" s="99"/>
      <c r="BL551" s="99"/>
      <c r="BM551" s="99"/>
      <c r="BN551" s="99"/>
      <c r="BO551" s="99"/>
      <c r="BP551" s="99"/>
      <c r="BQ551" s="99"/>
      <c r="BR551" s="99"/>
      <c r="BS551" s="99"/>
      <c r="BT551" s="99"/>
      <c r="BU551" s="99"/>
      <c r="BV551"/>
      <c r="BW551"/>
      <c r="BX551" s="86"/>
      <c r="BY551" s="86"/>
      <c r="BZ551" s="86"/>
      <c r="CA551" s="86"/>
      <c r="CB551" s="86"/>
      <c r="CC551" s="86"/>
      <c r="CD551" s="86"/>
      <c r="CE551" s="86"/>
      <c r="CF551" s="86"/>
      <c r="CG551"/>
      <c r="CH551"/>
      <c r="CI551"/>
      <c r="CJ551"/>
      <c r="CK551"/>
      <c r="CL551"/>
      <c r="CM551"/>
      <c r="CN551"/>
      <c r="CO551"/>
      <c r="CP551"/>
      <c r="CQ551"/>
      <c r="CR551"/>
    </row>
    <row r="552" spans="1:96" s="19" customFormat="1" ht="15" customHeight="1">
      <c r="A552" s="99"/>
      <c r="B552" s="99"/>
      <c r="C552" s="99"/>
      <c r="D552" s="99"/>
      <c r="E552" s="99"/>
      <c r="F552" s="99"/>
      <c r="G552" s="99"/>
      <c r="H552" s="99"/>
      <c r="I552" s="99"/>
      <c r="J552" s="99"/>
      <c r="K552" s="99"/>
      <c r="L552" s="99"/>
      <c r="M552" s="99"/>
      <c r="N552" s="99"/>
      <c r="O552" s="99"/>
      <c r="P552" s="99"/>
      <c r="Q552" s="99"/>
      <c r="R552" s="99"/>
      <c r="S552" s="99"/>
      <c r="T552" s="99"/>
      <c r="U552" s="99"/>
      <c r="V552" s="99"/>
      <c r="W552" s="99"/>
      <c r="X552" s="99"/>
      <c r="Y552" s="99"/>
      <c r="Z552" s="99"/>
      <c r="AA552" s="99"/>
      <c r="AB552" s="99"/>
      <c r="AC552" s="99"/>
      <c r="AD552" s="99"/>
      <c r="AE552" s="99"/>
      <c r="AF552" s="99"/>
      <c r="AG552" s="99"/>
      <c r="AH552" s="99"/>
      <c r="AI552" s="99"/>
      <c r="AJ552" s="99"/>
      <c r="AK552" s="99"/>
      <c r="AL552" s="99"/>
      <c r="AM552" s="99"/>
      <c r="AN552" s="99"/>
      <c r="AO552" s="99"/>
      <c r="AP552" s="99"/>
      <c r="AQ552" s="99"/>
      <c r="AR552" s="99"/>
      <c r="AS552" s="99"/>
      <c r="AT552" s="99"/>
      <c r="AU552" s="99"/>
      <c r="AV552" s="99"/>
      <c r="AW552" s="99"/>
      <c r="AX552" s="99"/>
      <c r="AY552" s="99"/>
      <c r="AZ552" s="99"/>
      <c r="BA552" s="99"/>
      <c r="BB552" s="99"/>
      <c r="BC552" s="99"/>
      <c r="BD552" s="99"/>
      <c r="BE552" s="99"/>
      <c r="BF552" s="99"/>
      <c r="BG552" s="99"/>
      <c r="BH552" s="99"/>
      <c r="BI552" s="99"/>
      <c r="BJ552" s="99"/>
      <c r="BK552" s="99"/>
      <c r="BL552" s="99"/>
      <c r="BM552" s="99"/>
      <c r="BN552" s="99"/>
      <c r="BO552" s="99"/>
      <c r="BP552" s="99"/>
      <c r="BQ552" s="99"/>
      <c r="BR552" s="99"/>
      <c r="BS552" s="99"/>
      <c r="BT552" s="99"/>
      <c r="BU552" s="99"/>
      <c r="BV552"/>
      <c r="BW552"/>
      <c r="BX552" s="86"/>
      <c r="BY552" s="86"/>
      <c r="BZ552" s="86"/>
      <c r="CA552" s="86"/>
      <c r="CB552" s="86"/>
      <c r="CC552" s="86"/>
      <c r="CD552" s="86"/>
      <c r="CE552" s="86"/>
      <c r="CF552" s="86"/>
      <c r="CG552"/>
      <c r="CH552"/>
      <c r="CI552"/>
      <c r="CJ552"/>
      <c r="CK552"/>
      <c r="CL552"/>
      <c r="CM552"/>
      <c r="CN552"/>
      <c r="CO552"/>
      <c r="CP552"/>
      <c r="CQ552"/>
      <c r="CR552"/>
    </row>
    <row r="553" spans="1:96" s="19" customFormat="1" ht="15" customHeight="1">
      <c r="A553" s="99"/>
      <c r="B553" s="99"/>
      <c r="C553" s="99"/>
      <c r="D553" s="99"/>
      <c r="E553" s="99"/>
      <c r="F553" s="99"/>
      <c r="G553" s="99"/>
      <c r="H553" s="99"/>
      <c r="I553" s="99"/>
      <c r="J553" s="99"/>
      <c r="K553" s="99"/>
      <c r="L553" s="99"/>
      <c r="M553" s="99"/>
      <c r="N553" s="99"/>
      <c r="O553" s="99"/>
      <c r="P553" s="99"/>
      <c r="Q553" s="99"/>
      <c r="R553" s="99"/>
      <c r="S553" s="99"/>
      <c r="T553" s="99"/>
      <c r="U553" s="99"/>
      <c r="V553" s="99"/>
      <c r="W553" s="99"/>
      <c r="X553" s="99"/>
      <c r="Y553" s="99"/>
      <c r="Z553" s="99"/>
      <c r="AA553" s="99"/>
      <c r="AB553" s="99"/>
      <c r="AC553" s="99"/>
      <c r="AD553" s="99"/>
      <c r="AE553" s="99"/>
      <c r="AF553" s="99"/>
      <c r="AG553" s="99"/>
      <c r="AH553" s="99"/>
      <c r="AI553" s="99"/>
      <c r="AJ553" s="99"/>
      <c r="AK553" s="99"/>
      <c r="AL553" s="99"/>
      <c r="AM553" s="99"/>
      <c r="AN553" s="99"/>
      <c r="AO553" s="99"/>
      <c r="AP553" s="99"/>
      <c r="AQ553" s="99"/>
      <c r="AR553" s="99"/>
      <c r="AS553" s="99"/>
      <c r="AT553" s="99"/>
      <c r="AU553" s="99"/>
      <c r="AV553" s="99"/>
      <c r="AW553" s="99"/>
      <c r="AX553" s="99"/>
      <c r="AY553" s="99"/>
      <c r="AZ553" s="99"/>
      <c r="BA553" s="99"/>
      <c r="BB553" s="99"/>
      <c r="BC553" s="99"/>
      <c r="BD553" s="99"/>
      <c r="BE553" s="99"/>
      <c r="BF553" s="99"/>
      <c r="BG553" s="99"/>
      <c r="BH553" s="99"/>
      <c r="BI553" s="99"/>
      <c r="BJ553" s="99"/>
      <c r="BK553" s="99"/>
      <c r="BL553" s="99"/>
      <c r="BM553" s="99"/>
      <c r="BN553" s="99"/>
      <c r="BO553" s="99"/>
      <c r="BP553" s="99"/>
      <c r="BQ553" s="99"/>
      <c r="BR553" s="99"/>
      <c r="BS553" s="99"/>
      <c r="BT553" s="99"/>
      <c r="BU553" s="99"/>
      <c r="BV553"/>
      <c r="BW553"/>
      <c r="BX553" s="86"/>
      <c r="BY553" s="86"/>
      <c r="BZ553" s="86"/>
      <c r="CA553" s="86"/>
      <c r="CB553" s="86"/>
      <c r="CC553" s="86"/>
      <c r="CD553" s="86"/>
      <c r="CE553" s="86"/>
      <c r="CF553" s="86"/>
      <c r="CG553"/>
      <c r="CH553"/>
      <c r="CI553"/>
      <c r="CJ553"/>
      <c r="CK553"/>
      <c r="CL553"/>
      <c r="CM553"/>
      <c r="CN553"/>
      <c r="CO553"/>
      <c r="CP553"/>
      <c r="CQ553"/>
      <c r="CR553"/>
    </row>
    <row r="554" spans="1:96" s="19" customFormat="1" ht="15" customHeight="1">
      <c r="A554" s="99"/>
      <c r="B554" s="99"/>
      <c r="C554" s="99"/>
      <c r="D554" s="99"/>
      <c r="E554" s="99"/>
      <c r="F554" s="99"/>
      <c r="G554" s="99"/>
      <c r="H554" s="99"/>
      <c r="I554" s="99"/>
      <c r="J554" s="99"/>
      <c r="K554" s="99"/>
      <c r="L554" s="99"/>
      <c r="M554" s="99"/>
      <c r="N554" s="99"/>
      <c r="O554" s="99"/>
      <c r="P554" s="99"/>
      <c r="Q554" s="99"/>
      <c r="R554" s="99"/>
      <c r="S554" s="99"/>
      <c r="T554" s="99"/>
      <c r="U554" s="99"/>
      <c r="V554" s="99"/>
      <c r="W554" s="99"/>
      <c r="X554" s="99"/>
      <c r="Y554" s="99"/>
      <c r="Z554" s="99"/>
      <c r="AA554" s="99"/>
      <c r="AB554" s="99"/>
      <c r="AC554" s="99"/>
      <c r="AD554" s="99"/>
      <c r="AE554" s="99"/>
      <c r="AF554" s="99"/>
      <c r="AG554" s="99"/>
      <c r="AH554" s="99"/>
      <c r="AI554" s="99"/>
      <c r="AJ554" s="99"/>
      <c r="AK554" s="99"/>
      <c r="AL554" s="99"/>
      <c r="AM554" s="99"/>
      <c r="AN554" s="99"/>
      <c r="AO554" s="99"/>
      <c r="AP554" s="99"/>
      <c r="AQ554" s="99"/>
      <c r="AR554" s="99"/>
      <c r="AS554" s="99"/>
      <c r="AT554" s="99"/>
      <c r="AU554" s="99"/>
      <c r="AV554" s="99"/>
      <c r="AW554" s="99"/>
      <c r="AX554" s="99"/>
      <c r="AY554" s="99"/>
      <c r="AZ554" s="99"/>
      <c r="BA554" s="99"/>
      <c r="BB554" s="99"/>
      <c r="BC554" s="99"/>
      <c r="BD554" s="99"/>
      <c r="BE554" s="99"/>
      <c r="BF554" s="99"/>
      <c r="BG554" s="99"/>
      <c r="BH554" s="99"/>
      <c r="BI554" s="99"/>
      <c r="BJ554" s="99"/>
      <c r="BK554" s="99"/>
      <c r="BL554" s="99"/>
      <c r="BM554" s="99"/>
      <c r="BN554" s="99"/>
      <c r="BO554" s="99"/>
      <c r="BP554" s="99"/>
      <c r="BQ554" s="99"/>
      <c r="BR554" s="99"/>
      <c r="BS554" s="99"/>
      <c r="BT554" s="99"/>
      <c r="BU554" s="99"/>
      <c r="BV554"/>
      <c r="BW554"/>
      <c r="BX554" s="86"/>
      <c r="BY554" s="86"/>
      <c r="BZ554" s="86"/>
      <c r="CA554" s="86"/>
      <c r="CB554" s="86"/>
      <c r="CC554" s="86"/>
      <c r="CD554" s="86"/>
      <c r="CE554" s="86"/>
      <c r="CF554" s="86"/>
      <c r="CG554"/>
      <c r="CH554"/>
      <c r="CI554"/>
      <c r="CJ554"/>
      <c r="CK554"/>
      <c r="CL554"/>
      <c r="CM554"/>
      <c r="CN554"/>
      <c r="CO554"/>
      <c r="CP554"/>
      <c r="CQ554"/>
      <c r="CR554"/>
    </row>
    <row r="555" spans="1:96" s="19" customFormat="1" ht="15" customHeight="1">
      <c r="A555" s="99"/>
      <c r="B555" s="99"/>
      <c r="C555" s="99"/>
      <c r="D555" s="99"/>
      <c r="E555" s="99"/>
      <c r="F555" s="99"/>
      <c r="G555" s="99"/>
      <c r="H555" s="99"/>
      <c r="I555" s="99"/>
      <c r="J555" s="99"/>
      <c r="K555" s="99"/>
      <c r="L555" s="99"/>
      <c r="M555" s="99"/>
      <c r="N555" s="99"/>
      <c r="O555" s="99"/>
      <c r="P555" s="99"/>
      <c r="Q555" s="99"/>
      <c r="R555" s="99"/>
      <c r="S555" s="99"/>
      <c r="T555" s="99"/>
      <c r="U555" s="99"/>
      <c r="V555" s="99"/>
      <c r="W555" s="99"/>
      <c r="X555" s="99"/>
      <c r="Y555" s="99"/>
      <c r="Z555" s="99"/>
      <c r="AA555" s="99"/>
      <c r="AB555" s="99"/>
      <c r="AC555" s="99"/>
      <c r="AD555" s="99"/>
      <c r="AE555" s="99"/>
      <c r="AF555" s="99"/>
      <c r="AG555" s="99"/>
      <c r="AH555" s="99"/>
      <c r="AI555" s="99"/>
      <c r="AJ555" s="99"/>
      <c r="AK555" s="99"/>
      <c r="AL555" s="99"/>
      <c r="AM555" s="99"/>
      <c r="AN555" s="99"/>
      <c r="AO555" s="99"/>
      <c r="AP555" s="99"/>
      <c r="AQ555" s="99"/>
      <c r="AR555" s="99"/>
      <c r="AS555" s="99"/>
      <c r="AT555" s="99"/>
      <c r="AU555" s="99"/>
      <c r="AV555" s="99"/>
      <c r="AW555" s="99"/>
      <c r="AX555" s="99"/>
      <c r="AY555" s="99"/>
      <c r="AZ555" s="99"/>
      <c r="BA555" s="99"/>
      <c r="BB555" s="99"/>
      <c r="BC555" s="99"/>
      <c r="BD555" s="99"/>
      <c r="BE555" s="99"/>
      <c r="BF555" s="99"/>
      <c r="BG555" s="99"/>
      <c r="BH555" s="99"/>
      <c r="BI555" s="99"/>
      <c r="BJ555" s="99"/>
      <c r="BK555" s="99"/>
      <c r="BL555" s="99"/>
      <c r="BM555" s="99"/>
      <c r="BN555" s="99"/>
      <c r="BO555" s="99"/>
      <c r="BP555" s="99"/>
      <c r="BQ555" s="99"/>
      <c r="BR555" s="99"/>
      <c r="BS555" s="99"/>
      <c r="BT555" s="99"/>
      <c r="BU555" s="99"/>
      <c r="BV555"/>
      <c r="BW555"/>
      <c r="BX555" s="86"/>
      <c r="BY555" s="86"/>
      <c r="BZ555" s="86"/>
      <c r="CA555" s="86"/>
      <c r="CB555" s="86"/>
      <c r="CC555" s="86"/>
      <c r="CD555" s="86"/>
      <c r="CE555" s="86"/>
      <c r="CF555" s="86"/>
      <c r="CG555"/>
      <c r="CH555"/>
      <c r="CI555"/>
      <c r="CJ555"/>
      <c r="CK555"/>
      <c r="CL555"/>
      <c r="CM555"/>
      <c r="CN555"/>
      <c r="CO555"/>
      <c r="CP555"/>
      <c r="CQ555"/>
      <c r="CR555"/>
    </row>
    <row r="556" spans="1:96" s="19" customFormat="1" ht="15" customHeight="1">
      <c r="A556" s="99"/>
      <c r="B556" s="99"/>
      <c r="C556" s="99"/>
      <c r="D556" s="99"/>
      <c r="E556" s="99"/>
      <c r="F556" s="99"/>
      <c r="G556" s="99"/>
      <c r="H556" s="99"/>
      <c r="I556" s="99"/>
      <c r="J556" s="99"/>
      <c r="K556" s="99"/>
      <c r="L556" s="99"/>
      <c r="M556" s="99"/>
      <c r="N556" s="99"/>
      <c r="O556" s="99"/>
      <c r="P556" s="99"/>
      <c r="Q556" s="99"/>
      <c r="R556" s="99"/>
      <c r="S556" s="99"/>
      <c r="T556" s="99"/>
      <c r="U556" s="99"/>
      <c r="V556" s="99"/>
      <c r="W556" s="99"/>
      <c r="X556" s="99"/>
      <c r="Y556" s="99"/>
      <c r="Z556" s="99"/>
      <c r="AA556" s="99"/>
      <c r="AB556" s="99"/>
      <c r="AC556" s="99"/>
      <c r="AD556" s="99"/>
      <c r="AE556" s="99"/>
      <c r="AF556" s="99"/>
      <c r="AG556" s="99"/>
      <c r="AH556" s="99"/>
      <c r="AI556" s="99"/>
      <c r="AJ556" s="99"/>
      <c r="AK556" s="99"/>
      <c r="AL556" s="99"/>
      <c r="AM556" s="99"/>
      <c r="AN556" s="99"/>
      <c r="AO556" s="99"/>
      <c r="AP556" s="99"/>
      <c r="AQ556" s="99"/>
      <c r="AR556" s="99"/>
      <c r="AS556" s="99"/>
      <c r="AT556" s="99"/>
      <c r="AU556" s="99"/>
      <c r="AV556" s="99"/>
      <c r="AW556" s="99"/>
      <c r="AX556" s="99"/>
      <c r="AY556" s="99"/>
      <c r="AZ556" s="99"/>
      <c r="BA556" s="99"/>
      <c r="BB556" s="99"/>
      <c r="BC556" s="99"/>
      <c r="BD556" s="99"/>
      <c r="BE556" s="99"/>
      <c r="BF556" s="99"/>
      <c r="BG556" s="99"/>
      <c r="BH556" s="99"/>
      <c r="BI556" s="99"/>
      <c r="BJ556" s="99"/>
      <c r="BK556" s="99"/>
      <c r="BL556" s="99"/>
      <c r="BM556" s="99"/>
      <c r="BN556" s="99"/>
      <c r="BO556" s="99"/>
      <c r="BP556" s="99"/>
      <c r="BQ556" s="99"/>
      <c r="BR556" s="99"/>
      <c r="BS556" s="99"/>
      <c r="BT556" s="99"/>
      <c r="BU556" s="99"/>
      <c r="BV556"/>
      <c r="BW556"/>
      <c r="BX556" s="86"/>
      <c r="BY556" s="86"/>
      <c r="BZ556" s="86"/>
      <c r="CA556" s="86"/>
      <c r="CB556" s="86"/>
      <c r="CC556" s="86"/>
      <c r="CD556" s="86"/>
      <c r="CE556" s="86"/>
      <c r="CF556" s="86"/>
      <c r="CG556"/>
      <c r="CH556"/>
      <c r="CI556"/>
      <c r="CJ556"/>
      <c r="CK556"/>
      <c r="CL556"/>
      <c r="CM556"/>
      <c r="CN556"/>
      <c r="CO556"/>
      <c r="CP556"/>
      <c r="CQ556"/>
      <c r="CR556"/>
    </row>
    <row r="557" spans="1:96" s="19" customFormat="1" ht="15" customHeight="1">
      <c r="A557" s="99"/>
      <c r="B557" s="99"/>
      <c r="C557" s="99"/>
      <c r="D557" s="99"/>
      <c r="E557" s="99"/>
      <c r="F557" s="99"/>
      <c r="G557" s="99"/>
      <c r="H557" s="99"/>
      <c r="I557" s="99"/>
      <c r="J557" s="99"/>
      <c r="K557" s="99"/>
      <c r="L557" s="99"/>
      <c r="M557" s="99"/>
      <c r="N557" s="99"/>
      <c r="O557" s="99"/>
      <c r="P557" s="99"/>
      <c r="Q557" s="99"/>
      <c r="R557" s="99"/>
      <c r="S557" s="99"/>
      <c r="T557" s="99"/>
      <c r="U557" s="99"/>
      <c r="V557" s="99"/>
      <c r="W557" s="99"/>
      <c r="X557" s="99"/>
      <c r="Y557" s="99"/>
      <c r="Z557" s="99"/>
      <c r="AA557" s="99"/>
      <c r="AB557" s="99"/>
      <c r="AC557" s="99"/>
      <c r="AD557" s="99"/>
      <c r="AE557" s="99"/>
      <c r="AF557" s="99"/>
      <c r="AG557" s="99"/>
      <c r="AH557" s="99"/>
      <c r="AI557" s="99"/>
      <c r="AJ557" s="99"/>
      <c r="AK557" s="99"/>
      <c r="AL557" s="99"/>
      <c r="AM557" s="99"/>
      <c r="AN557" s="99"/>
      <c r="AO557" s="99"/>
      <c r="AP557" s="99"/>
      <c r="AQ557" s="99"/>
      <c r="AR557" s="99"/>
      <c r="AS557" s="99"/>
      <c r="AT557" s="99"/>
      <c r="AU557" s="99"/>
      <c r="AV557" s="99"/>
      <c r="AW557" s="99"/>
      <c r="AX557" s="99"/>
      <c r="AY557" s="99"/>
      <c r="AZ557" s="99"/>
      <c r="BA557" s="99"/>
      <c r="BB557" s="99"/>
      <c r="BC557" s="99"/>
      <c r="BD557" s="99"/>
      <c r="BE557" s="99"/>
      <c r="BF557" s="99"/>
      <c r="BG557" s="99"/>
      <c r="BH557" s="99"/>
      <c r="BI557" s="99"/>
      <c r="BJ557" s="99"/>
      <c r="BK557" s="99"/>
      <c r="BL557" s="99"/>
      <c r="BM557" s="99"/>
      <c r="BN557" s="99"/>
      <c r="BO557" s="99"/>
      <c r="BP557" s="99"/>
      <c r="BQ557" s="99"/>
      <c r="BR557" s="99"/>
      <c r="BS557" s="99"/>
      <c r="BT557" s="99"/>
      <c r="BU557" s="99"/>
      <c r="BV557"/>
      <c r="BW557"/>
      <c r="BX557" s="86"/>
      <c r="BY557" s="86"/>
      <c r="BZ557" s="86"/>
      <c r="CA557" s="86"/>
      <c r="CB557" s="86"/>
      <c r="CC557" s="86"/>
      <c r="CD557" s="86"/>
      <c r="CE557" s="86"/>
      <c r="CF557" s="86"/>
      <c r="CG557"/>
      <c r="CH557"/>
      <c r="CI557"/>
      <c r="CJ557"/>
      <c r="CK557"/>
      <c r="CL557"/>
      <c r="CM557"/>
      <c r="CN557"/>
      <c r="CO557"/>
      <c r="CP557"/>
      <c r="CQ557"/>
      <c r="CR557"/>
    </row>
    <row r="558" spans="1:96" s="19" customFormat="1" ht="15" customHeight="1">
      <c r="A558" s="99"/>
      <c r="B558" s="99"/>
      <c r="C558" s="99"/>
      <c r="D558" s="99"/>
      <c r="E558" s="99"/>
      <c r="F558" s="99"/>
      <c r="G558" s="99"/>
      <c r="H558" s="99"/>
      <c r="I558" s="99"/>
      <c r="J558" s="99"/>
      <c r="K558" s="99"/>
      <c r="L558" s="99"/>
      <c r="M558" s="99"/>
      <c r="N558" s="99"/>
      <c r="O558" s="99"/>
      <c r="P558" s="99"/>
      <c r="Q558" s="99"/>
      <c r="R558" s="99"/>
      <c r="S558" s="99"/>
      <c r="T558" s="99"/>
      <c r="U558" s="99"/>
      <c r="V558" s="99"/>
      <c r="W558" s="99"/>
      <c r="X558" s="99"/>
      <c r="Y558" s="99"/>
      <c r="Z558" s="99"/>
      <c r="AA558" s="99"/>
      <c r="AB558" s="99"/>
      <c r="AC558" s="99"/>
      <c r="AD558" s="99"/>
      <c r="AE558" s="99"/>
      <c r="AF558" s="99"/>
      <c r="AG558" s="99"/>
      <c r="AH558" s="99"/>
      <c r="AI558" s="99"/>
      <c r="AJ558" s="99"/>
      <c r="AK558" s="99"/>
      <c r="AL558" s="99"/>
      <c r="AM558" s="99"/>
      <c r="AN558" s="99"/>
      <c r="AO558" s="99"/>
      <c r="AP558" s="99"/>
      <c r="AQ558" s="99"/>
      <c r="AR558" s="99"/>
      <c r="AS558" s="99"/>
      <c r="AT558" s="99"/>
      <c r="AU558" s="99"/>
      <c r="AV558" s="99"/>
      <c r="AW558" s="99"/>
      <c r="AX558" s="99"/>
      <c r="AY558" s="99"/>
      <c r="AZ558" s="99"/>
      <c r="BA558" s="99"/>
      <c r="BB558" s="99"/>
      <c r="BC558" s="99"/>
      <c r="BD558" s="99"/>
      <c r="BE558" s="99"/>
      <c r="BF558" s="99"/>
      <c r="BG558" s="99"/>
      <c r="BH558" s="99"/>
      <c r="BI558" s="99"/>
      <c r="BJ558" s="99"/>
      <c r="BK558" s="99"/>
      <c r="BL558" s="99"/>
      <c r="BM558" s="99"/>
      <c r="BN558" s="99"/>
      <c r="BO558" s="99"/>
      <c r="BP558" s="99"/>
      <c r="BQ558" s="99"/>
      <c r="BR558" s="99"/>
      <c r="BS558" s="99"/>
      <c r="BT558" s="99"/>
      <c r="BU558" s="99"/>
      <c r="BV558"/>
      <c r="BW558"/>
      <c r="BX558" s="86"/>
      <c r="BY558" s="86"/>
      <c r="BZ558" s="86"/>
      <c r="CA558" s="86"/>
      <c r="CB558" s="86"/>
      <c r="CC558" s="86"/>
      <c r="CD558" s="86"/>
      <c r="CE558" s="86"/>
      <c r="CF558" s="86"/>
      <c r="CG558"/>
      <c r="CH558"/>
      <c r="CI558"/>
      <c r="CJ558"/>
      <c r="CK558"/>
      <c r="CL558"/>
      <c r="CM558"/>
      <c r="CN558"/>
      <c r="CO558"/>
      <c r="CP558"/>
      <c r="CQ558"/>
      <c r="CR558"/>
    </row>
    <row r="559" spans="1:96" s="19" customFormat="1" ht="15" customHeight="1">
      <c r="A559" s="99"/>
      <c r="B559" s="99"/>
      <c r="C559" s="99"/>
      <c r="D559" s="99"/>
      <c r="E559" s="99"/>
      <c r="F559" s="99"/>
      <c r="G559" s="99"/>
      <c r="H559" s="99"/>
      <c r="I559" s="99"/>
      <c r="J559" s="99"/>
      <c r="K559" s="99"/>
      <c r="L559" s="99"/>
      <c r="M559" s="99"/>
      <c r="N559" s="99"/>
      <c r="O559" s="99"/>
      <c r="P559" s="99"/>
      <c r="Q559" s="99"/>
      <c r="R559" s="99"/>
      <c r="S559" s="99"/>
      <c r="T559" s="99"/>
      <c r="U559" s="99"/>
      <c r="V559" s="99"/>
      <c r="W559" s="99"/>
      <c r="X559" s="99"/>
      <c r="Y559" s="99"/>
      <c r="Z559" s="99"/>
      <c r="AA559" s="99"/>
      <c r="AB559" s="99"/>
      <c r="AC559" s="99"/>
      <c r="AD559" s="99"/>
      <c r="AE559" s="99"/>
      <c r="AF559" s="99"/>
      <c r="AG559" s="99"/>
      <c r="AH559" s="99"/>
      <c r="AI559" s="99"/>
      <c r="AJ559" s="99"/>
      <c r="AK559" s="99"/>
      <c r="AL559" s="99"/>
      <c r="AM559" s="99"/>
      <c r="AN559" s="99"/>
      <c r="AO559" s="99"/>
      <c r="AP559" s="99"/>
      <c r="AQ559" s="99"/>
      <c r="AR559" s="99"/>
      <c r="AS559" s="99"/>
      <c r="AT559" s="99"/>
      <c r="AU559" s="99"/>
      <c r="AV559" s="99"/>
      <c r="AW559" s="99"/>
      <c r="AX559" s="99"/>
      <c r="AY559" s="99"/>
      <c r="AZ559" s="99"/>
      <c r="BA559" s="99"/>
      <c r="BB559" s="99"/>
      <c r="BC559" s="99"/>
      <c r="BD559" s="99"/>
      <c r="BE559" s="99"/>
      <c r="BF559" s="99"/>
      <c r="BG559" s="99"/>
      <c r="BH559" s="99"/>
      <c r="BI559" s="99"/>
      <c r="BJ559" s="99"/>
      <c r="BK559" s="99"/>
      <c r="BL559" s="99"/>
      <c r="BM559" s="99"/>
      <c r="BN559" s="99"/>
      <c r="BO559" s="99"/>
      <c r="BP559" s="99"/>
      <c r="BQ559" s="99"/>
      <c r="BR559" s="99"/>
      <c r="BS559" s="99"/>
      <c r="BT559" s="99"/>
      <c r="BU559" s="99"/>
      <c r="BV559"/>
      <c r="BW559"/>
      <c r="BX559" s="86"/>
      <c r="BY559" s="86"/>
      <c r="BZ559" s="86"/>
      <c r="CA559" s="86"/>
      <c r="CB559" s="86"/>
      <c r="CC559" s="86"/>
      <c r="CD559" s="86"/>
      <c r="CE559" s="86"/>
      <c r="CF559" s="86"/>
      <c r="CG559"/>
      <c r="CH559"/>
      <c r="CI559"/>
      <c r="CJ559"/>
      <c r="CK559"/>
      <c r="CL559"/>
      <c r="CM559"/>
      <c r="CN559"/>
      <c r="CO559"/>
      <c r="CP559"/>
      <c r="CQ559"/>
      <c r="CR559"/>
    </row>
    <row r="560" spans="1:96" s="19" customFormat="1" ht="15" customHeight="1">
      <c r="A560" s="99"/>
      <c r="B560" s="99"/>
      <c r="C560" s="99"/>
      <c r="D560" s="99"/>
      <c r="E560" s="99"/>
      <c r="F560" s="99"/>
      <c r="G560" s="99"/>
      <c r="H560" s="99"/>
      <c r="I560" s="99"/>
      <c r="J560" s="99"/>
      <c r="K560" s="99"/>
      <c r="L560" s="99"/>
      <c r="M560" s="99"/>
      <c r="N560" s="99"/>
      <c r="O560" s="99"/>
      <c r="P560" s="99"/>
      <c r="Q560" s="99"/>
      <c r="R560" s="99"/>
      <c r="S560" s="99"/>
      <c r="T560" s="99"/>
      <c r="U560" s="99"/>
      <c r="V560" s="99"/>
      <c r="W560" s="99"/>
      <c r="X560" s="99"/>
      <c r="Y560" s="99"/>
      <c r="Z560" s="99"/>
      <c r="AA560" s="99"/>
      <c r="AB560" s="99"/>
      <c r="AC560" s="99"/>
      <c r="AD560" s="99"/>
      <c r="AE560" s="99"/>
      <c r="AF560" s="99"/>
      <c r="AG560" s="99"/>
      <c r="AH560" s="99"/>
      <c r="AI560" s="99"/>
      <c r="AJ560" s="99"/>
      <c r="AK560" s="99"/>
      <c r="AL560" s="99"/>
      <c r="AM560" s="99"/>
      <c r="AN560" s="99"/>
      <c r="AO560" s="99"/>
      <c r="AP560" s="99"/>
      <c r="AQ560" s="99"/>
      <c r="AR560" s="99"/>
      <c r="AS560" s="99"/>
      <c r="AT560" s="99"/>
      <c r="AU560" s="99"/>
      <c r="AV560" s="99"/>
      <c r="AW560" s="99"/>
      <c r="AX560" s="99"/>
      <c r="AY560" s="99"/>
      <c r="AZ560" s="99"/>
      <c r="BA560" s="99"/>
      <c r="BB560" s="99"/>
      <c r="BC560" s="99"/>
      <c r="BD560" s="99"/>
      <c r="BE560" s="99"/>
      <c r="BF560" s="99"/>
      <c r="BG560" s="99"/>
      <c r="BH560" s="99"/>
      <c r="BI560" s="99"/>
      <c r="BJ560" s="99"/>
      <c r="BK560" s="99"/>
      <c r="BL560" s="99"/>
      <c r="BM560" s="99"/>
      <c r="BN560" s="99"/>
      <c r="BO560" s="99"/>
      <c r="BP560" s="99"/>
      <c r="BQ560" s="99"/>
      <c r="BR560" s="99"/>
      <c r="BS560" s="99"/>
      <c r="BT560" s="99"/>
      <c r="BU560" s="99"/>
      <c r="BV560"/>
      <c r="BW560"/>
      <c r="BX560" s="86"/>
      <c r="BY560" s="86"/>
      <c r="BZ560" s="86"/>
      <c r="CA560" s="86"/>
      <c r="CB560" s="86"/>
      <c r="CC560" s="86"/>
      <c r="CD560" s="86"/>
      <c r="CE560" s="86"/>
      <c r="CF560" s="86"/>
      <c r="CG560"/>
      <c r="CH560"/>
      <c r="CI560"/>
      <c r="CJ560"/>
      <c r="CK560"/>
      <c r="CL560"/>
      <c r="CM560"/>
      <c r="CN560"/>
      <c r="CO560"/>
      <c r="CP560"/>
      <c r="CQ560"/>
      <c r="CR560"/>
    </row>
    <row r="561" spans="1:96" s="19" customFormat="1" ht="15" customHeight="1">
      <c r="A561" s="99"/>
      <c r="B561" s="99"/>
      <c r="C561" s="99"/>
      <c r="D561" s="99"/>
      <c r="E561" s="99"/>
      <c r="F561" s="99"/>
      <c r="G561" s="99"/>
      <c r="H561" s="99"/>
      <c r="I561" s="99"/>
      <c r="J561" s="99"/>
      <c r="K561" s="99"/>
      <c r="L561" s="99"/>
      <c r="M561" s="99"/>
      <c r="N561" s="99"/>
      <c r="O561" s="99"/>
      <c r="P561" s="99"/>
      <c r="Q561" s="99"/>
      <c r="R561" s="99"/>
      <c r="S561" s="99"/>
      <c r="T561" s="99"/>
      <c r="U561" s="99"/>
      <c r="V561" s="99"/>
      <c r="W561" s="99"/>
      <c r="X561" s="99"/>
      <c r="Y561" s="99"/>
      <c r="Z561" s="99"/>
      <c r="AA561" s="99"/>
      <c r="AB561" s="99"/>
      <c r="AC561" s="99"/>
      <c r="AD561" s="99"/>
      <c r="AE561" s="99"/>
      <c r="AF561" s="99"/>
      <c r="AG561" s="99"/>
      <c r="AH561" s="99"/>
      <c r="AI561" s="99"/>
      <c r="AJ561" s="99"/>
      <c r="AK561" s="99"/>
      <c r="AL561" s="99"/>
      <c r="AM561" s="99"/>
      <c r="AN561" s="99"/>
      <c r="AO561" s="99"/>
      <c r="AP561" s="99"/>
      <c r="AQ561" s="99"/>
      <c r="AR561" s="99"/>
      <c r="AS561" s="99"/>
      <c r="AT561" s="99"/>
      <c r="AU561" s="99"/>
      <c r="AV561" s="99"/>
      <c r="AW561" s="99"/>
      <c r="AX561" s="99"/>
      <c r="AY561" s="99"/>
      <c r="AZ561" s="99"/>
      <c r="BA561" s="99"/>
      <c r="BB561" s="99"/>
      <c r="BC561" s="99"/>
      <c r="BD561" s="99"/>
      <c r="BE561" s="99"/>
      <c r="BF561" s="99"/>
      <c r="BG561" s="99"/>
      <c r="BH561" s="99"/>
      <c r="BI561" s="99"/>
      <c r="BJ561" s="99"/>
      <c r="BK561" s="99"/>
      <c r="BL561" s="99"/>
      <c r="BM561" s="99"/>
      <c r="BN561" s="99"/>
      <c r="BO561" s="99"/>
      <c r="BP561" s="99"/>
      <c r="BQ561" s="99"/>
      <c r="BR561" s="99"/>
      <c r="BS561" s="99"/>
      <c r="BT561" s="99"/>
      <c r="BU561" s="99"/>
      <c r="BV561"/>
      <c r="BW561"/>
      <c r="BX561" s="86"/>
      <c r="BY561" s="86"/>
      <c r="BZ561" s="86"/>
      <c r="CA561" s="86"/>
      <c r="CB561" s="86"/>
      <c r="CC561" s="86"/>
      <c r="CD561" s="86"/>
      <c r="CE561" s="86"/>
      <c r="CF561" s="86"/>
      <c r="CG561"/>
      <c r="CH561"/>
      <c r="CI561"/>
      <c r="CJ561"/>
      <c r="CK561"/>
      <c r="CL561"/>
      <c r="CM561"/>
      <c r="CN561"/>
      <c r="CO561"/>
      <c r="CP561"/>
      <c r="CQ561"/>
      <c r="CR561"/>
    </row>
    <row r="562" spans="1:96" s="19" customFormat="1" ht="15" customHeight="1">
      <c r="A562" s="99"/>
      <c r="B562" s="99"/>
      <c r="C562" s="99"/>
      <c r="D562" s="99"/>
      <c r="E562" s="99"/>
      <c r="F562" s="99"/>
      <c r="G562" s="99"/>
      <c r="H562" s="99"/>
      <c r="I562" s="99"/>
      <c r="J562" s="99"/>
      <c r="K562" s="99"/>
      <c r="L562" s="99"/>
      <c r="M562" s="99"/>
      <c r="N562" s="99"/>
      <c r="O562" s="99"/>
      <c r="P562" s="99"/>
      <c r="Q562" s="99"/>
      <c r="R562" s="99"/>
      <c r="S562" s="99"/>
      <c r="T562" s="99"/>
      <c r="U562" s="99"/>
      <c r="V562" s="99"/>
      <c r="W562" s="99"/>
      <c r="X562" s="99"/>
      <c r="Y562" s="99"/>
      <c r="Z562" s="99"/>
      <c r="AA562" s="99"/>
      <c r="AB562" s="99"/>
      <c r="AC562" s="99"/>
      <c r="AD562" s="99"/>
      <c r="AE562" s="99"/>
      <c r="AF562" s="99"/>
      <c r="AG562" s="99"/>
      <c r="AH562" s="99"/>
      <c r="AI562" s="99"/>
      <c r="AJ562" s="99"/>
      <c r="AK562" s="99"/>
      <c r="AL562" s="99"/>
      <c r="AM562" s="99"/>
      <c r="AN562" s="99"/>
      <c r="AO562" s="99"/>
      <c r="AP562" s="99"/>
      <c r="AQ562" s="99"/>
      <c r="AR562" s="99"/>
      <c r="AS562" s="99"/>
      <c r="AT562" s="99"/>
      <c r="AU562" s="99"/>
      <c r="AV562" s="99"/>
      <c r="AW562" s="99"/>
      <c r="AX562" s="99"/>
      <c r="AY562" s="99"/>
      <c r="AZ562" s="99"/>
      <c r="BA562" s="99"/>
      <c r="BB562" s="99"/>
      <c r="BC562" s="99"/>
      <c r="BD562" s="99"/>
      <c r="BE562" s="99"/>
      <c r="BF562" s="99"/>
      <c r="BG562" s="99"/>
      <c r="BH562" s="99"/>
      <c r="BI562" s="99"/>
      <c r="BJ562" s="99"/>
      <c r="BK562" s="99"/>
      <c r="BL562" s="99"/>
      <c r="BM562" s="99"/>
      <c r="BN562" s="99"/>
      <c r="BO562" s="99"/>
      <c r="BP562" s="99"/>
      <c r="BQ562" s="99"/>
      <c r="BR562" s="99"/>
      <c r="BS562" s="99"/>
      <c r="BT562" s="99"/>
      <c r="BU562" s="99"/>
      <c r="BV562"/>
      <c r="BW562"/>
      <c r="BX562" s="86"/>
      <c r="BY562" s="86"/>
      <c r="BZ562" s="86"/>
      <c r="CA562" s="86"/>
      <c r="CB562" s="86"/>
      <c r="CC562" s="86"/>
      <c r="CD562" s="86"/>
      <c r="CE562" s="86"/>
      <c r="CF562" s="86"/>
      <c r="CG562"/>
      <c r="CH562"/>
      <c r="CI562"/>
      <c r="CJ562"/>
      <c r="CK562"/>
      <c r="CL562"/>
      <c r="CM562"/>
      <c r="CN562"/>
      <c r="CO562"/>
      <c r="CP562"/>
      <c r="CQ562"/>
      <c r="CR562"/>
    </row>
    <row r="563" spans="1:96" s="19" customFormat="1" ht="15" customHeight="1">
      <c r="A563" s="99"/>
      <c r="B563" s="99"/>
      <c r="C563" s="99"/>
      <c r="D563" s="99"/>
      <c r="E563" s="99"/>
      <c r="F563" s="99"/>
      <c r="G563" s="99"/>
      <c r="H563" s="99"/>
      <c r="I563" s="99"/>
      <c r="J563" s="99"/>
      <c r="K563" s="99"/>
      <c r="L563" s="99"/>
      <c r="M563" s="99"/>
      <c r="N563" s="99"/>
      <c r="O563" s="99"/>
      <c r="P563" s="99"/>
      <c r="Q563" s="99"/>
      <c r="R563" s="99"/>
      <c r="S563" s="99"/>
      <c r="T563" s="99"/>
      <c r="U563" s="99"/>
      <c r="V563" s="99"/>
      <c r="W563" s="99"/>
      <c r="X563" s="99"/>
      <c r="Y563" s="99"/>
      <c r="Z563" s="99"/>
      <c r="AA563" s="99"/>
      <c r="AB563" s="99"/>
      <c r="AC563" s="99"/>
      <c r="AD563" s="99"/>
      <c r="AE563" s="99"/>
      <c r="AF563" s="99"/>
      <c r="AG563" s="99"/>
      <c r="AH563" s="99"/>
      <c r="AI563" s="99"/>
      <c r="AJ563" s="99"/>
      <c r="AK563" s="99"/>
      <c r="AL563" s="99"/>
      <c r="AM563" s="99"/>
      <c r="AN563" s="99"/>
      <c r="AO563" s="99"/>
      <c r="AP563" s="99"/>
      <c r="AQ563" s="99"/>
      <c r="AR563" s="99"/>
      <c r="AS563" s="99"/>
      <c r="AT563" s="99"/>
      <c r="AU563" s="99"/>
      <c r="AV563" s="99"/>
      <c r="AW563" s="99"/>
      <c r="AX563" s="99"/>
      <c r="AY563" s="99"/>
      <c r="AZ563" s="99"/>
      <c r="BA563" s="99"/>
      <c r="BB563" s="99"/>
      <c r="BC563" s="99"/>
      <c r="BD563" s="99"/>
      <c r="BE563" s="99"/>
      <c r="BF563" s="99"/>
      <c r="BG563" s="99"/>
      <c r="BH563" s="99"/>
      <c r="BI563" s="99"/>
      <c r="BJ563" s="99"/>
      <c r="BK563" s="99"/>
      <c r="BL563" s="99"/>
      <c r="BM563" s="99"/>
      <c r="BN563" s="99"/>
      <c r="BO563" s="99"/>
      <c r="BP563" s="99"/>
      <c r="BQ563" s="99"/>
      <c r="BR563" s="99"/>
      <c r="BS563" s="99"/>
      <c r="BT563" s="99"/>
      <c r="BU563" s="99"/>
      <c r="BV563"/>
      <c r="BW563"/>
      <c r="BX563" s="86"/>
      <c r="BY563" s="86"/>
      <c r="BZ563" s="86"/>
      <c r="CA563" s="86"/>
      <c r="CB563" s="86"/>
      <c r="CC563" s="86"/>
      <c r="CD563" s="86"/>
      <c r="CE563" s="86"/>
      <c r="CF563" s="86"/>
      <c r="CG563"/>
      <c r="CH563"/>
      <c r="CI563"/>
      <c r="CJ563"/>
      <c r="CK563"/>
      <c r="CL563"/>
      <c r="CM563"/>
      <c r="CN563"/>
      <c r="CO563"/>
      <c r="CP563"/>
      <c r="CQ563"/>
      <c r="CR563"/>
    </row>
    <row r="564" spans="1:96" s="19" customFormat="1" ht="15" customHeight="1">
      <c r="A564" s="99"/>
      <c r="B564" s="99"/>
      <c r="C564" s="99"/>
      <c r="D564" s="99"/>
      <c r="E564" s="99"/>
      <c r="F564" s="99"/>
      <c r="G564" s="99"/>
      <c r="H564" s="99"/>
      <c r="I564" s="99"/>
      <c r="J564" s="99"/>
      <c r="K564" s="99"/>
      <c r="L564" s="99"/>
      <c r="M564" s="99"/>
      <c r="N564" s="99"/>
      <c r="O564" s="99"/>
      <c r="P564" s="99"/>
      <c r="Q564" s="99"/>
      <c r="R564" s="99"/>
      <c r="S564" s="99"/>
      <c r="T564" s="99"/>
      <c r="U564" s="99"/>
      <c r="V564" s="99"/>
      <c r="W564" s="99"/>
      <c r="X564" s="99"/>
      <c r="Y564" s="99"/>
      <c r="Z564" s="99"/>
      <c r="AA564" s="99"/>
      <c r="AB564" s="99"/>
      <c r="AC564" s="99"/>
      <c r="AD564" s="99"/>
      <c r="AE564" s="99"/>
      <c r="AF564" s="99"/>
      <c r="AG564" s="99"/>
      <c r="AH564" s="99"/>
      <c r="AI564" s="99"/>
      <c r="AJ564" s="99"/>
      <c r="AK564" s="99"/>
      <c r="AL564" s="99"/>
      <c r="AM564" s="99"/>
      <c r="AN564" s="99"/>
      <c r="AO564" s="99"/>
      <c r="AP564" s="99"/>
      <c r="AQ564" s="99"/>
      <c r="AR564" s="99"/>
      <c r="AS564" s="99"/>
      <c r="AT564" s="99"/>
      <c r="AU564" s="99"/>
      <c r="AV564" s="99"/>
      <c r="AW564" s="99"/>
      <c r="AX564" s="99"/>
      <c r="AY564" s="99"/>
      <c r="AZ564" s="99"/>
      <c r="BA564" s="99"/>
      <c r="BB564" s="99"/>
      <c r="BC564" s="99"/>
      <c r="BD564" s="99"/>
      <c r="BE564" s="99"/>
      <c r="BF564" s="99"/>
      <c r="BG564" s="99"/>
      <c r="BH564" s="99"/>
      <c r="BI564" s="99"/>
      <c r="BJ564" s="99"/>
      <c r="BK564" s="99"/>
      <c r="BL564" s="99"/>
      <c r="BM564" s="99"/>
      <c r="BN564" s="99"/>
      <c r="BO564" s="99"/>
      <c r="BP564" s="99"/>
      <c r="BQ564" s="99"/>
      <c r="BR564" s="99"/>
      <c r="BS564" s="99"/>
      <c r="BT564" s="99"/>
      <c r="BU564" s="99"/>
      <c r="BV564"/>
      <c r="BW564"/>
      <c r="BX564" s="86"/>
      <c r="BY564" s="86"/>
      <c r="BZ564" s="86"/>
      <c r="CA564" s="86"/>
      <c r="CB564" s="86"/>
      <c r="CC564" s="86"/>
      <c r="CD564" s="86"/>
      <c r="CE564" s="86"/>
      <c r="CF564" s="86"/>
      <c r="CG564"/>
      <c r="CH564"/>
      <c r="CI564"/>
      <c r="CJ564"/>
      <c r="CK564"/>
      <c r="CL564"/>
      <c r="CM564"/>
      <c r="CN564"/>
      <c r="CO564"/>
      <c r="CP564"/>
      <c r="CQ564"/>
      <c r="CR564"/>
    </row>
    <row r="565" spans="1:96" s="19" customFormat="1" ht="15" customHeight="1">
      <c r="A565" s="99"/>
      <c r="B565" s="99"/>
      <c r="C565" s="99"/>
      <c r="D565" s="99"/>
      <c r="E565" s="99"/>
      <c r="F565" s="99"/>
      <c r="G565" s="99"/>
      <c r="H565" s="99"/>
      <c r="I565" s="99"/>
      <c r="J565" s="99"/>
      <c r="K565" s="99"/>
      <c r="L565" s="99"/>
      <c r="M565" s="99"/>
      <c r="N565" s="99"/>
      <c r="O565" s="99"/>
      <c r="P565" s="99"/>
      <c r="Q565" s="99"/>
      <c r="R565" s="99"/>
      <c r="S565" s="99"/>
      <c r="T565" s="99"/>
      <c r="U565" s="99"/>
      <c r="V565" s="99"/>
      <c r="W565" s="99"/>
      <c r="X565" s="99"/>
      <c r="Y565" s="99"/>
      <c r="Z565" s="99"/>
      <c r="AA565" s="99"/>
      <c r="AB565" s="99"/>
      <c r="AC565" s="99"/>
      <c r="AD565" s="99"/>
      <c r="AE565" s="99"/>
      <c r="AF565" s="99"/>
      <c r="AG565" s="99"/>
      <c r="AH565" s="99"/>
      <c r="AI565" s="99"/>
      <c r="AJ565" s="99"/>
      <c r="AK565" s="99"/>
      <c r="AL565" s="99"/>
      <c r="AM565" s="99"/>
      <c r="AN565" s="99"/>
      <c r="AO565" s="99"/>
      <c r="AP565" s="99"/>
      <c r="AQ565" s="99"/>
      <c r="AR565" s="99"/>
      <c r="AS565" s="99"/>
      <c r="AT565" s="99"/>
      <c r="AU565" s="99"/>
      <c r="AV565" s="99"/>
      <c r="AW565" s="99"/>
      <c r="AX565" s="99"/>
      <c r="AY565" s="99"/>
      <c r="AZ565" s="99"/>
      <c r="BA565" s="99"/>
      <c r="BB565" s="99"/>
      <c r="BC565" s="99"/>
      <c r="BD565" s="99"/>
      <c r="BE565" s="99"/>
      <c r="BF565" s="99"/>
      <c r="BG565" s="99"/>
      <c r="BH565" s="99"/>
      <c r="BI565" s="99"/>
      <c r="BJ565" s="99"/>
      <c r="BK565" s="99"/>
      <c r="BL565" s="99"/>
      <c r="BM565" s="99"/>
      <c r="BN565" s="99"/>
      <c r="BO565" s="99"/>
      <c r="BP565" s="99"/>
      <c r="BQ565" s="99"/>
      <c r="BR565" s="99"/>
      <c r="BS565" s="99"/>
      <c r="BT565" s="99"/>
      <c r="BU565" s="99"/>
      <c r="BV565"/>
      <c r="BW565"/>
      <c r="BX565" s="86"/>
      <c r="BY565" s="86"/>
      <c r="BZ565" s="86"/>
      <c r="CA565" s="86"/>
      <c r="CB565" s="86"/>
      <c r="CC565" s="86"/>
      <c r="CD565" s="86"/>
      <c r="CE565" s="86"/>
      <c r="CF565" s="86"/>
      <c r="CG565"/>
      <c r="CH565"/>
      <c r="CI565"/>
      <c r="CJ565"/>
      <c r="CK565"/>
      <c r="CL565"/>
      <c r="CM565"/>
      <c r="CN565"/>
      <c r="CO565"/>
      <c r="CP565"/>
      <c r="CQ565"/>
      <c r="CR565"/>
    </row>
    <row r="566" spans="1:96" s="19" customFormat="1" ht="15" customHeight="1">
      <c r="A566" s="99"/>
      <c r="B566" s="99"/>
      <c r="C566" s="99"/>
      <c r="D566" s="99"/>
      <c r="E566" s="99"/>
      <c r="F566" s="99"/>
      <c r="G566" s="99"/>
      <c r="H566" s="99"/>
      <c r="I566" s="99"/>
      <c r="J566" s="99"/>
      <c r="K566" s="99"/>
      <c r="L566" s="99"/>
      <c r="M566" s="99"/>
      <c r="N566" s="99"/>
      <c r="O566" s="99"/>
      <c r="P566" s="99"/>
      <c r="Q566" s="99"/>
      <c r="R566" s="99"/>
      <c r="S566" s="99"/>
      <c r="T566" s="99"/>
      <c r="U566" s="99"/>
      <c r="V566" s="99"/>
      <c r="W566" s="99"/>
      <c r="X566" s="99"/>
      <c r="Y566" s="99"/>
      <c r="Z566" s="99"/>
      <c r="AA566" s="99"/>
      <c r="AB566" s="99"/>
      <c r="AC566" s="99"/>
      <c r="AD566" s="99"/>
      <c r="AE566" s="99"/>
      <c r="AF566" s="99"/>
      <c r="AG566" s="99"/>
      <c r="AH566" s="99"/>
      <c r="AI566" s="99"/>
      <c r="AJ566" s="99"/>
      <c r="AK566" s="99"/>
      <c r="AL566" s="99"/>
      <c r="AM566" s="99"/>
      <c r="AN566" s="99"/>
      <c r="AO566" s="99"/>
      <c r="AP566" s="99"/>
      <c r="AQ566" s="99"/>
      <c r="AR566" s="99"/>
      <c r="AS566" s="99"/>
      <c r="AT566" s="99"/>
      <c r="AU566" s="99"/>
      <c r="AV566" s="99"/>
      <c r="AW566" s="99"/>
      <c r="AX566" s="99"/>
      <c r="AY566" s="99"/>
      <c r="AZ566" s="99"/>
      <c r="BA566" s="99"/>
      <c r="BB566" s="99"/>
      <c r="BC566" s="99"/>
      <c r="BD566" s="99"/>
      <c r="BE566" s="99"/>
      <c r="BF566" s="99"/>
      <c r="BG566" s="99"/>
      <c r="BH566" s="99"/>
      <c r="BI566" s="99"/>
      <c r="BJ566" s="99"/>
      <c r="BK566" s="99"/>
      <c r="BL566" s="99"/>
      <c r="BM566" s="99"/>
      <c r="BN566" s="99"/>
      <c r="BO566" s="99"/>
      <c r="BP566" s="99"/>
      <c r="BQ566" s="99"/>
      <c r="BR566" s="99"/>
      <c r="BS566" s="99"/>
      <c r="BT566" s="99"/>
      <c r="BU566" s="99"/>
      <c r="BV566"/>
      <c r="BW566"/>
      <c r="BX566" s="86"/>
      <c r="BY566" s="86"/>
      <c r="BZ566" s="86"/>
      <c r="CA566" s="86"/>
      <c r="CB566" s="86"/>
      <c r="CC566" s="86"/>
      <c r="CD566" s="86"/>
      <c r="CE566" s="86"/>
      <c r="CF566" s="86"/>
      <c r="CG566"/>
      <c r="CH566"/>
      <c r="CI566"/>
      <c r="CJ566"/>
      <c r="CK566"/>
      <c r="CL566"/>
      <c r="CM566"/>
      <c r="CN566"/>
      <c r="CO566"/>
      <c r="CP566"/>
      <c r="CQ566"/>
      <c r="CR566"/>
    </row>
    <row r="567" spans="1:96" s="19" customFormat="1" ht="15" customHeight="1">
      <c r="A567" s="99"/>
      <c r="B567" s="99"/>
      <c r="C567" s="99"/>
      <c r="D567" s="99"/>
      <c r="E567" s="99"/>
      <c r="F567" s="99"/>
      <c r="G567" s="99"/>
      <c r="H567" s="99"/>
      <c r="I567" s="99"/>
      <c r="J567" s="99"/>
      <c r="K567" s="99"/>
      <c r="L567" s="99"/>
      <c r="M567" s="99"/>
      <c r="N567" s="99"/>
      <c r="O567" s="99"/>
      <c r="P567" s="99"/>
      <c r="Q567" s="99"/>
      <c r="R567" s="99"/>
      <c r="S567" s="99"/>
      <c r="T567" s="99"/>
      <c r="U567" s="99"/>
      <c r="V567" s="99"/>
      <c r="W567" s="99"/>
      <c r="X567" s="99"/>
      <c r="Y567" s="99"/>
      <c r="Z567" s="99"/>
      <c r="AA567" s="99"/>
      <c r="AB567" s="99"/>
      <c r="AC567" s="99"/>
      <c r="AD567" s="99"/>
      <c r="AE567" s="99"/>
      <c r="AF567" s="99"/>
      <c r="AG567" s="99"/>
      <c r="AH567" s="99"/>
      <c r="AI567" s="99"/>
      <c r="AJ567" s="99"/>
      <c r="AK567" s="99"/>
      <c r="AL567" s="99"/>
      <c r="AM567" s="99"/>
      <c r="AN567" s="99"/>
      <c r="AO567" s="99"/>
      <c r="AP567" s="99"/>
      <c r="AQ567" s="99"/>
      <c r="AR567" s="99"/>
      <c r="AS567" s="99"/>
      <c r="AT567" s="99"/>
      <c r="AU567" s="99"/>
      <c r="AV567" s="99"/>
      <c r="AW567" s="99"/>
      <c r="AX567" s="99"/>
      <c r="AY567" s="99"/>
      <c r="AZ567" s="99"/>
      <c r="BA567" s="99"/>
      <c r="BB567" s="99"/>
      <c r="BC567" s="99"/>
      <c r="BD567" s="99"/>
      <c r="BE567" s="99"/>
      <c r="BF567" s="99"/>
      <c r="BG567" s="99"/>
      <c r="BH567" s="99"/>
      <c r="BI567" s="99"/>
      <c r="BJ567" s="99"/>
      <c r="BK567" s="99"/>
      <c r="BL567" s="99"/>
      <c r="BM567" s="99"/>
      <c r="BN567" s="99"/>
      <c r="BO567" s="99"/>
      <c r="BP567" s="99"/>
      <c r="BQ567" s="99"/>
      <c r="BR567" s="99"/>
      <c r="BS567" s="99"/>
      <c r="BT567" s="99"/>
      <c r="BU567" s="99"/>
      <c r="BV567"/>
      <c r="BW567"/>
      <c r="BX567" s="86"/>
      <c r="BY567" s="86"/>
      <c r="BZ567" s="86"/>
      <c r="CA567" s="86"/>
      <c r="CB567" s="86"/>
      <c r="CC567" s="86"/>
      <c r="CD567" s="86"/>
      <c r="CE567" s="86"/>
      <c r="CF567" s="86"/>
      <c r="CG567"/>
      <c r="CH567"/>
      <c r="CI567"/>
      <c r="CJ567"/>
      <c r="CK567"/>
      <c r="CL567"/>
      <c r="CM567"/>
      <c r="CN567"/>
      <c r="CO567"/>
      <c r="CP567"/>
      <c r="CQ567"/>
      <c r="CR567"/>
    </row>
    <row r="568" spans="1:96" s="19" customFormat="1" ht="15" customHeight="1">
      <c r="A568" s="99"/>
      <c r="B568" s="99"/>
      <c r="C568" s="99"/>
      <c r="D568" s="99"/>
      <c r="E568" s="99"/>
      <c r="F568" s="99"/>
      <c r="G568" s="99"/>
      <c r="H568" s="99"/>
      <c r="I568" s="99"/>
      <c r="J568" s="99"/>
      <c r="K568" s="99"/>
      <c r="L568" s="99"/>
      <c r="M568" s="99"/>
      <c r="N568" s="99"/>
      <c r="O568" s="99"/>
      <c r="P568" s="99"/>
      <c r="Q568" s="99"/>
      <c r="R568" s="99"/>
      <c r="S568" s="99"/>
      <c r="T568" s="99"/>
      <c r="U568" s="99"/>
      <c r="V568" s="99"/>
      <c r="W568" s="99"/>
      <c r="X568" s="99"/>
      <c r="Y568" s="99"/>
      <c r="Z568" s="99"/>
      <c r="AA568" s="99"/>
      <c r="AB568" s="99"/>
      <c r="AC568" s="99"/>
      <c r="AD568" s="99"/>
      <c r="AE568" s="99"/>
      <c r="AF568" s="99"/>
      <c r="AG568" s="99"/>
      <c r="AH568" s="99"/>
      <c r="AI568" s="99"/>
      <c r="AJ568" s="99"/>
      <c r="AK568" s="99"/>
      <c r="AL568" s="99"/>
      <c r="AM568" s="99"/>
      <c r="AN568" s="99"/>
      <c r="AO568" s="99"/>
      <c r="AP568" s="99"/>
      <c r="AQ568" s="99"/>
      <c r="AR568" s="99"/>
      <c r="AS568" s="99"/>
      <c r="AT568" s="99"/>
      <c r="AU568" s="99"/>
      <c r="AV568" s="99"/>
      <c r="AW568" s="99"/>
      <c r="AX568" s="99"/>
      <c r="AY568" s="99"/>
      <c r="AZ568" s="99"/>
      <c r="BA568" s="99"/>
      <c r="BB568" s="99"/>
      <c r="BC568" s="99"/>
      <c r="BD568" s="99"/>
      <c r="BE568" s="99"/>
      <c r="BF568" s="99"/>
      <c r="BG568" s="99"/>
      <c r="BH568" s="99"/>
      <c r="BI568" s="99"/>
      <c r="BJ568" s="99"/>
      <c r="BK568" s="99"/>
      <c r="BL568" s="99"/>
      <c r="BM568" s="99"/>
      <c r="BN568" s="99"/>
      <c r="BO568" s="99"/>
      <c r="BP568" s="99"/>
      <c r="BQ568" s="99"/>
      <c r="BR568" s="99"/>
      <c r="BS568" s="99"/>
      <c r="BT568" s="99"/>
      <c r="BU568" s="99"/>
      <c r="BV568"/>
      <c r="BW568"/>
      <c r="BX568" s="86"/>
      <c r="BY568" s="86"/>
      <c r="BZ568" s="86"/>
      <c r="CA568" s="86"/>
      <c r="CB568" s="86"/>
      <c r="CC568" s="86"/>
      <c r="CD568" s="86"/>
      <c r="CE568" s="86"/>
      <c r="CF568" s="86"/>
      <c r="CG568"/>
      <c r="CH568"/>
      <c r="CI568"/>
      <c r="CJ568"/>
      <c r="CK568"/>
      <c r="CL568"/>
      <c r="CM568"/>
      <c r="CN568"/>
      <c r="CO568"/>
      <c r="CP568"/>
      <c r="CQ568"/>
      <c r="CR568"/>
    </row>
    <row r="569" spans="1:96" s="19" customFormat="1" ht="15" customHeight="1">
      <c r="A569" s="99"/>
      <c r="B569" s="99"/>
      <c r="C569" s="99"/>
      <c r="D569" s="99"/>
      <c r="E569" s="99"/>
      <c r="F569" s="99"/>
      <c r="G569" s="99"/>
      <c r="H569" s="99"/>
      <c r="I569" s="99"/>
      <c r="J569" s="99"/>
      <c r="K569" s="99"/>
      <c r="L569" s="99"/>
      <c r="M569" s="99"/>
      <c r="N569" s="99"/>
      <c r="O569" s="99"/>
      <c r="P569" s="99"/>
      <c r="Q569" s="99"/>
      <c r="R569" s="99"/>
      <c r="S569" s="99"/>
      <c r="T569" s="99"/>
      <c r="U569" s="99"/>
      <c r="V569" s="99"/>
      <c r="W569" s="99"/>
      <c r="X569" s="99"/>
      <c r="Y569" s="99"/>
      <c r="Z569" s="99"/>
      <c r="AA569" s="99"/>
      <c r="AB569" s="99"/>
      <c r="AC569" s="99"/>
      <c r="AD569" s="99"/>
      <c r="AE569" s="99"/>
      <c r="AF569" s="99"/>
      <c r="AG569" s="99"/>
      <c r="AH569" s="99"/>
      <c r="AI569" s="99"/>
      <c r="AJ569" s="99"/>
      <c r="AK569" s="99"/>
      <c r="AL569" s="99"/>
      <c r="AM569" s="99"/>
      <c r="AN569" s="99"/>
      <c r="AO569" s="99"/>
      <c r="AP569" s="99"/>
      <c r="AQ569" s="99"/>
      <c r="AR569" s="99"/>
      <c r="AS569" s="99"/>
      <c r="AT569" s="99"/>
      <c r="AU569" s="99"/>
      <c r="AV569" s="99"/>
      <c r="AW569" s="99"/>
      <c r="AX569" s="99"/>
      <c r="AY569" s="99"/>
      <c r="AZ569" s="99"/>
      <c r="BA569" s="99"/>
      <c r="BB569" s="99"/>
      <c r="BC569" s="99"/>
      <c r="BD569" s="99"/>
      <c r="BE569" s="99"/>
      <c r="BF569" s="99"/>
      <c r="BG569" s="99"/>
      <c r="BH569" s="99"/>
      <c r="BI569" s="99"/>
      <c r="BJ569" s="99"/>
      <c r="BK569" s="99"/>
      <c r="BL569" s="99"/>
      <c r="BM569" s="99"/>
      <c r="BN569" s="99"/>
      <c r="BO569" s="99"/>
      <c r="BP569" s="99"/>
      <c r="BQ569" s="99"/>
      <c r="BR569" s="99"/>
      <c r="BS569" s="99"/>
      <c r="BT569" s="99"/>
      <c r="BU569" s="99"/>
      <c r="BV569"/>
      <c r="BW569"/>
      <c r="BX569" s="86"/>
      <c r="BY569" s="86"/>
      <c r="BZ569" s="86"/>
      <c r="CA569" s="86"/>
      <c r="CB569" s="86"/>
      <c r="CC569" s="86"/>
      <c r="CD569" s="86"/>
      <c r="CE569" s="86"/>
      <c r="CF569" s="86"/>
      <c r="CG569"/>
      <c r="CH569"/>
      <c r="CI569"/>
      <c r="CJ569"/>
      <c r="CK569"/>
      <c r="CL569"/>
      <c r="CM569"/>
      <c r="CN569"/>
      <c r="CO569"/>
      <c r="CP569"/>
      <c r="CQ569"/>
      <c r="CR569"/>
    </row>
    <row r="570" spans="1:96" s="19" customFormat="1" ht="15" customHeight="1">
      <c r="A570" s="99"/>
      <c r="B570" s="99"/>
      <c r="C570" s="99"/>
      <c r="D570" s="99"/>
      <c r="E570" s="99"/>
      <c r="F570" s="99"/>
      <c r="G570" s="99"/>
      <c r="H570" s="99"/>
      <c r="I570" s="99"/>
      <c r="J570" s="99"/>
      <c r="K570" s="99"/>
      <c r="L570" s="99"/>
      <c r="M570" s="99"/>
      <c r="N570" s="99"/>
      <c r="O570" s="99"/>
      <c r="P570" s="99"/>
      <c r="Q570" s="99"/>
      <c r="R570" s="99"/>
      <c r="S570" s="99"/>
      <c r="T570" s="99"/>
      <c r="U570" s="99"/>
      <c r="V570" s="99"/>
      <c r="W570" s="99"/>
      <c r="X570" s="99"/>
      <c r="Y570" s="99"/>
      <c r="Z570" s="99"/>
      <c r="AA570" s="99"/>
      <c r="AB570" s="99"/>
      <c r="AC570" s="99"/>
      <c r="AD570" s="99"/>
      <c r="AE570" s="99"/>
      <c r="AF570" s="99"/>
      <c r="AG570" s="99"/>
      <c r="AH570" s="99"/>
      <c r="AI570" s="99"/>
      <c r="AJ570" s="99"/>
      <c r="AK570" s="99"/>
      <c r="AL570" s="99"/>
      <c r="AM570" s="99"/>
      <c r="AN570" s="99"/>
      <c r="AO570" s="99"/>
      <c r="AP570" s="99"/>
      <c r="AQ570" s="99"/>
      <c r="AR570" s="99"/>
      <c r="AS570" s="99"/>
      <c r="AT570" s="99"/>
      <c r="AU570" s="99"/>
      <c r="AV570" s="99"/>
      <c r="AW570" s="99"/>
      <c r="AX570" s="99"/>
      <c r="AY570" s="99"/>
      <c r="AZ570" s="99"/>
      <c r="BA570" s="99"/>
      <c r="BB570" s="99"/>
      <c r="BC570" s="99"/>
      <c r="BD570" s="99"/>
      <c r="BE570" s="99"/>
      <c r="BF570" s="99"/>
      <c r="BG570" s="99"/>
      <c r="BH570" s="99"/>
      <c r="BI570" s="99"/>
      <c r="BJ570" s="99"/>
      <c r="BK570" s="99"/>
      <c r="BL570" s="99"/>
      <c r="BM570" s="99"/>
      <c r="BN570" s="99"/>
      <c r="BO570" s="99"/>
      <c r="BP570" s="99"/>
      <c r="BQ570" s="99"/>
      <c r="BR570" s="99"/>
      <c r="BS570" s="99"/>
      <c r="BT570" s="99"/>
      <c r="BU570" s="99"/>
      <c r="BV570"/>
      <c r="BW570"/>
      <c r="BX570" s="86"/>
      <c r="BY570" s="86"/>
      <c r="BZ570" s="86"/>
      <c r="CA570" s="86"/>
      <c r="CB570" s="86"/>
      <c r="CC570" s="86"/>
      <c r="CD570" s="86"/>
      <c r="CE570" s="86"/>
      <c r="CF570" s="86"/>
      <c r="CG570"/>
      <c r="CH570"/>
      <c r="CI570"/>
      <c r="CJ570"/>
      <c r="CK570"/>
      <c r="CL570"/>
      <c r="CM570"/>
      <c r="CN570"/>
      <c r="CO570"/>
      <c r="CP570"/>
      <c r="CQ570"/>
      <c r="CR570"/>
    </row>
    <row r="571" spans="1:96" s="19" customFormat="1" ht="15" customHeight="1">
      <c r="A571" s="99"/>
      <c r="B571" s="99"/>
      <c r="C571" s="99"/>
      <c r="D571" s="99"/>
      <c r="E571" s="99"/>
      <c r="F571" s="99"/>
      <c r="G571" s="99"/>
      <c r="H571" s="99"/>
      <c r="I571" s="99"/>
      <c r="J571" s="99"/>
      <c r="K571" s="99"/>
      <c r="L571" s="99"/>
      <c r="M571" s="99"/>
      <c r="N571" s="99"/>
      <c r="O571" s="99"/>
      <c r="P571" s="99"/>
      <c r="Q571" s="99"/>
      <c r="R571" s="99"/>
      <c r="S571" s="99"/>
      <c r="T571" s="99"/>
      <c r="U571" s="99"/>
      <c r="V571" s="99"/>
      <c r="W571" s="99"/>
      <c r="X571" s="99"/>
      <c r="Y571" s="99"/>
      <c r="Z571" s="99"/>
      <c r="AA571" s="99"/>
      <c r="AB571" s="99"/>
      <c r="AC571" s="99"/>
      <c r="AD571" s="99"/>
      <c r="AE571" s="99"/>
      <c r="AF571" s="99"/>
      <c r="AG571" s="99"/>
      <c r="AH571" s="99"/>
      <c r="AI571" s="99"/>
      <c r="AJ571" s="99"/>
      <c r="AK571" s="99"/>
      <c r="AL571" s="99"/>
      <c r="AM571" s="99"/>
      <c r="AN571" s="99"/>
      <c r="AO571" s="99"/>
      <c r="AP571" s="99"/>
      <c r="AQ571" s="99"/>
      <c r="AR571" s="99"/>
      <c r="AS571" s="99"/>
      <c r="AT571" s="99"/>
      <c r="AU571" s="99"/>
      <c r="AV571" s="99"/>
      <c r="AW571" s="99"/>
      <c r="AX571" s="99"/>
      <c r="AY571" s="99"/>
      <c r="AZ571" s="99"/>
      <c r="BA571" s="99"/>
      <c r="BB571" s="99"/>
      <c r="BC571" s="99"/>
      <c r="BD571" s="99"/>
      <c r="BE571" s="99"/>
      <c r="BF571" s="99"/>
      <c r="BG571" s="99"/>
      <c r="BH571" s="99"/>
      <c r="BI571" s="99"/>
      <c r="BJ571" s="99"/>
      <c r="BK571" s="99"/>
      <c r="BL571" s="99"/>
      <c r="BM571" s="99"/>
      <c r="BN571" s="99"/>
      <c r="BO571" s="99"/>
      <c r="BP571" s="99"/>
      <c r="BQ571" s="99"/>
      <c r="BR571" s="99"/>
      <c r="BS571" s="99"/>
      <c r="BT571" s="99"/>
      <c r="BU571" s="99"/>
      <c r="BV571"/>
      <c r="BW571"/>
      <c r="BX571" s="86"/>
      <c r="BY571" s="86"/>
      <c r="BZ571" s="86"/>
      <c r="CA571" s="86"/>
      <c r="CB571" s="86"/>
      <c r="CC571" s="86"/>
      <c r="CD571" s="86"/>
      <c r="CE571" s="86"/>
      <c r="CF571" s="86"/>
      <c r="CG571"/>
      <c r="CH571"/>
      <c r="CI571"/>
      <c r="CJ571"/>
      <c r="CK571"/>
      <c r="CL571"/>
      <c r="CM571"/>
      <c r="CN571"/>
      <c r="CO571"/>
      <c r="CP571"/>
      <c r="CQ571"/>
      <c r="CR571"/>
    </row>
    <row r="572" spans="1:96" s="19" customFormat="1" ht="15" customHeight="1">
      <c r="A572" s="99"/>
      <c r="B572" s="99"/>
      <c r="C572" s="99"/>
      <c r="D572" s="99"/>
      <c r="E572" s="99"/>
      <c r="F572" s="99"/>
      <c r="G572" s="99"/>
      <c r="H572" s="99"/>
      <c r="I572" s="99"/>
      <c r="J572" s="99"/>
      <c r="K572" s="99"/>
      <c r="L572" s="99"/>
      <c r="M572" s="99"/>
      <c r="N572" s="99"/>
      <c r="O572" s="99"/>
      <c r="P572" s="99"/>
      <c r="Q572" s="99"/>
      <c r="R572" s="99"/>
      <c r="S572" s="99"/>
      <c r="T572" s="99"/>
      <c r="U572" s="99"/>
      <c r="V572" s="99"/>
      <c r="W572" s="99"/>
      <c r="X572" s="99"/>
      <c r="Y572" s="99"/>
      <c r="Z572" s="99"/>
      <c r="AA572" s="99"/>
      <c r="AB572" s="99"/>
      <c r="AC572" s="99"/>
      <c r="AD572" s="99"/>
      <c r="AE572" s="99"/>
      <c r="AF572" s="99"/>
      <c r="AG572" s="99"/>
      <c r="AH572" s="99"/>
      <c r="AI572" s="99"/>
      <c r="AJ572" s="99"/>
      <c r="AK572" s="99"/>
      <c r="AL572" s="99"/>
      <c r="AM572" s="99"/>
      <c r="AN572" s="99"/>
      <c r="AO572" s="99"/>
      <c r="AP572" s="99"/>
      <c r="AQ572" s="99"/>
      <c r="AR572" s="99"/>
      <c r="AS572" s="99"/>
      <c r="AT572" s="99"/>
      <c r="AU572" s="99"/>
      <c r="AV572" s="99"/>
      <c r="AW572" s="99"/>
      <c r="AX572" s="99"/>
      <c r="AY572" s="99"/>
      <c r="AZ572" s="99"/>
      <c r="BA572" s="99"/>
      <c r="BB572" s="99"/>
      <c r="BC572" s="99"/>
      <c r="BD572" s="99"/>
      <c r="BE572" s="99"/>
      <c r="BF572" s="99"/>
      <c r="BG572" s="99"/>
      <c r="BH572" s="99"/>
      <c r="BI572" s="99"/>
      <c r="BJ572" s="99"/>
      <c r="BK572" s="99"/>
      <c r="BL572" s="99"/>
      <c r="BM572" s="99"/>
      <c r="BN572" s="99"/>
      <c r="BO572" s="99"/>
      <c r="BP572" s="99"/>
      <c r="BQ572" s="99"/>
      <c r="BR572" s="99"/>
      <c r="BS572" s="99"/>
      <c r="BT572" s="99"/>
      <c r="BU572" s="99"/>
      <c r="BV572"/>
      <c r="BW572"/>
      <c r="BX572" s="86"/>
      <c r="BY572" s="86"/>
      <c r="BZ572" s="86"/>
      <c r="CA572" s="86"/>
      <c r="CB572" s="86"/>
      <c r="CC572" s="86"/>
      <c r="CD572" s="86"/>
      <c r="CE572" s="86"/>
      <c r="CF572" s="86"/>
      <c r="CG572"/>
      <c r="CH572"/>
      <c r="CI572"/>
      <c r="CJ572"/>
      <c r="CK572"/>
      <c r="CL572"/>
      <c r="CM572"/>
      <c r="CN572"/>
      <c r="CO572"/>
      <c r="CP572"/>
      <c r="CQ572"/>
      <c r="CR572"/>
    </row>
    <row r="573" spans="1:96" s="19" customFormat="1" ht="15" customHeight="1">
      <c r="A573" s="99"/>
      <c r="B573" s="99"/>
      <c r="C573" s="99"/>
      <c r="D573" s="99"/>
      <c r="E573" s="99"/>
      <c r="F573" s="99"/>
      <c r="G573" s="99"/>
      <c r="H573" s="99"/>
      <c r="I573" s="99"/>
      <c r="J573" s="99"/>
      <c r="K573" s="99"/>
      <c r="L573" s="99"/>
      <c r="M573" s="99"/>
      <c r="N573" s="99"/>
      <c r="O573" s="99"/>
      <c r="P573" s="99"/>
      <c r="Q573" s="99"/>
      <c r="R573" s="99"/>
      <c r="S573" s="99"/>
      <c r="T573" s="99"/>
      <c r="U573" s="99"/>
      <c r="V573" s="99"/>
      <c r="W573" s="99"/>
      <c r="X573" s="99"/>
      <c r="Y573" s="99"/>
      <c r="Z573" s="99"/>
      <c r="AA573" s="99"/>
      <c r="AB573" s="99"/>
      <c r="AC573" s="99"/>
      <c r="AD573" s="99"/>
      <c r="AE573" s="99"/>
      <c r="AF573" s="99"/>
      <c r="AG573" s="99"/>
      <c r="AH573" s="99"/>
      <c r="AI573" s="99"/>
      <c r="AJ573" s="99"/>
      <c r="AK573" s="99"/>
      <c r="AL573" s="99"/>
      <c r="AM573" s="99"/>
      <c r="AN573" s="99"/>
      <c r="AO573" s="99"/>
      <c r="AP573" s="99"/>
      <c r="AQ573" s="99"/>
      <c r="AR573" s="99"/>
      <c r="AS573" s="99"/>
      <c r="AT573" s="99"/>
      <c r="AU573" s="99"/>
      <c r="AV573" s="99"/>
      <c r="AW573" s="99"/>
      <c r="AX573" s="99"/>
      <c r="AY573" s="99"/>
      <c r="AZ573" s="99"/>
      <c r="BA573" s="99"/>
      <c r="BB573" s="99"/>
      <c r="BC573" s="99"/>
      <c r="BD573" s="99"/>
      <c r="BE573" s="99"/>
      <c r="BF573" s="99"/>
      <c r="BG573" s="99"/>
      <c r="BH573" s="99"/>
      <c r="BI573" s="99"/>
      <c r="BJ573" s="99"/>
      <c r="BK573" s="99"/>
      <c r="BL573" s="99"/>
      <c r="BM573" s="99"/>
      <c r="BN573" s="99"/>
      <c r="BO573" s="99"/>
      <c r="BP573" s="99"/>
      <c r="BQ573" s="99"/>
      <c r="BR573" s="99"/>
      <c r="BS573" s="99"/>
      <c r="BT573" s="99"/>
      <c r="BU573" s="99"/>
      <c r="BV573"/>
      <c r="BW573"/>
      <c r="BX573" s="86"/>
      <c r="BY573" s="86"/>
      <c r="BZ573" s="86"/>
      <c r="CA573" s="86"/>
      <c r="CB573" s="86"/>
      <c r="CC573" s="86"/>
      <c r="CD573" s="86"/>
      <c r="CE573" s="86"/>
      <c r="CF573" s="86"/>
      <c r="CG573"/>
      <c r="CH573"/>
      <c r="CI573"/>
      <c r="CJ573"/>
      <c r="CK573"/>
      <c r="CL573"/>
      <c r="CM573"/>
      <c r="CN573"/>
      <c r="CO573"/>
      <c r="CP573"/>
      <c r="CQ573"/>
      <c r="CR573"/>
    </row>
    <row r="574" spans="1:96" s="19" customFormat="1" ht="15" customHeight="1">
      <c r="A574" s="99"/>
      <c r="B574" s="99"/>
      <c r="C574" s="99"/>
      <c r="D574" s="99"/>
      <c r="E574" s="99"/>
      <c r="F574" s="99"/>
      <c r="G574" s="99"/>
      <c r="H574" s="99"/>
      <c r="I574" s="99"/>
      <c r="J574" s="99"/>
      <c r="K574" s="99"/>
      <c r="L574" s="99"/>
      <c r="M574" s="99"/>
      <c r="N574" s="99"/>
      <c r="O574" s="99"/>
      <c r="P574" s="99"/>
      <c r="Q574" s="99"/>
      <c r="R574" s="99"/>
      <c r="S574" s="99"/>
      <c r="T574" s="99"/>
      <c r="U574" s="99"/>
      <c r="V574" s="99"/>
      <c r="W574" s="99"/>
      <c r="X574" s="99"/>
      <c r="Y574" s="99"/>
      <c r="Z574" s="99"/>
      <c r="AA574" s="99"/>
      <c r="AB574" s="99"/>
      <c r="AC574" s="99"/>
      <c r="AD574" s="99"/>
      <c r="AE574" s="99"/>
      <c r="AF574" s="99"/>
      <c r="AG574" s="99"/>
      <c r="AH574" s="99"/>
      <c r="AI574" s="99"/>
      <c r="AJ574" s="99"/>
      <c r="AK574" s="99"/>
      <c r="AL574" s="99"/>
      <c r="AM574" s="99"/>
      <c r="AN574" s="99"/>
      <c r="AO574" s="99"/>
      <c r="AP574" s="99"/>
      <c r="AQ574" s="99"/>
      <c r="AR574" s="99"/>
      <c r="AS574" s="99"/>
      <c r="AT574" s="99"/>
      <c r="AU574" s="99"/>
      <c r="AV574" s="99"/>
      <c r="AW574" s="99"/>
      <c r="AX574" s="99"/>
      <c r="AY574" s="99"/>
      <c r="AZ574" s="99"/>
      <c r="BA574" s="99"/>
      <c r="BB574" s="99"/>
      <c r="BC574" s="99"/>
      <c r="BD574" s="99"/>
      <c r="BE574" s="99"/>
      <c r="BF574" s="99"/>
      <c r="BG574" s="99"/>
      <c r="BH574" s="99"/>
      <c r="BI574" s="99"/>
      <c r="BJ574" s="99"/>
      <c r="BK574" s="99"/>
      <c r="BL574" s="99"/>
      <c r="BM574" s="99"/>
      <c r="BN574" s="99"/>
      <c r="BO574" s="99"/>
      <c r="BP574" s="99"/>
      <c r="BQ574" s="99"/>
      <c r="BR574" s="99"/>
      <c r="BS574" s="99"/>
      <c r="BT574" s="99"/>
      <c r="BU574" s="99"/>
      <c r="BV574"/>
      <c r="BW574"/>
      <c r="BX574" s="86"/>
      <c r="BY574" s="86"/>
      <c r="BZ574" s="86"/>
      <c r="CA574" s="86"/>
      <c r="CB574" s="86"/>
      <c r="CC574" s="86"/>
      <c r="CD574" s="86"/>
      <c r="CE574" s="86"/>
      <c r="CF574" s="86"/>
      <c r="CG574"/>
      <c r="CH574"/>
      <c r="CI574"/>
      <c r="CJ574"/>
      <c r="CK574"/>
      <c r="CL574"/>
      <c r="CM574"/>
      <c r="CN574"/>
      <c r="CO574"/>
      <c r="CP574"/>
      <c r="CQ574"/>
      <c r="CR574"/>
    </row>
    <row r="575" spans="1:96" s="19" customFormat="1" ht="15" customHeight="1">
      <c r="A575" s="99"/>
      <c r="B575" s="99"/>
      <c r="C575" s="99"/>
      <c r="D575" s="99"/>
      <c r="E575" s="99"/>
      <c r="F575" s="99"/>
      <c r="G575" s="99"/>
      <c r="H575" s="99"/>
      <c r="I575" s="99"/>
      <c r="J575" s="99"/>
      <c r="K575" s="99"/>
      <c r="L575" s="99"/>
      <c r="M575" s="99"/>
      <c r="N575" s="99"/>
      <c r="O575" s="99"/>
      <c r="P575" s="99"/>
      <c r="Q575" s="99"/>
      <c r="R575" s="99"/>
      <c r="S575" s="99"/>
      <c r="T575" s="99"/>
      <c r="U575" s="99"/>
      <c r="V575" s="99"/>
      <c r="W575" s="99"/>
      <c r="X575" s="99"/>
      <c r="Y575" s="99"/>
      <c r="Z575" s="99"/>
      <c r="AA575" s="99"/>
      <c r="AB575" s="99"/>
      <c r="AC575" s="99"/>
      <c r="AD575" s="99"/>
      <c r="AE575" s="99"/>
      <c r="AF575" s="99"/>
      <c r="AG575" s="99"/>
      <c r="AH575" s="99"/>
      <c r="AI575" s="99"/>
      <c r="AJ575" s="99"/>
      <c r="AK575" s="99"/>
      <c r="AL575" s="99"/>
      <c r="AM575" s="99"/>
      <c r="AN575" s="99"/>
      <c r="AO575" s="99"/>
      <c r="AP575" s="99"/>
      <c r="AQ575" s="99"/>
      <c r="AR575" s="99"/>
      <c r="AS575" s="99"/>
      <c r="AT575" s="99"/>
      <c r="AU575" s="99"/>
      <c r="AV575" s="99"/>
      <c r="AW575" s="99"/>
      <c r="AX575" s="99"/>
      <c r="AY575" s="99"/>
      <c r="AZ575" s="99"/>
      <c r="BA575" s="99"/>
      <c r="BB575" s="99"/>
      <c r="BC575" s="99"/>
      <c r="BD575" s="99"/>
      <c r="BE575" s="99"/>
      <c r="BF575" s="99"/>
      <c r="BG575" s="99"/>
      <c r="BH575" s="99"/>
      <c r="BI575" s="99"/>
      <c r="BJ575" s="99"/>
      <c r="BK575" s="99"/>
      <c r="BL575" s="99"/>
      <c r="BM575" s="99"/>
      <c r="BN575" s="99"/>
      <c r="BO575" s="99"/>
      <c r="BP575" s="99"/>
      <c r="BQ575" s="99"/>
      <c r="BR575" s="99"/>
      <c r="BS575" s="99"/>
      <c r="BT575" s="99"/>
      <c r="BU575" s="99"/>
      <c r="BV575"/>
      <c r="BW575"/>
      <c r="BX575" s="86"/>
      <c r="BY575" s="86"/>
      <c r="BZ575" s="86"/>
      <c r="CA575" s="86"/>
      <c r="CB575" s="86"/>
      <c r="CC575" s="86"/>
      <c r="CD575" s="86"/>
      <c r="CE575" s="86"/>
      <c r="CF575" s="86"/>
      <c r="CG575"/>
      <c r="CH575"/>
      <c r="CI575"/>
      <c r="CJ575"/>
      <c r="CK575"/>
      <c r="CL575"/>
      <c r="CM575"/>
      <c r="CN575"/>
      <c r="CO575"/>
      <c r="CP575"/>
      <c r="CQ575"/>
      <c r="CR575"/>
    </row>
    <row r="576" spans="1:96" s="19" customFormat="1" ht="15" customHeight="1">
      <c r="A576" s="99"/>
      <c r="B576" s="99"/>
      <c r="C576" s="99"/>
      <c r="D576" s="99"/>
      <c r="E576" s="99"/>
      <c r="F576" s="99"/>
      <c r="G576" s="99"/>
      <c r="H576" s="99"/>
      <c r="I576" s="99"/>
      <c r="J576" s="99"/>
      <c r="K576" s="99"/>
      <c r="L576" s="99"/>
      <c r="M576" s="99"/>
      <c r="N576" s="99"/>
      <c r="O576" s="99"/>
      <c r="P576" s="99"/>
      <c r="Q576" s="99"/>
      <c r="R576" s="99"/>
      <c r="S576" s="99"/>
      <c r="T576" s="99"/>
      <c r="U576" s="99"/>
      <c r="V576" s="99"/>
      <c r="W576" s="99"/>
      <c r="X576" s="99"/>
      <c r="Y576" s="99"/>
      <c r="Z576" s="99"/>
      <c r="AA576" s="99"/>
      <c r="AB576" s="99"/>
      <c r="AC576" s="99"/>
      <c r="AD576" s="99"/>
      <c r="AE576" s="99"/>
      <c r="AF576" s="99"/>
      <c r="AG576" s="99"/>
      <c r="AH576" s="99"/>
      <c r="AI576" s="99"/>
      <c r="AJ576" s="99"/>
      <c r="AK576" s="99"/>
      <c r="AL576" s="99"/>
      <c r="AM576" s="99"/>
      <c r="AN576" s="99"/>
      <c r="AO576" s="99"/>
      <c r="AP576" s="99"/>
      <c r="AQ576" s="99"/>
      <c r="AR576" s="99"/>
      <c r="AS576" s="99"/>
      <c r="AT576" s="99"/>
      <c r="AU576" s="99"/>
      <c r="AV576" s="99"/>
      <c r="AW576" s="99"/>
      <c r="AX576" s="99"/>
      <c r="AY576" s="99"/>
      <c r="AZ576" s="99"/>
      <c r="BA576" s="99"/>
      <c r="BB576" s="99"/>
      <c r="BC576" s="99"/>
      <c r="BD576" s="99"/>
      <c r="BE576" s="99"/>
      <c r="BF576" s="99"/>
      <c r="BG576" s="99"/>
      <c r="BH576" s="99"/>
      <c r="BI576" s="99"/>
      <c r="BJ576" s="99"/>
      <c r="BK576" s="99"/>
      <c r="BL576" s="99"/>
      <c r="BM576" s="99"/>
      <c r="BN576" s="99"/>
      <c r="BO576" s="99"/>
      <c r="BP576" s="99"/>
      <c r="BQ576" s="99"/>
      <c r="BR576" s="99"/>
      <c r="BS576" s="99"/>
      <c r="BT576" s="99"/>
      <c r="BU576" s="99"/>
      <c r="BV576"/>
      <c r="BW576"/>
      <c r="BX576" s="86"/>
      <c r="BY576" s="86"/>
      <c r="BZ576" s="86"/>
      <c r="CA576" s="86"/>
      <c r="CB576" s="86"/>
      <c r="CC576" s="86"/>
      <c r="CD576" s="86"/>
      <c r="CE576" s="86"/>
      <c r="CF576" s="86"/>
      <c r="CG576"/>
      <c r="CH576"/>
      <c r="CI576"/>
      <c r="CJ576"/>
      <c r="CK576"/>
      <c r="CL576"/>
      <c r="CM576"/>
      <c r="CN576"/>
      <c r="CO576"/>
      <c r="CP576"/>
      <c r="CQ576"/>
      <c r="CR576"/>
    </row>
    <row r="577" spans="1:96" s="19" customFormat="1" ht="15" customHeight="1">
      <c r="A577" s="99"/>
      <c r="B577" s="99"/>
      <c r="C577" s="99"/>
      <c r="D577" s="99"/>
      <c r="E577" s="99"/>
      <c r="F577" s="99"/>
      <c r="G577" s="99"/>
      <c r="H577" s="99"/>
      <c r="I577" s="99"/>
      <c r="J577" s="99"/>
      <c r="K577" s="99"/>
      <c r="L577" s="99"/>
      <c r="M577" s="99"/>
      <c r="N577" s="99"/>
      <c r="O577" s="99"/>
      <c r="P577" s="99"/>
      <c r="Q577" s="99"/>
      <c r="R577" s="99"/>
      <c r="S577" s="99"/>
      <c r="T577" s="99"/>
      <c r="U577" s="99"/>
      <c r="V577" s="99"/>
      <c r="W577" s="99"/>
      <c r="X577" s="99"/>
      <c r="Y577" s="99"/>
      <c r="Z577" s="99"/>
      <c r="AA577" s="99"/>
      <c r="AB577" s="99"/>
      <c r="AC577" s="99"/>
      <c r="AD577" s="99"/>
      <c r="AE577" s="99"/>
      <c r="AF577" s="99"/>
      <c r="AG577" s="99"/>
      <c r="AH577" s="99"/>
      <c r="AI577" s="99"/>
      <c r="AJ577" s="99"/>
      <c r="AK577" s="99"/>
      <c r="AL577" s="99"/>
      <c r="AM577" s="99"/>
      <c r="AN577" s="99"/>
      <c r="AO577" s="99"/>
      <c r="AP577" s="99"/>
      <c r="AQ577" s="99"/>
      <c r="AR577" s="99"/>
      <c r="AS577" s="99"/>
      <c r="AT577" s="99"/>
      <c r="AU577" s="99"/>
      <c r="AV577" s="99"/>
      <c r="AW577" s="99"/>
      <c r="AX577" s="99"/>
      <c r="AY577" s="99"/>
      <c r="AZ577" s="99"/>
      <c r="BA577" s="99"/>
      <c r="BB577" s="99"/>
      <c r="BC577" s="99"/>
      <c r="BD577" s="99"/>
      <c r="BE577" s="99"/>
      <c r="BF577" s="99"/>
      <c r="BG577" s="99"/>
      <c r="BH577" s="99"/>
      <c r="BI577" s="99"/>
      <c r="BJ577" s="99"/>
      <c r="BK577" s="99"/>
      <c r="BL577" s="99"/>
      <c r="BM577" s="99"/>
      <c r="BN577" s="99"/>
      <c r="BO577" s="99"/>
      <c r="BP577" s="99"/>
      <c r="BQ577" s="99"/>
      <c r="BR577" s="99"/>
      <c r="BS577" s="99"/>
      <c r="BT577" s="99"/>
      <c r="BU577" s="99"/>
      <c r="BV577"/>
      <c r="BW577"/>
      <c r="BX577" s="86"/>
      <c r="BY577" s="86"/>
      <c r="BZ577" s="86"/>
      <c r="CA577" s="86"/>
      <c r="CB577" s="86"/>
      <c r="CC577" s="86"/>
      <c r="CD577" s="86"/>
      <c r="CE577" s="86"/>
      <c r="CF577" s="86"/>
      <c r="CG577"/>
      <c r="CH577"/>
      <c r="CI577"/>
      <c r="CJ577"/>
      <c r="CK577"/>
      <c r="CL577"/>
      <c r="CM577"/>
      <c r="CN577"/>
      <c r="CO577"/>
      <c r="CP577"/>
      <c r="CQ577"/>
      <c r="CR577"/>
    </row>
    <row r="578" spans="1:96" s="19" customFormat="1" ht="15" customHeight="1">
      <c r="A578" s="99"/>
      <c r="B578" s="99"/>
      <c r="C578" s="99"/>
      <c r="D578" s="99"/>
      <c r="E578" s="99"/>
      <c r="F578" s="99"/>
      <c r="G578" s="99"/>
      <c r="H578" s="99"/>
      <c r="I578" s="99"/>
      <c r="J578" s="99"/>
      <c r="K578" s="99"/>
      <c r="L578" s="99"/>
      <c r="M578" s="99"/>
      <c r="N578" s="99"/>
      <c r="O578" s="99"/>
      <c r="P578" s="99"/>
      <c r="Q578" s="99"/>
      <c r="R578" s="99"/>
      <c r="S578" s="99"/>
      <c r="T578" s="99"/>
      <c r="U578" s="99"/>
      <c r="V578" s="99"/>
      <c r="W578" s="99"/>
      <c r="X578" s="99"/>
      <c r="Y578" s="99"/>
      <c r="Z578" s="99"/>
      <c r="AA578" s="99"/>
      <c r="AB578" s="99"/>
      <c r="AC578" s="99"/>
      <c r="AD578" s="99"/>
      <c r="AE578" s="99"/>
      <c r="AF578" s="99"/>
      <c r="AG578" s="99"/>
      <c r="AH578" s="99"/>
      <c r="AI578" s="99"/>
      <c r="AJ578" s="99"/>
      <c r="AK578" s="99"/>
      <c r="AL578" s="99"/>
      <c r="AM578" s="99"/>
      <c r="AN578" s="99"/>
      <c r="AO578" s="99"/>
      <c r="AP578" s="99"/>
      <c r="AQ578" s="99"/>
      <c r="AR578" s="99"/>
      <c r="AS578" s="99"/>
      <c r="AT578" s="99"/>
      <c r="AU578" s="99"/>
      <c r="AV578" s="99"/>
      <c r="AW578" s="99"/>
      <c r="AX578" s="99"/>
      <c r="AY578" s="99"/>
      <c r="AZ578" s="99"/>
      <c r="BA578" s="99"/>
      <c r="BB578" s="99"/>
      <c r="BC578" s="99"/>
      <c r="BD578" s="99"/>
      <c r="BE578" s="99"/>
      <c r="BF578" s="99"/>
      <c r="BG578" s="99"/>
      <c r="BH578" s="99"/>
      <c r="BI578" s="99"/>
      <c r="BJ578" s="99"/>
      <c r="BK578" s="99"/>
      <c r="BL578" s="99"/>
      <c r="BM578" s="99"/>
      <c r="BN578" s="99"/>
      <c r="BO578" s="99"/>
      <c r="BP578" s="99"/>
      <c r="BQ578" s="99"/>
      <c r="BR578" s="99"/>
      <c r="BS578" s="99"/>
      <c r="BT578" s="99"/>
      <c r="BU578" s="99"/>
      <c r="BV578"/>
      <c r="BW578"/>
      <c r="BX578" s="86"/>
      <c r="BY578" s="86"/>
      <c r="BZ578" s="86"/>
      <c r="CA578" s="86"/>
      <c r="CB578" s="86"/>
      <c r="CC578" s="86"/>
      <c r="CD578" s="86"/>
      <c r="CE578" s="86"/>
      <c r="CF578" s="86"/>
      <c r="CG578"/>
      <c r="CH578"/>
      <c r="CI578"/>
      <c r="CJ578"/>
      <c r="CK578"/>
      <c r="CL578"/>
      <c r="CM578"/>
      <c r="CN578"/>
      <c r="CO578"/>
      <c r="CP578"/>
      <c r="CQ578"/>
      <c r="CR578"/>
    </row>
    <row r="579" spans="1:96" s="19" customFormat="1" ht="15" customHeight="1">
      <c r="A579" s="99"/>
      <c r="B579" s="99"/>
      <c r="C579" s="99"/>
      <c r="D579" s="99"/>
      <c r="E579" s="99"/>
      <c r="F579" s="99"/>
      <c r="G579" s="99"/>
      <c r="H579" s="99"/>
      <c r="I579" s="99"/>
      <c r="J579" s="99"/>
      <c r="K579" s="99"/>
      <c r="L579" s="99"/>
      <c r="M579" s="99"/>
      <c r="N579" s="99"/>
      <c r="O579" s="99"/>
      <c r="P579" s="99"/>
      <c r="Q579" s="99"/>
      <c r="R579" s="99"/>
      <c r="S579" s="99"/>
      <c r="T579" s="99"/>
      <c r="U579" s="99"/>
      <c r="V579" s="99"/>
      <c r="W579" s="99"/>
      <c r="X579" s="99"/>
      <c r="Y579" s="99"/>
      <c r="Z579" s="99"/>
      <c r="AA579" s="99"/>
      <c r="AB579" s="99"/>
      <c r="AC579" s="99"/>
      <c r="AD579" s="99"/>
      <c r="AE579" s="99"/>
      <c r="AF579" s="99"/>
      <c r="AG579" s="99"/>
      <c r="AH579" s="99"/>
      <c r="AI579" s="99"/>
      <c r="AJ579" s="99"/>
      <c r="AK579" s="99"/>
      <c r="AL579" s="99"/>
      <c r="AM579" s="99"/>
      <c r="AN579" s="99"/>
      <c r="AO579" s="99"/>
      <c r="AP579" s="99"/>
      <c r="AQ579" s="99"/>
      <c r="AR579" s="99"/>
      <c r="AS579" s="99"/>
      <c r="AT579" s="99"/>
      <c r="AU579" s="99"/>
      <c r="AV579" s="99"/>
      <c r="AW579" s="99"/>
      <c r="AX579" s="99"/>
      <c r="AY579" s="99"/>
      <c r="AZ579" s="99"/>
      <c r="BA579" s="99"/>
      <c r="BB579" s="99"/>
      <c r="BC579" s="99"/>
      <c r="BD579" s="99"/>
      <c r="BE579" s="99"/>
      <c r="BF579" s="99"/>
      <c r="BG579" s="99"/>
      <c r="BH579" s="99"/>
      <c r="BI579" s="99"/>
      <c r="BJ579" s="99"/>
      <c r="BK579" s="99"/>
      <c r="BL579" s="99"/>
      <c r="BM579" s="99"/>
      <c r="BN579" s="99"/>
      <c r="BO579" s="99"/>
      <c r="BP579" s="99"/>
      <c r="BQ579" s="99"/>
      <c r="BR579" s="99"/>
      <c r="BS579" s="99"/>
      <c r="BT579" s="99"/>
      <c r="BU579" s="99"/>
      <c r="BV579"/>
      <c r="BW579"/>
      <c r="BX579" s="86"/>
      <c r="BY579" s="86"/>
      <c r="BZ579" s="86"/>
      <c r="CA579" s="86"/>
      <c r="CB579" s="86"/>
      <c r="CC579" s="86"/>
      <c r="CD579" s="86"/>
      <c r="CE579" s="86"/>
      <c r="CF579" s="86"/>
      <c r="CG579"/>
      <c r="CH579"/>
      <c r="CI579"/>
      <c r="CJ579"/>
      <c r="CK579"/>
      <c r="CL579"/>
      <c r="CM579"/>
      <c r="CN579"/>
      <c r="CO579"/>
      <c r="CP579"/>
      <c r="CQ579"/>
      <c r="CR579"/>
    </row>
    <row r="580" spans="1:96" s="19" customFormat="1" ht="15" customHeight="1">
      <c r="A580" s="99"/>
      <c r="B580" s="99"/>
      <c r="C580" s="99"/>
      <c r="D580" s="99"/>
      <c r="E580" s="99"/>
      <c r="F580" s="99"/>
      <c r="G580" s="99"/>
      <c r="H580" s="99"/>
      <c r="I580" s="99"/>
      <c r="J580" s="99"/>
      <c r="K580" s="99"/>
      <c r="L580" s="99"/>
      <c r="M580" s="99"/>
      <c r="N580" s="99"/>
      <c r="O580" s="99"/>
      <c r="P580" s="99"/>
      <c r="Q580" s="99"/>
      <c r="R580" s="99"/>
      <c r="S580" s="99"/>
      <c r="T580" s="99"/>
      <c r="U580" s="99"/>
      <c r="V580" s="99"/>
      <c r="W580" s="99"/>
      <c r="X580" s="99"/>
      <c r="Y580" s="99"/>
      <c r="Z580" s="99"/>
      <c r="AA580" s="99"/>
      <c r="AB580" s="99"/>
      <c r="AC580" s="99"/>
      <c r="AD580" s="99"/>
      <c r="AE580" s="99"/>
      <c r="AF580" s="99"/>
      <c r="AG580" s="99"/>
      <c r="AH580" s="99"/>
      <c r="AI580" s="99"/>
      <c r="AJ580" s="99"/>
      <c r="AK580" s="99"/>
      <c r="AL580" s="99"/>
      <c r="AM580" s="99"/>
      <c r="AN580" s="99"/>
      <c r="AO580" s="99"/>
      <c r="AP580" s="99"/>
      <c r="AQ580" s="99"/>
      <c r="AR580" s="99"/>
      <c r="AS580" s="99"/>
      <c r="AT580" s="99"/>
      <c r="AU580" s="99"/>
      <c r="AV580" s="99"/>
      <c r="AW580" s="99"/>
      <c r="AX580" s="99"/>
      <c r="AY580" s="99"/>
      <c r="AZ580" s="99"/>
      <c r="BA580" s="99"/>
      <c r="BB580" s="99"/>
      <c r="BC580" s="99"/>
      <c r="BD580" s="99"/>
      <c r="BE580" s="99"/>
      <c r="BF580" s="99"/>
      <c r="BG580" s="99"/>
      <c r="BH580" s="99"/>
      <c r="BI580" s="99"/>
      <c r="BJ580" s="99"/>
      <c r="BK580" s="99"/>
      <c r="BL580" s="99"/>
      <c r="BM580" s="99"/>
      <c r="BN580" s="99"/>
      <c r="BO580" s="99"/>
      <c r="BP580" s="99"/>
      <c r="BQ580" s="99"/>
      <c r="BR580" s="99"/>
      <c r="BS580" s="99"/>
      <c r="BT580" s="99"/>
      <c r="BU580" s="99"/>
      <c r="BV580"/>
      <c r="BW580"/>
      <c r="BX580" s="86"/>
      <c r="BY580" s="86"/>
      <c r="BZ580" s="86"/>
      <c r="CA580" s="86"/>
      <c r="CB580" s="86"/>
      <c r="CC580" s="86"/>
      <c r="CD580" s="86"/>
      <c r="CE580" s="86"/>
      <c r="CF580" s="86"/>
      <c r="CG580"/>
      <c r="CH580"/>
      <c r="CI580"/>
      <c r="CJ580"/>
      <c r="CK580"/>
      <c r="CL580"/>
      <c r="CM580"/>
      <c r="CN580"/>
      <c r="CO580"/>
      <c r="CP580"/>
      <c r="CQ580"/>
      <c r="CR580"/>
    </row>
    <row r="581" spans="1:96" s="19" customFormat="1" ht="15" customHeight="1">
      <c r="A581" s="99"/>
      <c r="B581" s="99"/>
      <c r="C581" s="99"/>
      <c r="D581" s="99"/>
      <c r="E581" s="99"/>
      <c r="F581" s="99"/>
      <c r="G581" s="99"/>
      <c r="H581" s="99"/>
      <c r="I581" s="99"/>
      <c r="J581" s="99"/>
      <c r="K581" s="99"/>
      <c r="L581" s="99"/>
      <c r="M581" s="99"/>
      <c r="N581" s="99"/>
      <c r="O581" s="99"/>
      <c r="P581" s="99"/>
      <c r="Q581" s="99"/>
      <c r="R581" s="99"/>
      <c r="S581" s="99"/>
      <c r="T581" s="99"/>
      <c r="U581" s="99"/>
      <c r="V581" s="99"/>
      <c r="W581" s="99"/>
      <c r="X581" s="99"/>
      <c r="Y581" s="99"/>
      <c r="Z581" s="99"/>
      <c r="AA581" s="99"/>
      <c r="AB581" s="99"/>
      <c r="AC581" s="99"/>
      <c r="AD581" s="99"/>
      <c r="AE581" s="99"/>
      <c r="AF581" s="99"/>
      <c r="AG581" s="99"/>
      <c r="AH581" s="99"/>
      <c r="AI581" s="99"/>
      <c r="AJ581" s="99"/>
      <c r="AK581" s="99"/>
      <c r="AL581" s="99"/>
      <c r="AM581" s="99"/>
      <c r="AN581" s="99"/>
      <c r="AO581" s="99"/>
      <c r="AP581" s="99"/>
      <c r="AQ581" s="99"/>
      <c r="AR581" s="99"/>
      <c r="AS581" s="99"/>
      <c r="AT581" s="99"/>
      <c r="AU581" s="99"/>
      <c r="AV581" s="99"/>
      <c r="AW581" s="99"/>
      <c r="AX581" s="99"/>
      <c r="AY581" s="99"/>
      <c r="AZ581" s="99"/>
      <c r="BA581" s="99"/>
      <c r="BB581" s="99"/>
      <c r="BC581" s="99"/>
      <c r="BD581" s="99"/>
      <c r="BE581" s="99"/>
      <c r="BF581" s="99"/>
      <c r="BG581" s="99"/>
      <c r="BH581" s="99"/>
      <c r="BI581" s="99"/>
      <c r="BJ581" s="99"/>
      <c r="BK581" s="99"/>
      <c r="BL581" s="99"/>
      <c r="BM581" s="99"/>
      <c r="BN581" s="99"/>
      <c r="BO581" s="99"/>
      <c r="BP581" s="99"/>
      <c r="BQ581" s="99"/>
      <c r="BR581" s="99"/>
      <c r="BS581" s="99"/>
      <c r="BT581" s="99"/>
      <c r="BU581" s="99"/>
      <c r="BV581"/>
      <c r="BW581"/>
      <c r="BX581" s="86"/>
      <c r="BY581" s="86"/>
      <c r="BZ581" s="86"/>
      <c r="CA581" s="86"/>
      <c r="CB581" s="86"/>
      <c r="CC581" s="86"/>
      <c r="CD581" s="86"/>
      <c r="CE581" s="86"/>
      <c r="CF581" s="86"/>
      <c r="CG581"/>
      <c r="CH581"/>
      <c r="CI581"/>
      <c r="CJ581"/>
      <c r="CK581"/>
      <c r="CL581"/>
      <c r="CM581"/>
      <c r="CN581"/>
      <c r="CO581"/>
      <c r="CP581"/>
      <c r="CQ581"/>
      <c r="CR581"/>
    </row>
    <row r="582" spans="1:96" s="19" customFormat="1" ht="15" customHeight="1">
      <c r="A582" s="99"/>
      <c r="B582" s="99"/>
      <c r="C582" s="99"/>
      <c r="D582" s="99"/>
      <c r="E582" s="99"/>
      <c r="F582" s="99"/>
      <c r="G582" s="99"/>
      <c r="H582" s="99"/>
      <c r="I582" s="99"/>
      <c r="J582" s="99"/>
      <c r="K582" s="99"/>
      <c r="L582" s="99"/>
      <c r="M582" s="99"/>
      <c r="N582" s="99"/>
      <c r="O582" s="99"/>
      <c r="P582" s="99"/>
      <c r="Q582" s="99"/>
      <c r="R582" s="99"/>
      <c r="S582" s="99"/>
      <c r="T582" s="99"/>
      <c r="U582" s="99"/>
      <c r="V582" s="99"/>
      <c r="W582" s="99"/>
      <c r="X582" s="99"/>
      <c r="Y582" s="99"/>
      <c r="Z582" s="99"/>
      <c r="AA582" s="99"/>
      <c r="AB582" s="99"/>
      <c r="AC582" s="99"/>
      <c r="AD582" s="99"/>
      <c r="AE582" s="99"/>
      <c r="AF582" s="99"/>
      <c r="AG582" s="99"/>
      <c r="AH582" s="99"/>
      <c r="AI582" s="99"/>
      <c r="AJ582" s="99"/>
      <c r="AK582" s="99"/>
      <c r="AL582" s="99"/>
      <c r="AM582" s="99"/>
      <c r="AN582" s="99"/>
      <c r="AO582" s="99"/>
      <c r="AP582" s="99"/>
      <c r="AQ582" s="99"/>
      <c r="AR582" s="99"/>
      <c r="AS582" s="99"/>
      <c r="AT582" s="99"/>
      <c r="AU582" s="99"/>
      <c r="AV582" s="99"/>
      <c r="AW582" s="99"/>
      <c r="AX582" s="99"/>
      <c r="AY582" s="99"/>
      <c r="AZ582" s="99"/>
      <c r="BA582" s="99"/>
      <c r="BB582" s="99"/>
      <c r="BC582" s="99"/>
      <c r="BD582" s="99"/>
      <c r="BE582" s="99"/>
      <c r="BF582" s="99"/>
      <c r="BG582" s="99"/>
      <c r="BH582" s="99"/>
      <c r="BI582" s="99"/>
      <c r="BJ582" s="99"/>
      <c r="BK582" s="99"/>
      <c r="BL582" s="99"/>
      <c r="BM582" s="99"/>
      <c r="BN582" s="99"/>
      <c r="BO582" s="99"/>
      <c r="BP582" s="99"/>
      <c r="BQ582" s="99"/>
      <c r="BR582" s="99"/>
      <c r="BS582" s="99"/>
      <c r="BT582" s="99"/>
      <c r="BU582" s="99"/>
      <c r="BV582"/>
      <c r="BW582"/>
      <c r="BX582" s="86"/>
      <c r="BY582" s="86"/>
      <c r="BZ582" s="86"/>
      <c r="CA582" s="86"/>
      <c r="CB582" s="86"/>
      <c r="CC582" s="86"/>
      <c r="CD582" s="86"/>
      <c r="CE582" s="86"/>
      <c r="CF582" s="86"/>
      <c r="CG582"/>
      <c r="CH582"/>
      <c r="CI582"/>
      <c r="CJ582"/>
      <c r="CK582"/>
      <c r="CL582"/>
      <c r="CM582"/>
      <c r="CN582"/>
      <c r="CO582"/>
      <c r="CP582"/>
      <c r="CQ582"/>
      <c r="CR582"/>
    </row>
    <row r="583" spans="1:96" s="19" customFormat="1" ht="15" customHeight="1">
      <c r="A583" s="99"/>
      <c r="B583" s="99"/>
      <c r="C583" s="99"/>
      <c r="D583" s="99"/>
      <c r="E583" s="99"/>
      <c r="F583" s="99"/>
      <c r="G583" s="99"/>
      <c r="H583" s="99"/>
      <c r="I583" s="99"/>
      <c r="J583" s="99"/>
      <c r="K583" s="99"/>
      <c r="L583" s="99"/>
      <c r="M583" s="99"/>
      <c r="N583" s="99"/>
      <c r="O583" s="99"/>
      <c r="P583" s="99"/>
      <c r="Q583" s="99"/>
      <c r="R583" s="99"/>
      <c r="S583" s="99"/>
      <c r="T583" s="99"/>
      <c r="U583" s="99"/>
      <c r="V583" s="99"/>
      <c r="W583" s="99"/>
      <c r="X583" s="99"/>
      <c r="Y583" s="99"/>
      <c r="Z583" s="99"/>
      <c r="AA583" s="99"/>
      <c r="AB583" s="99"/>
      <c r="AC583" s="99"/>
      <c r="AD583" s="99"/>
      <c r="AE583" s="99"/>
      <c r="AF583" s="99"/>
      <c r="AG583" s="99"/>
      <c r="AH583" s="99"/>
      <c r="AI583" s="99"/>
      <c r="AJ583" s="99"/>
      <c r="AK583" s="99"/>
      <c r="AL583" s="99"/>
      <c r="AM583" s="99"/>
      <c r="AN583" s="99"/>
      <c r="AO583" s="99"/>
      <c r="AP583" s="99"/>
      <c r="AQ583" s="99"/>
      <c r="AR583" s="99"/>
      <c r="AS583" s="99"/>
      <c r="AT583" s="99"/>
      <c r="AU583" s="99"/>
      <c r="AV583" s="99"/>
      <c r="AW583" s="99"/>
      <c r="AX583" s="99"/>
      <c r="AY583" s="99"/>
      <c r="AZ583" s="99"/>
      <c r="BA583" s="99"/>
      <c r="BB583" s="99"/>
      <c r="BC583" s="99"/>
      <c r="BD583" s="99"/>
      <c r="BE583" s="99"/>
      <c r="BF583" s="99"/>
      <c r="BG583" s="99"/>
      <c r="BH583" s="99"/>
      <c r="BI583" s="99"/>
      <c r="BJ583" s="99"/>
      <c r="BK583" s="99"/>
      <c r="BL583" s="99"/>
      <c r="BM583" s="99"/>
      <c r="BN583" s="99"/>
      <c r="BO583" s="99"/>
      <c r="BP583" s="99"/>
      <c r="BQ583" s="99"/>
      <c r="BR583" s="99"/>
      <c r="BS583" s="99"/>
      <c r="BT583" s="99"/>
      <c r="BU583" s="99"/>
      <c r="BV583"/>
      <c r="BW583"/>
      <c r="BX583" s="86"/>
      <c r="BY583" s="86"/>
      <c r="BZ583" s="86"/>
      <c r="CA583" s="86"/>
      <c r="CB583" s="86"/>
      <c r="CC583" s="86"/>
      <c r="CD583" s="86"/>
      <c r="CE583" s="86"/>
      <c r="CF583" s="86"/>
      <c r="CG583"/>
      <c r="CH583"/>
      <c r="CI583"/>
      <c r="CJ583"/>
      <c r="CK583"/>
      <c r="CL583"/>
      <c r="CM583"/>
      <c r="CN583"/>
      <c r="CO583"/>
      <c r="CP583"/>
      <c r="CQ583"/>
      <c r="CR583"/>
    </row>
    <row r="584" spans="1:96" s="19" customFormat="1" ht="15" customHeight="1">
      <c r="A584" s="99"/>
      <c r="B584" s="99"/>
      <c r="C584" s="99"/>
      <c r="D584" s="99"/>
      <c r="E584" s="99"/>
      <c r="F584" s="99"/>
      <c r="G584" s="99"/>
      <c r="H584" s="99"/>
      <c r="I584" s="99"/>
      <c r="J584" s="99"/>
      <c r="K584" s="99"/>
      <c r="L584" s="99"/>
      <c r="M584" s="99"/>
      <c r="N584" s="99"/>
      <c r="O584" s="99"/>
      <c r="P584" s="99"/>
      <c r="Q584" s="99"/>
      <c r="R584" s="99"/>
      <c r="S584" s="99"/>
      <c r="T584" s="99"/>
      <c r="U584" s="99"/>
      <c r="V584" s="99"/>
      <c r="W584" s="99"/>
      <c r="X584" s="99"/>
      <c r="Y584" s="99"/>
      <c r="Z584" s="99"/>
      <c r="AA584" s="99"/>
      <c r="AB584" s="99"/>
      <c r="AC584" s="99"/>
      <c r="AD584" s="99"/>
      <c r="AE584" s="99"/>
      <c r="AF584" s="99"/>
      <c r="AG584" s="99"/>
      <c r="AH584" s="99"/>
      <c r="AI584" s="99"/>
      <c r="AJ584" s="99"/>
      <c r="AK584" s="99"/>
      <c r="AL584" s="99"/>
      <c r="AM584" s="99"/>
      <c r="AN584" s="99"/>
      <c r="AO584" s="99"/>
      <c r="AP584" s="99"/>
      <c r="AQ584" s="99"/>
      <c r="AR584" s="99"/>
      <c r="AS584" s="99"/>
      <c r="AT584" s="99"/>
      <c r="AU584" s="99"/>
      <c r="AV584" s="99"/>
      <c r="AW584" s="99"/>
      <c r="AX584" s="99"/>
      <c r="AY584" s="99"/>
      <c r="AZ584" s="99"/>
      <c r="BA584" s="99"/>
      <c r="BB584" s="99"/>
      <c r="BC584" s="99"/>
      <c r="BD584" s="99"/>
      <c r="BE584" s="99"/>
      <c r="BF584" s="99"/>
      <c r="BG584" s="99"/>
      <c r="BH584" s="99"/>
      <c r="BI584" s="99"/>
      <c r="BJ584" s="99"/>
      <c r="BK584" s="99"/>
      <c r="BL584" s="99"/>
      <c r="BM584" s="99"/>
      <c r="BN584" s="99"/>
      <c r="BO584" s="99"/>
      <c r="BP584" s="99"/>
      <c r="BQ584" s="99"/>
      <c r="BR584" s="99"/>
      <c r="BS584" s="99"/>
      <c r="BT584" s="99"/>
      <c r="BU584" s="99"/>
      <c r="BV584"/>
      <c r="BW584"/>
      <c r="BX584" s="86"/>
      <c r="BY584" s="86"/>
      <c r="BZ584" s="86"/>
      <c r="CA584" s="86"/>
      <c r="CB584" s="86"/>
      <c r="CC584" s="86"/>
      <c r="CD584" s="86"/>
      <c r="CE584" s="86"/>
      <c r="CF584" s="86"/>
      <c r="CG584"/>
      <c r="CH584"/>
      <c r="CI584"/>
      <c r="CJ584"/>
      <c r="CK584"/>
      <c r="CL584"/>
      <c r="CM584"/>
      <c r="CN584"/>
      <c r="CO584"/>
      <c r="CP584"/>
      <c r="CQ584"/>
      <c r="CR584"/>
    </row>
    <row r="585" spans="1:96" s="19" customFormat="1" ht="15" customHeight="1">
      <c r="A585" s="99"/>
      <c r="B585" s="99"/>
      <c r="C585" s="99"/>
      <c r="D585" s="99"/>
      <c r="E585" s="99"/>
      <c r="F585" s="99"/>
      <c r="G585" s="99"/>
      <c r="H585" s="99"/>
      <c r="I585" s="99"/>
      <c r="J585" s="99"/>
      <c r="K585" s="99"/>
      <c r="L585" s="99"/>
      <c r="M585" s="99"/>
      <c r="N585" s="99"/>
      <c r="O585" s="99"/>
      <c r="P585" s="99"/>
      <c r="Q585" s="99"/>
      <c r="R585" s="99"/>
      <c r="S585" s="99"/>
      <c r="T585" s="99"/>
      <c r="U585" s="99"/>
      <c r="V585" s="99"/>
      <c r="W585" s="99"/>
      <c r="X585" s="99"/>
      <c r="Y585" s="99"/>
      <c r="Z585" s="99"/>
      <c r="AA585" s="99"/>
      <c r="AB585" s="99"/>
      <c r="AC585" s="99"/>
      <c r="AD585" s="99"/>
      <c r="AE585" s="99"/>
      <c r="AF585" s="99"/>
      <c r="AG585" s="99"/>
      <c r="AH585" s="99"/>
      <c r="AI585" s="99"/>
      <c r="AJ585" s="99"/>
      <c r="AK585" s="99"/>
      <c r="AL585" s="99"/>
      <c r="AM585" s="99"/>
      <c r="AN585" s="99"/>
      <c r="AO585" s="99"/>
      <c r="AP585" s="99"/>
      <c r="AQ585" s="99"/>
      <c r="AR585" s="99"/>
      <c r="AS585" s="99"/>
      <c r="AT585" s="99"/>
      <c r="AU585" s="99"/>
      <c r="AV585" s="99"/>
      <c r="AW585" s="99"/>
      <c r="AX585" s="99"/>
      <c r="AY585" s="99"/>
      <c r="AZ585" s="99"/>
      <c r="BA585" s="99"/>
      <c r="BB585" s="99"/>
      <c r="BC585" s="99"/>
      <c r="BD585" s="99"/>
      <c r="BE585" s="99"/>
      <c r="BF585" s="99"/>
      <c r="BG585" s="99"/>
      <c r="BH585" s="99"/>
      <c r="BI585" s="99"/>
      <c r="BJ585" s="99"/>
      <c r="BK585" s="99"/>
      <c r="BL585" s="99"/>
      <c r="BM585" s="99"/>
      <c r="BN585" s="99"/>
      <c r="BO585" s="99"/>
      <c r="BP585" s="99"/>
      <c r="BQ585" s="99"/>
      <c r="BR585" s="99"/>
      <c r="BS585" s="99"/>
      <c r="BT585" s="99"/>
      <c r="BU585" s="99"/>
      <c r="BV585"/>
      <c r="BW585"/>
      <c r="BX585" s="86"/>
      <c r="BY585" s="86"/>
      <c r="BZ585" s="86"/>
      <c r="CA585" s="86"/>
      <c r="CB585" s="86"/>
      <c r="CC585" s="86"/>
      <c r="CD585" s="86"/>
      <c r="CE585" s="86"/>
      <c r="CF585" s="86"/>
      <c r="CG585"/>
      <c r="CH585"/>
      <c r="CI585"/>
      <c r="CJ585"/>
      <c r="CK585"/>
      <c r="CL585"/>
      <c r="CM585"/>
      <c r="CN585"/>
      <c r="CO585"/>
      <c r="CP585"/>
      <c r="CQ585"/>
      <c r="CR585"/>
    </row>
    <row r="586" spans="1:96" s="19" customFormat="1" ht="15" customHeight="1">
      <c r="A586" s="99"/>
      <c r="B586" s="99"/>
      <c r="C586" s="99"/>
      <c r="D586" s="99"/>
      <c r="E586" s="99"/>
      <c r="F586" s="99"/>
      <c r="G586" s="99"/>
      <c r="H586" s="99"/>
      <c r="I586" s="99"/>
      <c r="J586" s="99"/>
      <c r="K586" s="99"/>
      <c r="L586" s="99"/>
      <c r="M586" s="99"/>
      <c r="N586" s="99"/>
      <c r="O586" s="99"/>
      <c r="P586" s="99"/>
      <c r="Q586" s="99"/>
      <c r="R586" s="99"/>
      <c r="S586" s="99"/>
      <c r="T586" s="99"/>
      <c r="U586" s="99"/>
      <c r="V586" s="99"/>
      <c r="W586" s="99"/>
      <c r="X586" s="99"/>
      <c r="Y586" s="99"/>
      <c r="Z586" s="99"/>
      <c r="AA586" s="99"/>
      <c r="AB586" s="99"/>
      <c r="AC586" s="99"/>
      <c r="AD586" s="99"/>
      <c r="AE586" s="99"/>
      <c r="AF586" s="99"/>
      <c r="AG586" s="99"/>
      <c r="AH586" s="99"/>
      <c r="AI586" s="99"/>
      <c r="AJ586" s="99"/>
      <c r="AK586" s="99"/>
      <c r="AL586" s="99"/>
      <c r="AM586" s="99"/>
      <c r="AN586" s="99"/>
      <c r="AO586" s="99"/>
      <c r="AP586" s="99"/>
      <c r="AQ586" s="99"/>
      <c r="AR586" s="99"/>
      <c r="AS586" s="99"/>
      <c r="AT586" s="99"/>
      <c r="AU586" s="99"/>
      <c r="AV586" s="99"/>
      <c r="AW586" s="99"/>
      <c r="AX586" s="99"/>
      <c r="AY586" s="99"/>
      <c r="AZ586" s="99"/>
      <c r="BA586" s="99"/>
      <c r="BB586" s="99"/>
      <c r="BC586" s="99"/>
      <c r="BD586" s="99"/>
      <c r="BE586" s="99"/>
      <c r="BF586" s="99"/>
      <c r="BG586" s="99"/>
      <c r="BH586" s="99"/>
      <c r="BI586" s="99"/>
      <c r="BJ586" s="99"/>
      <c r="BK586" s="99"/>
      <c r="BL586" s="99"/>
      <c r="BM586" s="99"/>
      <c r="BN586" s="99"/>
      <c r="BO586" s="99"/>
      <c r="BP586" s="99"/>
      <c r="BQ586" s="99"/>
      <c r="BR586" s="99"/>
      <c r="BS586" s="99"/>
      <c r="BT586" s="99"/>
      <c r="BU586" s="99"/>
      <c r="BV586"/>
      <c r="BW586"/>
      <c r="BX586" s="86"/>
      <c r="BY586" s="86"/>
      <c r="BZ586" s="86"/>
      <c r="CA586" s="86"/>
      <c r="CB586" s="86"/>
      <c r="CC586" s="86"/>
      <c r="CD586" s="86"/>
      <c r="CE586" s="86"/>
      <c r="CF586" s="86"/>
      <c r="CG586"/>
      <c r="CH586"/>
      <c r="CI586"/>
      <c r="CJ586"/>
      <c r="CK586"/>
      <c r="CL586"/>
      <c r="CM586"/>
      <c r="CN586"/>
      <c r="CO586"/>
      <c r="CP586"/>
      <c r="CQ586"/>
      <c r="CR586"/>
    </row>
    <row r="587" spans="1:96" s="19" customFormat="1" ht="15" customHeight="1">
      <c r="A587" s="99"/>
      <c r="B587" s="99"/>
      <c r="C587" s="99"/>
      <c r="D587" s="99"/>
      <c r="E587" s="99"/>
      <c r="F587" s="99"/>
      <c r="G587" s="99"/>
      <c r="H587" s="99"/>
      <c r="I587" s="99"/>
      <c r="J587" s="99"/>
      <c r="K587" s="99"/>
      <c r="L587" s="99"/>
      <c r="M587" s="99"/>
      <c r="N587" s="99"/>
      <c r="O587" s="99"/>
      <c r="P587" s="99"/>
      <c r="Q587" s="99"/>
      <c r="R587" s="99"/>
      <c r="S587" s="99"/>
      <c r="T587" s="99"/>
      <c r="U587" s="99"/>
      <c r="V587" s="99"/>
      <c r="W587" s="99"/>
      <c r="X587" s="99"/>
      <c r="Y587" s="99"/>
      <c r="Z587" s="99"/>
      <c r="AA587" s="99"/>
      <c r="AB587" s="99"/>
      <c r="AC587" s="99"/>
      <c r="AD587" s="99"/>
      <c r="AE587" s="99"/>
      <c r="AF587" s="99"/>
      <c r="AG587" s="99"/>
      <c r="AH587" s="99"/>
      <c r="AI587" s="99"/>
      <c r="AJ587" s="99"/>
      <c r="AK587" s="99"/>
      <c r="AL587" s="99"/>
      <c r="AM587" s="99"/>
      <c r="AN587" s="99"/>
      <c r="AO587" s="99"/>
      <c r="AP587" s="99"/>
      <c r="AQ587" s="99"/>
      <c r="AR587" s="99"/>
      <c r="AS587" s="99"/>
      <c r="AT587" s="99"/>
      <c r="AU587" s="99"/>
      <c r="AV587" s="99"/>
      <c r="AW587" s="99"/>
      <c r="AX587" s="99"/>
      <c r="AY587" s="99"/>
      <c r="AZ587" s="99"/>
      <c r="BA587" s="99"/>
      <c r="BB587" s="99"/>
      <c r="BC587" s="99"/>
      <c r="BD587" s="99"/>
      <c r="BE587" s="99"/>
      <c r="BF587" s="99"/>
      <c r="BG587" s="99"/>
      <c r="BH587" s="99"/>
      <c r="BI587" s="99"/>
      <c r="BJ587" s="99"/>
      <c r="BK587" s="99"/>
      <c r="BL587" s="99"/>
      <c r="BM587" s="99"/>
      <c r="BN587" s="99"/>
      <c r="BO587" s="99"/>
      <c r="BP587" s="99"/>
      <c r="BQ587" s="99"/>
      <c r="BR587" s="99"/>
      <c r="BS587" s="99"/>
      <c r="BT587" s="99"/>
      <c r="BU587" s="99"/>
      <c r="BV587"/>
      <c r="BW587"/>
      <c r="BX587" s="86"/>
      <c r="BY587" s="86"/>
      <c r="BZ587" s="86"/>
      <c r="CA587" s="86"/>
      <c r="CB587" s="86"/>
      <c r="CC587" s="86"/>
      <c r="CD587" s="86"/>
      <c r="CE587" s="86"/>
      <c r="CF587" s="86"/>
      <c r="CG587"/>
      <c r="CH587"/>
      <c r="CI587"/>
      <c r="CJ587"/>
      <c r="CK587"/>
      <c r="CL587"/>
      <c r="CM587"/>
      <c r="CN587"/>
      <c r="CO587"/>
      <c r="CP587"/>
      <c r="CQ587"/>
      <c r="CR587"/>
    </row>
    <row r="588" spans="1:96" s="19" customFormat="1" ht="15" customHeight="1">
      <c r="A588" s="99"/>
      <c r="B588" s="99"/>
      <c r="C588" s="99"/>
      <c r="D588" s="99"/>
      <c r="E588" s="99"/>
      <c r="F588" s="99"/>
      <c r="G588" s="99"/>
      <c r="H588" s="99"/>
      <c r="I588" s="99"/>
      <c r="J588" s="99"/>
      <c r="K588" s="99"/>
      <c r="L588" s="99"/>
      <c r="M588" s="99"/>
      <c r="N588" s="99"/>
      <c r="O588" s="99"/>
      <c r="P588" s="99"/>
      <c r="Q588" s="99"/>
      <c r="R588" s="99"/>
      <c r="S588" s="99"/>
      <c r="T588" s="99"/>
      <c r="U588" s="99"/>
      <c r="V588" s="99"/>
      <c r="W588" s="99"/>
      <c r="X588" s="99"/>
      <c r="Y588" s="99"/>
      <c r="Z588" s="99"/>
      <c r="AA588" s="99"/>
      <c r="AB588" s="99"/>
      <c r="AC588" s="99"/>
      <c r="AD588" s="99"/>
      <c r="AE588" s="99"/>
      <c r="AF588" s="99"/>
      <c r="AG588" s="99"/>
      <c r="AH588" s="99"/>
      <c r="AI588" s="99"/>
      <c r="AJ588" s="99"/>
      <c r="AK588" s="99"/>
      <c r="AL588" s="99"/>
      <c r="AM588" s="99"/>
      <c r="AN588" s="99"/>
      <c r="AO588" s="99"/>
      <c r="AP588" s="99"/>
      <c r="AQ588" s="99"/>
      <c r="AR588" s="99"/>
      <c r="AS588" s="99"/>
      <c r="AT588" s="99"/>
      <c r="AU588" s="99"/>
      <c r="AV588" s="99"/>
      <c r="AW588" s="99"/>
      <c r="AX588" s="99"/>
      <c r="AY588" s="99"/>
      <c r="AZ588" s="99"/>
      <c r="BA588" s="99"/>
      <c r="BB588" s="99"/>
      <c r="BC588" s="99"/>
      <c r="BD588" s="99"/>
      <c r="BE588" s="99"/>
      <c r="BF588" s="99"/>
      <c r="BG588" s="99"/>
      <c r="BH588" s="99"/>
      <c r="BI588" s="99"/>
      <c r="BJ588" s="99"/>
      <c r="BK588" s="99"/>
      <c r="BL588" s="99"/>
      <c r="BM588" s="99"/>
      <c r="BN588" s="99"/>
      <c r="BO588" s="99"/>
      <c r="BP588" s="99"/>
      <c r="BQ588" s="99"/>
      <c r="BR588" s="99"/>
      <c r="BS588" s="99"/>
      <c r="BT588" s="99"/>
      <c r="BU588" s="99"/>
      <c r="BV588"/>
      <c r="BW588"/>
      <c r="BX588" s="86"/>
      <c r="BY588" s="86"/>
      <c r="BZ588" s="86"/>
      <c r="CA588" s="86"/>
      <c r="CB588" s="86"/>
      <c r="CC588" s="86"/>
      <c r="CD588" s="86"/>
      <c r="CE588" s="86"/>
      <c r="CF588" s="86"/>
      <c r="CG588"/>
      <c r="CH588"/>
      <c r="CI588"/>
      <c r="CJ588"/>
      <c r="CK588"/>
      <c r="CL588"/>
      <c r="CM588"/>
      <c r="CN588"/>
      <c r="CO588"/>
      <c r="CP588"/>
      <c r="CQ588"/>
      <c r="CR588"/>
    </row>
    <row r="589" spans="1:96" s="19" customFormat="1" ht="15" customHeight="1">
      <c r="A589" s="99"/>
      <c r="B589" s="99"/>
      <c r="C589" s="99"/>
      <c r="D589" s="99"/>
      <c r="E589" s="99"/>
      <c r="F589" s="99"/>
      <c r="G589" s="99"/>
      <c r="H589" s="99"/>
      <c r="I589" s="99"/>
      <c r="J589" s="99"/>
      <c r="K589" s="99"/>
      <c r="L589" s="99"/>
      <c r="M589" s="99"/>
      <c r="N589" s="99"/>
      <c r="O589" s="99"/>
      <c r="P589" s="99"/>
      <c r="Q589" s="99"/>
      <c r="R589" s="99"/>
      <c r="S589" s="99"/>
      <c r="T589" s="99"/>
      <c r="U589" s="99"/>
      <c r="V589" s="99"/>
      <c r="W589" s="99"/>
      <c r="X589" s="99"/>
      <c r="Y589" s="99"/>
      <c r="Z589" s="99"/>
      <c r="AA589" s="99"/>
      <c r="AB589" s="99"/>
      <c r="AC589" s="99"/>
      <c r="AD589" s="99"/>
      <c r="AE589" s="99"/>
      <c r="AF589" s="99"/>
      <c r="AG589" s="99"/>
      <c r="AH589" s="99"/>
      <c r="AI589" s="99"/>
      <c r="AJ589" s="99"/>
      <c r="AK589" s="99"/>
      <c r="AL589" s="99"/>
      <c r="AM589" s="99"/>
      <c r="AN589" s="99"/>
      <c r="AO589" s="99"/>
      <c r="AP589" s="99"/>
      <c r="AQ589" s="99"/>
      <c r="AR589" s="99"/>
      <c r="AS589" s="99"/>
      <c r="AT589" s="99"/>
      <c r="AU589" s="99"/>
      <c r="AV589" s="99"/>
      <c r="AW589" s="99"/>
      <c r="AX589" s="99"/>
      <c r="AY589" s="99"/>
      <c r="AZ589" s="99"/>
      <c r="BA589" s="99"/>
      <c r="BB589" s="99"/>
      <c r="BC589" s="99"/>
      <c r="BD589" s="99"/>
      <c r="BE589" s="99"/>
      <c r="BF589" s="99"/>
      <c r="BG589" s="99"/>
      <c r="BH589" s="99"/>
      <c r="BI589" s="99"/>
      <c r="BJ589" s="99"/>
      <c r="BK589" s="99"/>
      <c r="BL589" s="99"/>
      <c r="BM589" s="99"/>
      <c r="BN589" s="99"/>
      <c r="BO589" s="99"/>
      <c r="BP589" s="99"/>
      <c r="BQ589" s="99"/>
      <c r="BR589" s="99"/>
      <c r="BS589" s="99"/>
      <c r="BT589" s="99"/>
      <c r="BU589" s="99"/>
      <c r="BV589"/>
      <c r="BW589"/>
      <c r="BX589" s="86"/>
      <c r="BY589" s="86"/>
      <c r="BZ589" s="86"/>
      <c r="CA589" s="86"/>
      <c r="CB589" s="86"/>
      <c r="CC589" s="86"/>
      <c r="CD589" s="86"/>
      <c r="CE589" s="86"/>
      <c r="CF589" s="86"/>
      <c r="CG589"/>
      <c r="CH589"/>
      <c r="CI589"/>
      <c r="CJ589"/>
      <c r="CK589"/>
      <c r="CL589"/>
      <c r="CM589"/>
      <c r="CN589"/>
      <c r="CO589"/>
      <c r="CP589"/>
      <c r="CQ589"/>
      <c r="CR589"/>
    </row>
    <row r="590" spans="1:96" s="19" customFormat="1" ht="15" customHeight="1">
      <c r="A590" s="99"/>
      <c r="B590" s="99"/>
      <c r="C590" s="99"/>
      <c r="D590" s="99"/>
      <c r="E590" s="99"/>
      <c r="F590" s="99"/>
      <c r="G590" s="99"/>
      <c r="H590" s="99"/>
      <c r="I590" s="99"/>
      <c r="J590" s="99"/>
      <c r="K590" s="99"/>
      <c r="L590" s="99"/>
      <c r="M590" s="99"/>
      <c r="N590" s="99"/>
      <c r="O590" s="99"/>
      <c r="P590" s="99"/>
      <c r="Q590" s="99"/>
      <c r="R590" s="99"/>
      <c r="S590" s="99"/>
      <c r="T590" s="99"/>
      <c r="U590" s="99"/>
      <c r="V590" s="99"/>
      <c r="W590" s="99"/>
      <c r="X590" s="99"/>
      <c r="Y590" s="99"/>
      <c r="Z590" s="99"/>
      <c r="AA590" s="99"/>
      <c r="AB590" s="99"/>
      <c r="AC590" s="99"/>
      <c r="AD590" s="99"/>
      <c r="AE590" s="99"/>
      <c r="AF590" s="99"/>
      <c r="AG590" s="99"/>
      <c r="AH590" s="99"/>
      <c r="AI590" s="99"/>
      <c r="AJ590" s="99"/>
      <c r="AK590" s="99"/>
      <c r="AL590" s="99"/>
      <c r="AM590" s="99"/>
      <c r="AN590" s="99"/>
      <c r="AO590" s="99"/>
      <c r="AP590" s="99"/>
      <c r="AQ590" s="99"/>
      <c r="AR590" s="99"/>
      <c r="AS590" s="99"/>
      <c r="AT590" s="99"/>
      <c r="AU590" s="99"/>
      <c r="AV590" s="99"/>
      <c r="AW590" s="99"/>
      <c r="AX590" s="99"/>
      <c r="AY590" s="99"/>
      <c r="AZ590" s="99"/>
      <c r="BA590" s="99"/>
      <c r="BB590" s="99"/>
      <c r="BC590" s="99"/>
      <c r="BD590" s="99"/>
      <c r="BE590" s="99"/>
      <c r="BF590" s="99"/>
      <c r="BG590" s="99"/>
      <c r="BH590" s="99"/>
      <c r="BI590" s="99"/>
      <c r="BJ590" s="99"/>
      <c r="BK590" s="99"/>
      <c r="BL590" s="99"/>
      <c r="BM590" s="99"/>
      <c r="BN590" s="99"/>
      <c r="BO590" s="99"/>
      <c r="BP590" s="99"/>
      <c r="BQ590" s="99"/>
      <c r="BR590" s="99"/>
      <c r="BS590" s="99"/>
      <c r="BT590" s="99"/>
      <c r="BU590" s="99"/>
      <c r="BV590"/>
      <c r="BW590"/>
      <c r="BX590" s="86"/>
      <c r="BY590" s="86"/>
      <c r="BZ590" s="86"/>
      <c r="CA590" s="86"/>
      <c r="CB590" s="86"/>
      <c r="CC590" s="86"/>
      <c r="CD590" s="86"/>
      <c r="CE590" s="86"/>
      <c r="CF590" s="86"/>
      <c r="CG590"/>
      <c r="CH590"/>
      <c r="CI590"/>
      <c r="CJ590"/>
      <c r="CK590"/>
      <c r="CL590"/>
      <c r="CM590"/>
      <c r="CN590"/>
      <c r="CO590"/>
      <c r="CP590"/>
      <c r="CQ590"/>
      <c r="CR590"/>
    </row>
    <row r="591" spans="1:96" s="19" customFormat="1" ht="15" customHeight="1">
      <c r="A591" s="99"/>
      <c r="B591" s="99"/>
      <c r="C591" s="99"/>
      <c r="D591" s="99"/>
      <c r="E591" s="99"/>
      <c r="F591" s="99"/>
      <c r="G591" s="99"/>
      <c r="H591" s="99"/>
      <c r="I591" s="99"/>
      <c r="J591" s="99"/>
      <c r="K591" s="99"/>
      <c r="L591" s="99"/>
      <c r="M591" s="99"/>
      <c r="N591" s="99"/>
      <c r="O591" s="99"/>
      <c r="P591" s="99"/>
      <c r="Q591" s="99"/>
      <c r="R591" s="99"/>
      <c r="S591" s="99"/>
      <c r="T591" s="99"/>
      <c r="U591" s="99"/>
      <c r="V591" s="99"/>
      <c r="W591" s="99"/>
      <c r="X591" s="99"/>
      <c r="Y591" s="99"/>
      <c r="Z591" s="99"/>
      <c r="AA591" s="99"/>
      <c r="AB591" s="99"/>
      <c r="AC591" s="99"/>
      <c r="AD591" s="99"/>
      <c r="AE591" s="99"/>
      <c r="AF591" s="99"/>
      <c r="AG591" s="99"/>
      <c r="AH591" s="99"/>
      <c r="AI591" s="99"/>
      <c r="AJ591" s="99"/>
      <c r="AK591" s="99"/>
      <c r="AL591" s="99"/>
      <c r="AM591" s="99"/>
      <c r="AN591" s="99"/>
      <c r="AO591" s="99"/>
      <c r="AP591" s="99"/>
      <c r="AQ591" s="99"/>
      <c r="AR591" s="99"/>
      <c r="AS591" s="99"/>
      <c r="AT591" s="99"/>
      <c r="AU591" s="99"/>
      <c r="AV591" s="99"/>
      <c r="AW591" s="99"/>
      <c r="AX591" s="99"/>
      <c r="AY591" s="99"/>
      <c r="AZ591" s="99"/>
      <c r="BA591" s="99"/>
      <c r="BB591" s="99"/>
      <c r="BC591" s="99"/>
      <c r="BD591" s="99"/>
      <c r="BE591" s="99"/>
      <c r="BF591" s="99"/>
      <c r="BG591" s="99"/>
      <c r="BH591" s="99"/>
      <c r="BI591" s="99"/>
      <c r="BJ591" s="99"/>
      <c r="BK591" s="99"/>
      <c r="BL591" s="99"/>
      <c r="BM591" s="99"/>
      <c r="BN591" s="99"/>
      <c r="BO591" s="99"/>
      <c r="BP591" s="99"/>
      <c r="BQ591" s="99"/>
      <c r="BR591" s="99"/>
      <c r="BS591" s="99"/>
      <c r="BT591" s="99"/>
      <c r="BU591" s="99"/>
      <c r="BV591"/>
      <c r="BW591"/>
      <c r="BX591" s="86"/>
      <c r="BY591" s="86"/>
      <c r="BZ591" s="86"/>
      <c r="CA591" s="86"/>
      <c r="CB591" s="86"/>
      <c r="CC591" s="86"/>
      <c r="CD591" s="86"/>
      <c r="CE591" s="86"/>
      <c r="CF591" s="86"/>
      <c r="CG591"/>
      <c r="CH591"/>
      <c r="CI591"/>
      <c r="CJ591"/>
      <c r="CK591"/>
      <c r="CL591"/>
      <c r="CM591"/>
      <c r="CN591"/>
      <c r="CO591"/>
      <c r="CP591"/>
      <c r="CQ591"/>
      <c r="CR591"/>
    </row>
    <row r="592" spans="1:96" s="19" customFormat="1" ht="15" customHeight="1">
      <c r="A592" s="99"/>
      <c r="B592" s="99"/>
      <c r="C592" s="99"/>
      <c r="D592" s="99"/>
      <c r="E592" s="99"/>
      <c r="F592" s="99"/>
      <c r="G592" s="99"/>
      <c r="H592" s="99"/>
      <c r="I592" s="99"/>
      <c r="J592" s="99"/>
      <c r="K592" s="99"/>
      <c r="L592" s="99"/>
      <c r="M592" s="99"/>
      <c r="N592" s="99"/>
      <c r="O592" s="99"/>
      <c r="P592" s="99"/>
      <c r="Q592" s="99"/>
      <c r="R592" s="99"/>
      <c r="S592" s="99"/>
      <c r="T592" s="99"/>
      <c r="U592" s="99"/>
      <c r="V592" s="99"/>
      <c r="W592" s="99"/>
      <c r="X592" s="99"/>
      <c r="Y592" s="99"/>
      <c r="Z592" s="99"/>
      <c r="AA592" s="99"/>
      <c r="AB592" s="99"/>
      <c r="AC592" s="99"/>
      <c r="AD592" s="99"/>
      <c r="AE592" s="99"/>
      <c r="AF592" s="99"/>
      <c r="AG592" s="99"/>
      <c r="AH592" s="99"/>
      <c r="AI592" s="99"/>
      <c r="AJ592" s="99"/>
      <c r="AK592" s="99"/>
      <c r="AL592" s="99"/>
      <c r="AM592" s="99"/>
      <c r="AN592" s="99"/>
      <c r="AO592" s="99"/>
      <c r="AP592" s="99"/>
      <c r="AQ592" s="99"/>
      <c r="AR592" s="99"/>
      <c r="AS592" s="99"/>
      <c r="AT592" s="99"/>
      <c r="AU592" s="99"/>
      <c r="AV592" s="99"/>
      <c r="AW592" s="99"/>
      <c r="AX592" s="99"/>
      <c r="AY592" s="99"/>
      <c r="AZ592" s="99"/>
      <c r="BA592" s="99"/>
      <c r="BB592" s="99"/>
      <c r="BC592" s="99"/>
      <c r="BD592" s="99"/>
      <c r="BE592" s="99"/>
      <c r="BF592" s="99"/>
      <c r="BG592" s="99"/>
      <c r="BH592" s="99"/>
      <c r="BI592" s="99"/>
      <c r="BJ592" s="99"/>
      <c r="BK592" s="99"/>
      <c r="BL592" s="99"/>
      <c r="BM592" s="99"/>
      <c r="BN592" s="99"/>
      <c r="BO592" s="99"/>
      <c r="BP592" s="99"/>
      <c r="BQ592" s="99"/>
      <c r="BR592" s="99"/>
      <c r="BS592" s="99"/>
      <c r="BT592" s="99"/>
      <c r="BU592" s="99"/>
      <c r="BV592"/>
      <c r="BW592"/>
      <c r="BX592" s="86"/>
      <c r="BY592" s="86"/>
      <c r="BZ592" s="86"/>
      <c r="CA592" s="86"/>
      <c r="CB592" s="86"/>
      <c r="CC592" s="86"/>
      <c r="CD592" s="86"/>
      <c r="CE592" s="86"/>
      <c r="CF592" s="86"/>
      <c r="CG592"/>
      <c r="CH592"/>
      <c r="CI592"/>
      <c r="CJ592"/>
      <c r="CK592"/>
      <c r="CL592"/>
      <c r="CM592"/>
      <c r="CN592"/>
      <c r="CO592"/>
      <c r="CP592"/>
      <c r="CQ592"/>
      <c r="CR592"/>
    </row>
    <row r="593" spans="1:96" s="19" customFormat="1" ht="15" customHeight="1">
      <c r="A593" s="99"/>
      <c r="B593" s="99"/>
      <c r="C593" s="99"/>
      <c r="D593" s="99"/>
      <c r="E593" s="99"/>
      <c r="F593" s="99"/>
      <c r="G593" s="99"/>
      <c r="H593" s="99"/>
      <c r="I593" s="99"/>
      <c r="J593" s="99"/>
      <c r="K593" s="99"/>
      <c r="L593" s="99"/>
      <c r="M593" s="99"/>
      <c r="N593" s="99"/>
      <c r="O593" s="99"/>
      <c r="P593" s="99"/>
      <c r="Q593" s="99"/>
      <c r="R593" s="99"/>
      <c r="S593" s="99"/>
      <c r="T593" s="99"/>
      <c r="U593" s="99"/>
      <c r="V593" s="99"/>
      <c r="W593" s="99"/>
      <c r="X593" s="99"/>
      <c r="Y593" s="99"/>
      <c r="Z593" s="99"/>
      <c r="AA593" s="99"/>
      <c r="AB593" s="99"/>
      <c r="AC593" s="99"/>
      <c r="AD593" s="99"/>
      <c r="AE593" s="99"/>
      <c r="AF593" s="99"/>
      <c r="AG593" s="99"/>
      <c r="AH593" s="99"/>
      <c r="AI593" s="99"/>
      <c r="AJ593" s="99"/>
      <c r="AK593" s="99"/>
      <c r="AL593" s="99"/>
      <c r="AM593" s="99"/>
      <c r="AN593" s="99"/>
      <c r="AO593" s="99"/>
      <c r="AP593" s="99"/>
      <c r="AQ593" s="99"/>
      <c r="AR593" s="99"/>
      <c r="AS593" s="99"/>
      <c r="AT593" s="99"/>
      <c r="AU593" s="99"/>
      <c r="AV593" s="99"/>
      <c r="AW593" s="99"/>
      <c r="AX593" s="99"/>
      <c r="AY593" s="99"/>
      <c r="AZ593" s="99"/>
      <c r="BA593" s="99"/>
      <c r="BB593" s="99"/>
      <c r="BC593" s="99"/>
      <c r="BD593" s="99"/>
      <c r="BE593" s="99"/>
      <c r="BF593" s="99"/>
      <c r="BG593" s="99"/>
      <c r="BH593" s="99"/>
      <c r="BI593" s="99"/>
      <c r="BJ593" s="99"/>
      <c r="BK593" s="99"/>
      <c r="BL593" s="99"/>
      <c r="BM593" s="99"/>
      <c r="BN593" s="99"/>
      <c r="BO593" s="99"/>
      <c r="BP593" s="99"/>
      <c r="BQ593" s="99"/>
      <c r="BR593" s="99"/>
      <c r="BS593" s="99"/>
      <c r="BT593" s="99"/>
      <c r="BU593" s="99"/>
      <c r="BV593"/>
      <c r="BW593"/>
      <c r="BX593" s="86"/>
      <c r="BY593" s="86"/>
      <c r="BZ593" s="86"/>
      <c r="CA593" s="86"/>
      <c r="CB593" s="86"/>
      <c r="CC593" s="86"/>
      <c r="CD593" s="86"/>
      <c r="CE593" s="86"/>
      <c r="CF593" s="86"/>
      <c r="CG593"/>
      <c r="CH593"/>
      <c r="CI593"/>
      <c r="CJ593"/>
      <c r="CK593"/>
      <c r="CL593"/>
      <c r="CM593"/>
      <c r="CN593"/>
      <c r="CO593"/>
      <c r="CP593"/>
      <c r="CQ593"/>
      <c r="CR593"/>
    </row>
    <row r="594" spans="1:96" s="19" customFormat="1" ht="15" customHeight="1">
      <c r="A594" s="99"/>
      <c r="B594" s="99"/>
      <c r="C594" s="99"/>
      <c r="D594" s="99"/>
      <c r="E594" s="99"/>
      <c r="F594" s="99"/>
      <c r="G594" s="99"/>
      <c r="H594" s="99"/>
      <c r="I594" s="99"/>
      <c r="J594" s="99"/>
      <c r="K594" s="99"/>
      <c r="L594" s="99"/>
      <c r="M594" s="99"/>
      <c r="N594" s="99"/>
      <c r="O594" s="99"/>
      <c r="P594" s="99"/>
      <c r="Q594" s="99"/>
      <c r="R594" s="99"/>
      <c r="S594" s="99"/>
      <c r="T594" s="99"/>
      <c r="U594" s="99"/>
      <c r="V594" s="99"/>
      <c r="W594" s="99"/>
      <c r="X594" s="99"/>
      <c r="Y594" s="99"/>
      <c r="Z594" s="99"/>
      <c r="AA594" s="99"/>
      <c r="AB594" s="99"/>
      <c r="AC594" s="99"/>
      <c r="AD594" s="99"/>
      <c r="AE594" s="99"/>
      <c r="AF594" s="99"/>
      <c r="AG594" s="99"/>
      <c r="AH594" s="99"/>
      <c r="AI594" s="99"/>
      <c r="AJ594" s="99"/>
      <c r="AK594" s="99"/>
      <c r="AL594" s="99"/>
      <c r="AM594" s="99"/>
      <c r="AN594" s="99"/>
      <c r="AO594" s="99"/>
      <c r="AP594" s="99"/>
      <c r="AQ594" s="99"/>
      <c r="AR594" s="99"/>
      <c r="AS594" s="99"/>
      <c r="AT594" s="99"/>
      <c r="AU594" s="99"/>
      <c r="AV594" s="99"/>
      <c r="AW594" s="99"/>
      <c r="AX594" s="99"/>
      <c r="AY594" s="99"/>
      <c r="AZ594" s="99"/>
      <c r="BA594" s="99"/>
      <c r="BB594" s="99"/>
      <c r="BC594" s="99"/>
      <c r="BD594" s="99"/>
      <c r="BE594" s="99"/>
      <c r="BF594" s="99"/>
      <c r="BG594" s="99"/>
      <c r="BH594" s="99"/>
      <c r="BI594" s="99"/>
      <c r="BJ594" s="99"/>
      <c r="BK594" s="99"/>
      <c r="BL594" s="99"/>
      <c r="BM594" s="99"/>
      <c r="BN594" s="99"/>
      <c r="BO594" s="99"/>
      <c r="BP594" s="99"/>
      <c r="BQ594" s="99"/>
      <c r="BR594" s="99"/>
      <c r="BS594" s="99"/>
      <c r="BT594" s="99"/>
      <c r="BU594" s="99"/>
      <c r="BV594"/>
      <c r="BW594"/>
      <c r="BX594" s="86"/>
      <c r="BY594" s="86"/>
      <c r="BZ594" s="86"/>
      <c r="CA594" s="86"/>
      <c r="CB594" s="86"/>
      <c r="CC594" s="86"/>
      <c r="CD594" s="86"/>
      <c r="CE594" s="86"/>
      <c r="CF594" s="86"/>
      <c r="CG594"/>
      <c r="CH594"/>
      <c r="CI594"/>
      <c r="CJ594"/>
      <c r="CK594"/>
      <c r="CL594"/>
      <c r="CM594"/>
      <c r="CN594"/>
      <c r="CO594"/>
      <c r="CP594"/>
      <c r="CQ594"/>
      <c r="CR594"/>
    </row>
    <row r="595" spans="1:96" s="19" customFormat="1" ht="15" customHeight="1">
      <c r="A595" s="99"/>
      <c r="B595" s="99"/>
      <c r="C595" s="99"/>
      <c r="D595" s="99"/>
      <c r="E595" s="99"/>
      <c r="F595" s="99"/>
      <c r="G595" s="99"/>
      <c r="H595" s="99"/>
      <c r="I595" s="99"/>
      <c r="J595" s="99"/>
      <c r="K595" s="99"/>
      <c r="L595" s="99"/>
      <c r="M595" s="99"/>
      <c r="N595" s="99"/>
      <c r="O595" s="99"/>
      <c r="P595" s="99"/>
      <c r="Q595" s="99"/>
      <c r="R595" s="99"/>
      <c r="S595" s="99"/>
      <c r="T595" s="99"/>
      <c r="U595" s="99"/>
      <c r="V595" s="99"/>
      <c r="W595" s="99"/>
      <c r="X595" s="99"/>
      <c r="Y595" s="99"/>
      <c r="Z595" s="99"/>
      <c r="AA595" s="99"/>
      <c r="AB595" s="99"/>
      <c r="AC595" s="99"/>
      <c r="AD595" s="99"/>
      <c r="AE595" s="99"/>
      <c r="AF595" s="99"/>
      <c r="AG595" s="99"/>
      <c r="AH595" s="99"/>
      <c r="AI595" s="99"/>
      <c r="AJ595" s="99"/>
      <c r="AK595" s="99"/>
      <c r="AL595" s="99"/>
      <c r="AM595" s="99"/>
      <c r="AN595" s="99"/>
      <c r="AO595" s="99"/>
      <c r="AP595" s="99"/>
      <c r="AQ595" s="99"/>
      <c r="AR595" s="99"/>
      <c r="AS595" s="99"/>
      <c r="AT595" s="99"/>
      <c r="AU595" s="99"/>
      <c r="AV595" s="99"/>
      <c r="AW595" s="99"/>
      <c r="AX595" s="99"/>
      <c r="AY595" s="99"/>
      <c r="AZ595" s="99"/>
      <c r="BA595" s="99"/>
      <c r="BB595" s="99"/>
      <c r="BC595" s="99"/>
      <c r="BD595" s="99"/>
      <c r="BE595" s="99"/>
      <c r="BF595" s="99"/>
      <c r="BG595" s="99"/>
      <c r="BH595" s="99"/>
      <c r="BI595" s="99"/>
      <c r="BJ595" s="99"/>
      <c r="BK595" s="99"/>
      <c r="BL595" s="99"/>
      <c r="BM595" s="99"/>
      <c r="BN595" s="99"/>
      <c r="BO595" s="99"/>
      <c r="BP595" s="99"/>
      <c r="BQ595" s="99"/>
      <c r="BR595" s="99"/>
      <c r="BS595" s="99"/>
      <c r="BT595" s="99"/>
      <c r="BU595" s="99"/>
      <c r="BV595"/>
      <c r="BW595"/>
      <c r="BX595" s="86"/>
      <c r="BY595" s="86"/>
      <c r="BZ595" s="86"/>
      <c r="CA595" s="86"/>
      <c r="CB595" s="86"/>
      <c r="CC595" s="86"/>
      <c r="CD595" s="86"/>
      <c r="CE595" s="86"/>
      <c r="CF595" s="86"/>
      <c r="CG595"/>
      <c r="CH595"/>
      <c r="CI595"/>
      <c r="CJ595"/>
      <c r="CK595"/>
      <c r="CL595"/>
      <c r="CM595"/>
      <c r="CN595"/>
      <c r="CO595"/>
      <c r="CP595"/>
      <c r="CQ595"/>
      <c r="CR595"/>
    </row>
    <row r="596" spans="1:96" s="19" customFormat="1" ht="15" customHeight="1">
      <c r="A596" s="99"/>
      <c r="B596" s="99"/>
      <c r="C596" s="99"/>
      <c r="D596" s="99"/>
      <c r="E596" s="99"/>
      <c r="F596" s="99"/>
      <c r="G596" s="99"/>
      <c r="H596" s="99"/>
      <c r="I596" s="99"/>
      <c r="J596" s="99"/>
      <c r="K596" s="99"/>
      <c r="L596" s="99"/>
      <c r="M596" s="99"/>
      <c r="N596" s="99"/>
      <c r="O596" s="99"/>
      <c r="P596" s="99"/>
      <c r="Q596" s="99"/>
      <c r="R596" s="99"/>
      <c r="S596" s="99"/>
      <c r="T596" s="99"/>
      <c r="U596" s="99"/>
      <c r="V596" s="99"/>
      <c r="W596" s="99"/>
      <c r="X596" s="99"/>
      <c r="Y596" s="99"/>
      <c r="Z596" s="99"/>
      <c r="AA596" s="99"/>
      <c r="AB596" s="99"/>
      <c r="AC596" s="99"/>
      <c r="AD596" s="99"/>
      <c r="AE596" s="99"/>
      <c r="AF596" s="99"/>
      <c r="AG596" s="99"/>
      <c r="AH596" s="99"/>
      <c r="AI596" s="99"/>
      <c r="AJ596" s="99"/>
      <c r="AK596" s="99"/>
      <c r="AL596" s="99"/>
      <c r="AM596" s="99"/>
      <c r="AN596" s="99"/>
      <c r="AO596" s="99"/>
      <c r="AP596" s="99"/>
      <c r="AQ596" s="99"/>
      <c r="AR596" s="99"/>
      <c r="AS596" s="99"/>
      <c r="AT596" s="99"/>
      <c r="AU596" s="99"/>
      <c r="AV596" s="99"/>
      <c r="AW596" s="99"/>
      <c r="AX596" s="99"/>
      <c r="AY596" s="99"/>
      <c r="AZ596" s="99"/>
      <c r="BA596" s="99"/>
      <c r="BB596" s="99"/>
      <c r="BC596" s="99"/>
      <c r="BD596" s="99"/>
      <c r="BE596" s="99"/>
      <c r="BF596" s="99"/>
      <c r="BG596" s="99"/>
      <c r="BH596" s="99"/>
      <c r="BI596" s="99"/>
      <c r="BJ596" s="99"/>
      <c r="BK596" s="99"/>
      <c r="BL596" s="99"/>
      <c r="BM596" s="99"/>
      <c r="BN596" s="99"/>
      <c r="BO596" s="99"/>
      <c r="BP596" s="99"/>
      <c r="BQ596" s="99"/>
      <c r="BR596" s="99"/>
      <c r="BS596" s="99"/>
      <c r="BT596" s="99"/>
      <c r="BU596" s="99"/>
      <c r="BV596"/>
      <c r="BW596"/>
      <c r="BX596" s="86"/>
      <c r="BY596" s="86"/>
      <c r="BZ596" s="86"/>
      <c r="CA596" s="86"/>
      <c r="CB596" s="86"/>
      <c r="CC596" s="86"/>
      <c r="CD596" s="86"/>
      <c r="CE596" s="86"/>
      <c r="CF596" s="86"/>
      <c r="CG596"/>
      <c r="CH596"/>
      <c r="CI596"/>
      <c r="CJ596"/>
      <c r="CK596"/>
      <c r="CL596"/>
      <c r="CM596"/>
      <c r="CN596"/>
      <c r="CO596"/>
      <c r="CP596"/>
      <c r="CQ596"/>
      <c r="CR596"/>
    </row>
    <row r="597" spans="1:96" s="19" customFormat="1" ht="15" customHeight="1">
      <c r="A597" s="99"/>
      <c r="B597" s="99"/>
      <c r="C597" s="99"/>
      <c r="D597" s="99"/>
      <c r="E597" s="99"/>
      <c r="F597" s="99"/>
      <c r="G597" s="99"/>
      <c r="H597" s="99"/>
      <c r="I597" s="99"/>
      <c r="J597" s="99"/>
      <c r="K597" s="99"/>
      <c r="L597" s="99"/>
      <c r="M597" s="99"/>
      <c r="N597" s="99"/>
      <c r="O597" s="99"/>
      <c r="P597" s="99"/>
      <c r="Q597" s="99"/>
      <c r="R597" s="99"/>
      <c r="S597" s="99"/>
      <c r="T597" s="99"/>
      <c r="U597" s="99"/>
      <c r="V597" s="99"/>
      <c r="W597" s="99"/>
      <c r="X597" s="99"/>
      <c r="Y597" s="99"/>
      <c r="Z597" s="99"/>
      <c r="AA597" s="99"/>
      <c r="AB597" s="99"/>
      <c r="AC597" s="99"/>
      <c r="AD597" s="99"/>
      <c r="AE597" s="99"/>
      <c r="AF597" s="99"/>
      <c r="AG597" s="99"/>
      <c r="AH597" s="99"/>
      <c r="AI597" s="99"/>
      <c r="AJ597" s="99"/>
      <c r="AK597" s="99"/>
      <c r="AL597" s="99"/>
      <c r="AM597" s="99"/>
      <c r="AN597" s="99"/>
      <c r="AO597" s="99"/>
      <c r="AP597" s="99"/>
      <c r="AQ597" s="99"/>
      <c r="AR597" s="99"/>
      <c r="AS597" s="99"/>
      <c r="AT597" s="99"/>
      <c r="AU597" s="99"/>
      <c r="AV597" s="99"/>
      <c r="AW597" s="99"/>
      <c r="AX597" s="99"/>
      <c r="AY597" s="99"/>
      <c r="AZ597" s="99"/>
      <c r="BA597" s="99"/>
      <c r="BB597" s="99"/>
      <c r="BC597" s="99"/>
      <c r="BD597" s="99"/>
      <c r="BE597" s="99"/>
      <c r="BF597" s="99"/>
      <c r="BG597" s="99"/>
      <c r="BH597" s="99"/>
      <c r="BI597" s="99"/>
      <c r="BJ597" s="99"/>
      <c r="BK597" s="99"/>
      <c r="BL597" s="99"/>
      <c r="BM597" s="99"/>
      <c r="BN597" s="99"/>
      <c r="BO597" s="99"/>
      <c r="BP597" s="99"/>
      <c r="BQ597" s="99"/>
      <c r="BR597" s="99"/>
      <c r="BS597" s="99"/>
      <c r="BT597" s="99"/>
      <c r="BU597" s="99"/>
      <c r="BV597"/>
      <c r="BW597"/>
      <c r="BX597" s="86"/>
      <c r="BY597" s="86"/>
      <c r="BZ597" s="86"/>
      <c r="CA597" s="86"/>
      <c r="CB597" s="86"/>
      <c r="CC597" s="86"/>
      <c r="CD597" s="86"/>
      <c r="CE597" s="86"/>
      <c r="CF597" s="86"/>
      <c r="CG597"/>
      <c r="CH597"/>
      <c r="CI597"/>
      <c r="CJ597"/>
      <c r="CK597"/>
      <c r="CL597"/>
      <c r="CM597"/>
      <c r="CN597"/>
      <c r="CO597"/>
      <c r="CP597"/>
      <c r="CQ597"/>
      <c r="CR597"/>
    </row>
    <row r="598" spans="1:96" s="19" customFormat="1" ht="15" customHeight="1">
      <c r="A598" s="99"/>
      <c r="B598" s="99"/>
      <c r="C598" s="99"/>
      <c r="D598" s="99"/>
      <c r="E598" s="99"/>
      <c r="F598" s="99"/>
      <c r="G598" s="99"/>
      <c r="H598" s="99"/>
      <c r="I598" s="99"/>
      <c r="J598" s="99"/>
      <c r="K598" s="99"/>
      <c r="L598" s="99"/>
      <c r="M598" s="99"/>
      <c r="N598" s="99"/>
      <c r="O598" s="99"/>
      <c r="P598" s="99"/>
      <c r="Q598" s="99"/>
      <c r="R598" s="99"/>
      <c r="S598" s="99"/>
      <c r="T598" s="99"/>
      <c r="U598" s="99"/>
      <c r="V598" s="99"/>
      <c r="W598" s="99"/>
      <c r="X598" s="99"/>
      <c r="Y598" s="99"/>
      <c r="Z598" s="99"/>
      <c r="AA598" s="99"/>
      <c r="AB598" s="99"/>
      <c r="AC598" s="99"/>
      <c r="AD598" s="99"/>
      <c r="AE598" s="99"/>
      <c r="AF598" s="99"/>
      <c r="AG598" s="99"/>
      <c r="AH598" s="99"/>
      <c r="AI598" s="99"/>
      <c r="AJ598" s="99"/>
      <c r="AK598" s="99"/>
      <c r="AL598" s="99"/>
      <c r="AM598" s="99"/>
      <c r="AN598" s="99"/>
      <c r="AO598" s="99"/>
      <c r="AP598" s="99"/>
      <c r="AQ598" s="99"/>
      <c r="AR598" s="99"/>
      <c r="AS598" s="99"/>
      <c r="AT598" s="99"/>
      <c r="AU598" s="99"/>
      <c r="AV598" s="99"/>
      <c r="AW598" s="99"/>
      <c r="AX598" s="99"/>
      <c r="AY598" s="99"/>
      <c r="AZ598" s="99"/>
      <c r="BA598" s="99"/>
      <c r="BB598" s="99"/>
      <c r="BC598" s="99"/>
      <c r="BD598" s="99"/>
      <c r="BE598" s="99"/>
      <c r="BF598" s="99"/>
      <c r="BG598" s="99"/>
      <c r="BH598" s="99"/>
      <c r="BI598" s="99"/>
      <c r="BJ598" s="99"/>
      <c r="BK598" s="99"/>
      <c r="BL598" s="99"/>
      <c r="BM598" s="99"/>
      <c r="BN598" s="99"/>
      <c r="BO598" s="99"/>
      <c r="BP598" s="99"/>
      <c r="BQ598" s="99"/>
      <c r="BR598" s="99"/>
      <c r="BS598" s="99"/>
      <c r="BT598" s="99"/>
      <c r="BU598" s="99"/>
      <c r="BV598"/>
      <c r="BW598"/>
      <c r="BX598" s="86"/>
      <c r="BY598" s="86"/>
      <c r="BZ598" s="86"/>
      <c r="CA598" s="86"/>
      <c r="CB598" s="86"/>
      <c r="CC598" s="86"/>
      <c r="CD598" s="86"/>
      <c r="CE598" s="86"/>
      <c r="CF598" s="86"/>
      <c r="CG598"/>
      <c r="CH598"/>
      <c r="CI598"/>
      <c r="CJ598"/>
      <c r="CK598"/>
      <c r="CL598"/>
      <c r="CM598"/>
      <c r="CN598"/>
      <c r="CO598"/>
      <c r="CP598"/>
      <c r="CQ598"/>
      <c r="CR598"/>
    </row>
    <row r="599" spans="1:96" s="19" customFormat="1" ht="15" customHeight="1">
      <c r="A599" s="99"/>
      <c r="B599" s="99"/>
      <c r="C599" s="99"/>
      <c r="D599" s="99"/>
      <c r="E599" s="99"/>
      <c r="F599" s="99"/>
      <c r="G599" s="99"/>
      <c r="H599" s="99"/>
      <c r="I599" s="99"/>
      <c r="J599" s="99"/>
      <c r="K599" s="99"/>
      <c r="L599" s="99"/>
      <c r="M599" s="99"/>
      <c r="N599" s="99"/>
      <c r="O599" s="99"/>
      <c r="P599" s="99"/>
      <c r="Q599" s="99"/>
      <c r="R599" s="99"/>
      <c r="S599" s="99"/>
      <c r="T599" s="99"/>
      <c r="U599" s="99"/>
      <c r="V599" s="99"/>
      <c r="W599" s="99"/>
      <c r="X599" s="99"/>
      <c r="Y599" s="99"/>
      <c r="Z599" s="99"/>
      <c r="AA599" s="99"/>
      <c r="AB599" s="99"/>
      <c r="AC599" s="99"/>
      <c r="AD599" s="99"/>
      <c r="AE599" s="99"/>
      <c r="AF599" s="99"/>
      <c r="AG599" s="99"/>
      <c r="AH599" s="99"/>
      <c r="AI599" s="99"/>
      <c r="AJ599" s="99"/>
      <c r="AK599" s="99"/>
      <c r="AL599" s="99"/>
      <c r="AM599" s="99"/>
      <c r="AN599" s="99"/>
      <c r="AO599" s="99"/>
      <c r="AP599" s="99"/>
      <c r="AQ599" s="99"/>
      <c r="AR599" s="99"/>
      <c r="AS599" s="99"/>
      <c r="AT599" s="99"/>
      <c r="AU599" s="99"/>
      <c r="AV599" s="99"/>
      <c r="AW599" s="99"/>
      <c r="AX599" s="99"/>
      <c r="AY599" s="99"/>
      <c r="AZ599" s="99"/>
      <c r="BA599" s="99"/>
      <c r="BB599" s="99"/>
      <c r="BC599" s="99"/>
      <c r="BD599" s="99"/>
      <c r="BE599" s="99"/>
      <c r="BF599" s="99"/>
      <c r="BG599" s="99"/>
      <c r="BH599" s="99"/>
      <c r="BI599" s="99"/>
      <c r="BJ599" s="99"/>
      <c r="BK599" s="99"/>
      <c r="BL599" s="99"/>
      <c r="BM599" s="99"/>
      <c r="BN599" s="99"/>
      <c r="BO599" s="99"/>
      <c r="BP599" s="99"/>
      <c r="BQ599" s="99"/>
      <c r="BR599" s="99"/>
      <c r="BS599" s="99"/>
      <c r="BT599" s="99"/>
      <c r="BU599" s="99"/>
      <c r="BV599"/>
      <c r="BW599"/>
      <c r="BX599" s="86"/>
      <c r="BY599" s="86"/>
      <c r="BZ599" s="86"/>
      <c r="CA599" s="86"/>
      <c r="CB599" s="86"/>
      <c r="CC599" s="86"/>
      <c r="CD599" s="86"/>
      <c r="CE599" s="86"/>
      <c r="CF599" s="86"/>
      <c r="CG599"/>
      <c r="CH599"/>
      <c r="CI599"/>
      <c r="CJ599"/>
      <c r="CK599"/>
      <c r="CL599"/>
      <c r="CM599"/>
      <c r="CN599"/>
      <c r="CO599"/>
      <c r="CP599"/>
      <c r="CQ599"/>
      <c r="CR599"/>
    </row>
    <row r="600" spans="1:96" s="19" customFormat="1" ht="15" customHeight="1">
      <c r="A600" s="99"/>
      <c r="B600" s="99"/>
      <c r="C600" s="99"/>
      <c r="D600" s="99"/>
      <c r="E600" s="99"/>
      <c r="F600" s="99"/>
      <c r="G600" s="99"/>
      <c r="H600" s="99"/>
      <c r="I600" s="99"/>
      <c r="J600" s="99"/>
      <c r="K600" s="99"/>
      <c r="L600" s="99"/>
      <c r="M600" s="99"/>
      <c r="N600" s="99"/>
      <c r="O600" s="99"/>
      <c r="P600" s="99"/>
      <c r="Q600" s="99"/>
      <c r="R600" s="99"/>
      <c r="S600" s="99"/>
      <c r="T600" s="99"/>
      <c r="U600" s="99"/>
      <c r="V600" s="99"/>
      <c r="W600" s="99"/>
      <c r="X600" s="99"/>
      <c r="Y600" s="99"/>
      <c r="Z600" s="99"/>
      <c r="AA600" s="99"/>
      <c r="AB600" s="99"/>
      <c r="AC600" s="99"/>
      <c r="AD600" s="99"/>
      <c r="AE600" s="99"/>
      <c r="AF600" s="99"/>
      <c r="AG600" s="99"/>
      <c r="AH600" s="99"/>
      <c r="AI600" s="99"/>
      <c r="AJ600" s="99"/>
      <c r="AK600" s="99"/>
      <c r="AL600" s="99"/>
      <c r="AM600" s="99"/>
      <c r="AN600" s="99"/>
      <c r="AO600" s="99"/>
      <c r="AP600" s="99"/>
      <c r="AQ600" s="99"/>
      <c r="AR600" s="99"/>
      <c r="AS600" s="99"/>
      <c r="AT600" s="99"/>
      <c r="AU600" s="99"/>
      <c r="AV600" s="99"/>
      <c r="AW600" s="99"/>
      <c r="AX600" s="99"/>
      <c r="AY600" s="99"/>
      <c r="AZ600" s="99"/>
      <c r="BA600" s="99"/>
      <c r="BB600" s="99"/>
      <c r="BC600" s="99"/>
      <c r="BD600" s="99"/>
      <c r="BE600" s="99"/>
      <c r="BF600" s="99"/>
      <c r="BG600" s="99"/>
      <c r="BH600" s="99"/>
      <c r="BI600" s="99"/>
      <c r="BJ600" s="99"/>
      <c r="BK600" s="99"/>
      <c r="BL600" s="99"/>
      <c r="BM600" s="99"/>
      <c r="BN600" s="99"/>
      <c r="BO600" s="99"/>
      <c r="BP600" s="99"/>
      <c r="BQ600" s="99"/>
      <c r="BR600" s="99"/>
      <c r="BS600" s="99"/>
      <c r="BT600" s="99"/>
      <c r="BU600" s="99"/>
      <c r="BV600"/>
      <c r="BW600"/>
      <c r="BX600" s="86"/>
      <c r="BY600" s="86"/>
      <c r="BZ600" s="86"/>
      <c r="CA600" s="86"/>
      <c r="CB600" s="86"/>
      <c r="CC600" s="86"/>
      <c r="CD600" s="86"/>
      <c r="CE600" s="86"/>
      <c r="CF600" s="86"/>
      <c r="CG600"/>
      <c r="CH600"/>
      <c r="CI600"/>
      <c r="CJ600"/>
      <c r="CK600"/>
      <c r="CL600"/>
      <c r="CM600"/>
      <c r="CN600"/>
      <c r="CO600"/>
      <c r="CP600"/>
      <c r="CQ600"/>
      <c r="CR600"/>
    </row>
    <row r="601" spans="1:96" s="19" customFormat="1" ht="15" customHeight="1">
      <c r="A601" s="99"/>
      <c r="B601" s="99"/>
      <c r="C601" s="99"/>
      <c r="D601" s="99"/>
      <c r="E601" s="99"/>
      <c r="F601" s="99"/>
      <c r="G601" s="99"/>
      <c r="H601" s="99"/>
      <c r="I601" s="99"/>
      <c r="J601" s="99"/>
      <c r="K601" s="99"/>
      <c r="L601" s="99"/>
      <c r="M601" s="99"/>
      <c r="N601" s="99"/>
      <c r="O601" s="99"/>
      <c r="P601" s="99"/>
      <c r="Q601" s="99"/>
      <c r="R601" s="99"/>
      <c r="S601" s="99"/>
      <c r="T601" s="99"/>
      <c r="U601" s="99"/>
      <c r="V601" s="99"/>
      <c r="W601" s="99"/>
      <c r="X601" s="99"/>
      <c r="Y601" s="99"/>
      <c r="Z601" s="99"/>
      <c r="AA601" s="99"/>
      <c r="AB601" s="99"/>
      <c r="AC601" s="99"/>
      <c r="AD601" s="99"/>
      <c r="AE601" s="99"/>
      <c r="AF601" s="99"/>
      <c r="AG601" s="99"/>
      <c r="AH601" s="99"/>
      <c r="AI601" s="99"/>
      <c r="AJ601" s="99"/>
      <c r="AK601" s="99"/>
      <c r="AL601" s="99"/>
      <c r="AM601" s="99"/>
      <c r="AN601" s="99"/>
      <c r="AO601" s="99"/>
      <c r="AP601" s="99"/>
      <c r="AQ601" s="99"/>
      <c r="AR601" s="99"/>
      <c r="AS601" s="99"/>
      <c r="AT601" s="99"/>
      <c r="AU601" s="99"/>
      <c r="AV601" s="99"/>
      <c r="AW601" s="99"/>
      <c r="AX601" s="99"/>
      <c r="AY601" s="99"/>
      <c r="AZ601" s="99"/>
      <c r="BA601" s="99"/>
      <c r="BB601" s="99"/>
      <c r="BC601" s="99"/>
      <c r="BD601" s="99"/>
      <c r="BE601" s="99"/>
      <c r="BF601" s="99"/>
      <c r="BG601" s="99"/>
      <c r="BH601" s="99"/>
      <c r="BI601" s="99"/>
      <c r="BJ601" s="99"/>
      <c r="BK601" s="99"/>
      <c r="BL601" s="99"/>
      <c r="BM601" s="99"/>
      <c r="BN601" s="99"/>
      <c r="BO601" s="99"/>
      <c r="BP601" s="99"/>
      <c r="BQ601" s="99"/>
      <c r="BR601" s="99"/>
      <c r="BS601" s="99"/>
      <c r="BT601" s="99"/>
      <c r="BU601" s="99"/>
      <c r="BV601"/>
      <c r="BW601"/>
      <c r="BX601" s="86"/>
      <c r="BY601" s="86"/>
      <c r="BZ601" s="86"/>
      <c r="CA601" s="86"/>
      <c r="CB601" s="86"/>
      <c r="CC601" s="86"/>
      <c r="CD601" s="86"/>
      <c r="CE601" s="86"/>
      <c r="CF601" s="86"/>
      <c r="CG601"/>
      <c r="CH601"/>
      <c r="CI601"/>
      <c r="CJ601"/>
      <c r="CK601"/>
      <c r="CL601"/>
      <c r="CM601"/>
      <c r="CN601"/>
      <c r="CO601"/>
      <c r="CP601"/>
      <c r="CQ601"/>
      <c r="CR601"/>
    </row>
    <row r="602" spans="1:96" s="19" customFormat="1" ht="15" customHeight="1">
      <c r="A602" s="99"/>
      <c r="B602" s="99"/>
      <c r="C602" s="99"/>
      <c r="D602" s="99"/>
      <c r="E602" s="99"/>
      <c r="F602" s="99"/>
      <c r="G602" s="99"/>
      <c r="H602" s="99"/>
      <c r="I602" s="99"/>
      <c r="J602" s="99"/>
      <c r="K602" s="99"/>
      <c r="L602" s="99"/>
      <c r="M602" s="99"/>
      <c r="N602" s="99"/>
      <c r="O602" s="99"/>
      <c r="P602" s="99"/>
      <c r="Q602" s="99"/>
      <c r="R602" s="99"/>
      <c r="S602" s="99"/>
      <c r="T602" s="99"/>
      <c r="U602" s="99"/>
      <c r="V602" s="99"/>
      <c r="W602" s="99"/>
      <c r="X602" s="99"/>
      <c r="Y602" s="99"/>
      <c r="Z602" s="99"/>
      <c r="AA602" s="99"/>
      <c r="AB602" s="99"/>
      <c r="AC602" s="99"/>
      <c r="AD602" s="99"/>
      <c r="AE602" s="99"/>
      <c r="AF602" s="99"/>
      <c r="AG602" s="99"/>
      <c r="AH602" s="99"/>
      <c r="AI602" s="99"/>
      <c r="AJ602" s="99"/>
      <c r="AK602" s="99"/>
      <c r="AL602" s="99"/>
      <c r="AM602" s="99"/>
      <c r="AN602" s="99"/>
      <c r="AO602" s="99"/>
      <c r="AP602" s="99"/>
      <c r="AQ602" s="99"/>
      <c r="AR602" s="99"/>
      <c r="AS602" s="99"/>
      <c r="AT602" s="99"/>
      <c r="AU602" s="99"/>
      <c r="AV602" s="99"/>
      <c r="AW602" s="99"/>
      <c r="AX602" s="99"/>
      <c r="AY602" s="99"/>
      <c r="AZ602" s="99"/>
      <c r="BA602" s="99"/>
      <c r="BB602" s="99"/>
      <c r="BC602" s="99"/>
      <c r="BD602" s="99"/>
      <c r="BE602" s="99"/>
      <c r="BF602" s="99"/>
      <c r="BG602" s="99"/>
      <c r="BH602" s="99"/>
      <c r="BI602" s="99"/>
      <c r="BJ602" s="99"/>
      <c r="BK602" s="99"/>
      <c r="BL602" s="99"/>
      <c r="BM602" s="99"/>
      <c r="BN602" s="99"/>
      <c r="BO602" s="99"/>
      <c r="BP602" s="99"/>
      <c r="BQ602" s="99"/>
      <c r="BR602" s="99"/>
      <c r="BS602" s="99"/>
      <c r="BT602" s="99"/>
      <c r="BU602" s="99"/>
      <c r="BV602"/>
      <c r="BW602"/>
      <c r="BX602" s="86"/>
      <c r="BY602" s="86"/>
      <c r="BZ602" s="86"/>
      <c r="CA602" s="86"/>
      <c r="CB602" s="86"/>
      <c r="CC602" s="86"/>
      <c r="CD602" s="86"/>
      <c r="CE602" s="86"/>
      <c r="CF602" s="86"/>
      <c r="CG602"/>
      <c r="CH602"/>
      <c r="CI602"/>
      <c r="CJ602"/>
      <c r="CK602"/>
      <c r="CL602"/>
      <c r="CM602"/>
      <c r="CN602"/>
      <c r="CO602"/>
      <c r="CP602"/>
      <c r="CQ602"/>
      <c r="CR602"/>
    </row>
    <row r="603" spans="1:96" s="19" customFormat="1" ht="15" customHeight="1">
      <c r="A603" s="99"/>
      <c r="B603" s="99"/>
      <c r="C603" s="99"/>
      <c r="D603" s="99"/>
      <c r="E603" s="99"/>
      <c r="F603" s="99"/>
      <c r="G603" s="99"/>
      <c r="H603" s="99"/>
      <c r="I603" s="99"/>
      <c r="J603" s="99"/>
      <c r="K603" s="99"/>
      <c r="L603" s="99"/>
      <c r="M603" s="99"/>
      <c r="N603" s="99"/>
      <c r="O603" s="99"/>
      <c r="P603" s="99"/>
      <c r="Q603" s="99"/>
      <c r="R603" s="99"/>
      <c r="S603" s="99"/>
      <c r="T603" s="99"/>
      <c r="U603" s="99"/>
      <c r="V603" s="99"/>
      <c r="W603" s="99"/>
      <c r="X603" s="99"/>
      <c r="Y603" s="99"/>
      <c r="Z603" s="99"/>
      <c r="AA603" s="99"/>
      <c r="AB603" s="99"/>
      <c r="AC603" s="99"/>
      <c r="AD603" s="99"/>
      <c r="AE603" s="99"/>
      <c r="AF603" s="99"/>
      <c r="AG603" s="99"/>
      <c r="AH603" s="99"/>
      <c r="AI603" s="99"/>
      <c r="AJ603" s="99"/>
      <c r="AK603" s="99"/>
      <c r="AL603" s="99"/>
      <c r="AM603" s="99"/>
      <c r="AN603" s="99"/>
      <c r="AO603" s="99"/>
      <c r="AP603" s="99"/>
      <c r="AQ603" s="99"/>
      <c r="AR603" s="99"/>
      <c r="AS603" s="99"/>
      <c r="AT603" s="99"/>
      <c r="AU603" s="99"/>
      <c r="AV603" s="99"/>
      <c r="AW603" s="99"/>
      <c r="AX603" s="99"/>
      <c r="AY603" s="99"/>
      <c r="AZ603" s="99"/>
      <c r="BA603" s="99"/>
      <c r="BB603" s="99"/>
      <c r="BC603" s="99"/>
      <c r="BD603" s="99"/>
      <c r="BE603" s="99"/>
      <c r="BF603" s="99"/>
      <c r="BG603" s="99"/>
      <c r="BH603" s="99"/>
      <c r="BI603" s="99"/>
      <c r="BJ603" s="99"/>
      <c r="BK603" s="99"/>
      <c r="BL603" s="99"/>
      <c r="BM603" s="99"/>
      <c r="BN603" s="99"/>
      <c r="BO603" s="99"/>
      <c r="BP603" s="99"/>
      <c r="BQ603" s="99"/>
      <c r="BR603" s="99"/>
      <c r="BS603" s="99"/>
      <c r="BT603" s="99"/>
      <c r="BU603" s="99"/>
      <c r="BV603"/>
      <c r="BW603"/>
      <c r="BX603" s="86"/>
      <c r="BY603" s="86"/>
      <c r="BZ603" s="86"/>
      <c r="CA603" s="86"/>
      <c r="CB603" s="86"/>
      <c r="CC603" s="86"/>
      <c r="CD603" s="86"/>
      <c r="CE603" s="86"/>
      <c r="CF603" s="86"/>
      <c r="CG603"/>
      <c r="CH603"/>
      <c r="CI603"/>
      <c r="CJ603"/>
      <c r="CK603"/>
      <c r="CL603"/>
      <c r="CM603"/>
      <c r="CN603"/>
      <c r="CO603"/>
      <c r="CP603"/>
      <c r="CQ603"/>
      <c r="CR603"/>
    </row>
    <row r="604" spans="1:96" s="19" customFormat="1" ht="15" customHeight="1">
      <c r="A604" s="99"/>
      <c r="B604" s="99"/>
      <c r="C604" s="99"/>
      <c r="D604" s="99"/>
      <c r="E604" s="99"/>
      <c r="F604" s="99"/>
      <c r="G604" s="99"/>
      <c r="H604" s="99"/>
      <c r="I604" s="99"/>
      <c r="J604" s="99"/>
      <c r="K604" s="99"/>
      <c r="L604" s="99"/>
      <c r="M604" s="99"/>
      <c r="N604" s="99"/>
      <c r="O604" s="99"/>
      <c r="P604" s="99"/>
      <c r="Q604" s="99"/>
      <c r="R604" s="99"/>
      <c r="S604" s="99"/>
      <c r="T604" s="99"/>
      <c r="U604" s="99"/>
      <c r="V604" s="99"/>
      <c r="W604" s="99"/>
      <c r="X604" s="99"/>
      <c r="Y604" s="99"/>
      <c r="Z604" s="99"/>
      <c r="AA604" s="99"/>
      <c r="AB604" s="99"/>
      <c r="AC604" s="99"/>
      <c r="AD604" s="99"/>
      <c r="AE604" s="99"/>
      <c r="AF604" s="99"/>
      <c r="AG604" s="99"/>
      <c r="AH604" s="99"/>
      <c r="AI604" s="99"/>
      <c r="AJ604" s="99"/>
      <c r="AK604" s="99"/>
      <c r="AL604" s="99"/>
      <c r="AM604" s="99"/>
      <c r="AN604" s="99"/>
      <c r="AO604" s="99"/>
      <c r="AP604" s="99"/>
      <c r="AQ604" s="99"/>
      <c r="AR604" s="99"/>
      <c r="AS604" s="99"/>
      <c r="AT604" s="99"/>
      <c r="AU604" s="99"/>
      <c r="AV604" s="99"/>
      <c r="AW604" s="99"/>
      <c r="AX604" s="99"/>
      <c r="AY604" s="99"/>
      <c r="AZ604" s="99"/>
      <c r="BA604" s="99"/>
      <c r="BB604" s="99"/>
      <c r="BC604" s="99"/>
      <c r="BD604" s="99"/>
      <c r="BE604" s="99"/>
      <c r="BF604" s="99"/>
      <c r="BG604" s="99"/>
      <c r="BH604" s="99"/>
      <c r="BI604" s="99"/>
      <c r="BJ604" s="99"/>
      <c r="BK604" s="99"/>
      <c r="BL604" s="99"/>
      <c r="BM604" s="99"/>
      <c r="BN604" s="99"/>
      <c r="BO604" s="99"/>
      <c r="BP604" s="99"/>
      <c r="BQ604" s="99"/>
      <c r="BR604" s="99"/>
      <c r="BS604" s="99"/>
      <c r="BT604" s="99"/>
      <c r="BU604" s="99"/>
      <c r="BV604"/>
      <c r="BW604"/>
      <c r="BX604" s="86"/>
      <c r="BY604" s="86"/>
      <c r="BZ604" s="86"/>
      <c r="CA604" s="86"/>
      <c r="CB604" s="86"/>
      <c r="CC604" s="86"/>
      <c r="CD604" s="86"/>
      <c r="CE604" s="86"/>
      <c r="CF604" s="86"/>
      <c r="CG604"/>
      <c r="CH604"/>
      <c r="CI604"/>
      <c r="CJ604"/>
      <c r="CK604"/>
      <c r="CL604"/>
      <c r="CM604"/>
      <c r="CN604"/>
      <c r="CO604"/>
      <c r="CP604"/>
      <c r="CQ604"/>
      <c r="CR604"/>
    </row>
    <row r="605" spans="1:96" s="19" customFormat="1" ht="15" customHeight="1">
      <c r="A605" s="99"/>
      <c r="B605" s="99"/>
      <c r="C605" s="99"/>
      <c r="D605" s="99"/>
      <c r="E605" s="99"/>
      <c r="F605" s="99"/>
      <c r="G605" s="99"/>
      <c r="H605" s="99"/>
      <c r="I605" s="99"/>
      <c r="J605" s="99"/>
      <c r="K605" s="99"/>
      <c r="L605" s="99"/>
      <c r="M605" s="99"/>
      <c r="N605" s="99"/>
      <c r="O605" s="99"/>
      <c r="P605" s="99"/>
      <c r="Q605" s="99"/>
      <c r="R605" s="99"/>
      <c r="S605" s="99"/>
      <c r="T605" s="99"/>
      <c r="U605" s="99"/>
      <c r="V605" s="99"/>
      <c r="W605" s="99"/>
      <c r="X605" s="99"/>
      <c r="Y605" s="99"/>
      <c r="Z605" s="99"/>
      <c r="AA605" s="99"/>
      <c r="AB605" s="99"/>
      <c r="AC605" s="99"/>
      <c r="AD605" s="99"/>
      <c r="AE605" s="99"/>
      <c r="AF605" s="99"/>
      <c r="AG605" s="99"/>
      <c r="AH605" s="99"/>
      <c r="AI605" s="99"/>
      <c r="AJ605" s="99"/>
      <c r="AK605" s="99"/>
      <c r="AL605" s="99"/>
      <c r="AM605" s="99"/>
      <c r="AN605" s="99"/>
      <c r="AO605" s="99"/>
      <c r="AP605" s="99"/>
      <c r="AQ605" s="99"/>
      <c r="AR605" s="99"/>
      <c r="AS605" s="99"/>
      <c r="AT605" s="99"/>
      <c r="AU605" s="99"/>
      <c r="AV605" s="99"/>
      <c r="AW605" s="99"/>
      <c r="AX605" s="99"/>
      <c r="AY605" s="99"/>
      <c r="AZ605" s="99"/>
      <c r="BA605" s="99"/>
      <c r="BB605" s="99"/>
      <c r="BC605" s="99"/>
      <c r="BD605" s="99"/>
      <c r="BE605" s="99"/>
      <c r="BF605" s="99"/>
      <c r="BG605" s="99"/>
      <c r="BH605" s="99"/>
      <c r="BI605" s="99"/>
      <c r="BJ605" s="99"/>
      <c r="BK605" s="99"/>
      <c r="BL605" s="99"/>
      <c r="BM605" s="99"/>
      <c r="BN605" s="99"/>
      <c r="BO605" s="99"/>
      <c r="BP605" s="99"/>
      <c r="BQ605" s="99"/>
      <c r="BR605" s="99"/>
      <c r="BS605" s="99"/>
      <c r="BT605" s="99"/>
      <c r="BU605" s="99"/>
      <c r="BV605"/>
      <c r="BW605"/>
      <c r="BX605" s="86"/>
      <c r="BY605" s="86"/>
      <c r="BZ605" s="86"/>
      <c r="CA605" s="86"/>
      <c r="CB605" s="86"/>
      <c r="CC605" s="86"/>
      <c r="CD605" s="86"/>
      <c r="CE605" s="86"/>
      <c r="CF605" s="86"/>
      <c r="CG605"/>
      <c r="CH605"/>
      <c r="CI605"/>
      <c r="CJ605"/>
      <c r="CK605"/>
      <c r="CL605"/>
      <c r="CM605"/>
      <c r="CN605"/>
      <c r="CO605"/>
      <c r="CP605"/>
      <c r="CQ605"/>
      <c r="CR605"/>
    </row>
    <row r="606" spans="1:96" s="19" customFormat="1" ht="15" customHeight="1">
      <c r="A606" s="99"/>
      <c r="B606" s="99"/>
      <c r="C606" s="99"/>
      <c r="D606" s="99"/>
      <c r="E606" s="99"/>
      <c r="F606" s="99"/>
      <c r="G606" s="99"/>
      <c r="H606" s="99"/>
      <c r="I606" s="99"/>
      <c r="J606" s="99"/>
      <c r="K606" s="99"/>
      <c r="L606" s="99"/>
      <c r="M606" s="99"/>
      <c r="N606" s="99"/>
      <c r="O606" s="99"/>
      <c r="P606" s="99"/>
      <c r="Q606" s="99"/>
      <c r="R606" s="99"/>
      <c r="S606" s="99"/>
      <c r="T606" s="99"/>
      <c r="U606" s="99"/>
      <c r="V606" s="99"/>
      <c r="W606" s="99"/>
      <c r="X606" s="99"/>
      <c r="Y606" s="99"/>
      <c r="Z606" s="99"/>
      <c r="AA606" s="99"/>
      <c r="AB606" s="99"/>
      <c r="AC606" s="99"/>
      <c r="AD606" s="99"/>
      <c r="AE606" s="99"/>
      <c r="AF606" s="99"/>
      <c r="AG606" s="99"/>
      <c r="AH606" s="99"/>
      <c r="AI606" s="99"/>
      <c r="AJ606" s="99"/>
      <c r="AK606" s="99"/>
      <c r="AL606" s="99"/>
      <c r="AM606" s="99"/>
      <c r="AN606" s="99"/>
      <c r="AO606" s="99"/>
      <c r="AP606" s="99"/>
      <c r="AQ606" s="99"/>
      <c r="AR606" s="99"/>
      <c r="AS606" s="99"/>
      <c r="AT606" s="99"/>
      <c r="AU606" s="99"/>
      <c r="AV606" s="99"/>
      <c r="AW606" s="99"/>
      <c r="AX606" s="99"/>
      <c r="AY606" s="99"/>
      <c r="AZ606" s="99"/>
      <c r="BA606" s="99"/>
      <c r="BB606" s="99"/>
      <c r="BC606" s="99"/>
      <c r="BD606" s="99"/>
      <c r="BE606" s="99"/>
      <c r="BF606" s="99"/>
      <c r="BG606" s="99"/>
      <c r="BH606" s="99"/>
      <c r="BI606" s="99"/>
      <c r="BJ606" s="99"/>
      <c r="BK606" s="99"/>
      <c r="BL606" s="99"/>
      <c r="BM606" s="99"/>
      <c r="BN606" s="99"/>
      <c r="BO606" s="99"/>
      <c r="BP606" s="99"/>
      <c r="BQ606" s="99"/>
      <c r="BR606" s="99"/>
      <c r="BS606" s="99"/>
      <c r="BT606" s="99"/>
      <c r="BU606" s="99"/>
      <c r="BV606"/>
      <c r="BW606"/>
      <c r="BX606" s="86"/>
      <c r="BY606" s="86"/>
      <c r="BZ606" s="86"/>
      <c r="CA606" s="86"/>
      <c r="CB606" s="86"/>
      <c r="CC606" s="86"/>
      <c r="CD606" s="86"/>
      <c r="CE606" s="86"/>
      <c r="CF606" s="86"/>
      <c r="CG606"/>
      <c r="CH606"/>
      <c r="CI606"/>
      <c r="CJ606"/>
      <c r="CK606"/>
      <c r="CL606"/>
      <c r="CM606"/>
      <c r="CN606"/>
      <c r="CO606"/>
      <c r="CP606"/>
      <c r="CQ606"/>
      <c r="CR606"/>
    </row>
    <row r="607" spans="1:96" s="19" customFormat="1" ht="15" customHeight="1">
      <c r="A607" s="99"/>
      <c r="B607" s="99"/>
      <c r="C607" s="99"/>
      <c r="D607" s="99"/>
      <c r="E607" s="99"/>
      <c r="F607" s="99"/>
      <c r="G607" s="99"/>
      <c r="H607" s="99"/>
      <c r="I607" s="99"/>
      <c r="J607" s="99"/>
      <c r="K607" s="99"/>
      <c r="L607" s="99"/>
      <c r="M607" s="99"/>
      <c r="N607" s="99"/>
      <c r="O607" s="99"/>
      <c r="P607" s="99"/>
      <c r="Q607" s="99"/>
      <c r="R607" s="99"/>
      <c r="S607" s="99"/>
      <c r="T607" s="99"/>
      <c r="U607" s="99"/>
      <c r="V607" s="99"/>
      <c r="W607" s="99"/>
      <c r="X607" s="99"/>
      <c r="Y607" s="99"/>
      <c r="Z607" s="99"/>
      <c r="AA607" s="99"/>
      <c r="AB607" s="99"/>
      <c r="AC607" s="99"/>
      <c r="AD607" s="99"/>
      <c r="AE607" s="99"/>
      <c r="AF607" s="99"/>
      <c r="AG607" s="99"/>
      <c r="AH607" s="99"/>
      <c r="AI607" s="99"/>
      <c r="AJ607" s="99"/>
      <c r="AK607" s="99"/>
      <c r="AL607" s="99"/>
      <c r="AM607" s="99"/>
      <c r="AN607" s="99"/>
      <c r="AO607" s="99"/>
      <c r="AP607" s="99"/>
      <c r="AQ607" s="99"/>
      <c r="AR607" s="99"/>
      <c r="AS607" s="99"/>
      <c r="AT607" s="99"/>
      <c r="AU607" s="99"/>
      <c r="AV607" s="99"/>
      <c r="AW607" s="99"/>
      <c r="AX607" s="99"/>
      <c r="AY607" s="99"/>
      <c r="AZ607" s="99"/>
      <c r="BA607" s="99"/>
      <c r="BB607" s="99"/>
      <c r="BC607" s="99"/>
      <c r="BD607" s="99"/>
      <c r="BE607" s="99"/>
      <c r="BF607" s="99"/>
      <c r="BG607" s="99"/>
      <c r="BH607" s="99"/>
      <c r="BI607" s="99"/>
      <c r="BJ607" s="99"/>
      <c r="BK607" s="99"/>
      <c r="BL607" s="99"/>
      <c r="BM607" s="99"/>
      <c r="BN607" s="99"/>
      <c r="BO607" s="99"/>
      <c r="BP607" s="99"/>
      <c r="BQ607" s="99"/>
      <c r="BR607" s="99"/>
      <c r="BS607" s="99"/>
      <c r="BT607" s="99"/>
      <c r="BU607" s="99"/>
      <c r="BV607"/>
      <c r="BW607"/>
      <c r="BX607" s="86"/>
      <c r="BY607" s="86"/>
      <c r="BZ607" s="86"/>
      <c r="CA607" s="86"/>
      <c r="CB607" s="86"/>
      <c r="CC607" s="86"/>
      <c r="CD607" s="86"/>
      <c r="CE607" s="86"/>
      <c r="CF607" s="86"/>
      <c r="CG607"/>
      <c r="CH607"/>
      <c r="CI607"/>
      <c r="CJ607"/>
      <c r="CK607"/>
      <c r="CL607"/>
      <c r="CM607"/>
      <c r="CN607"/>
      <c r="CO607"/>
      <c r="CP607"/>
      <c r="CQ607"/>
      <c r="CR607"/>
    </row>
    <row r="608" spans="1:96" s="19" customFormat="1" ht="15" customHeight="1">
      <c r="A608" s="99"/>
      <c r="B608" s="99"/>
      <c r="C608" s="99"/>
      <c r="D608" s="99"/>
      <c r="E608" s="99"/>
      <c r="F608" s="99"/>
      <c r="G608" s="99"/>
      <c r="H608" s="99"/>
      <c r="I608" s="99"/>
      <c r="J608" s="99"/>
      <c r="K608" s="99"/>
      <c r="L608" s="99"/>
      <c r="M608" s="99"/>
      <c r="N608" s="99"/>
      <c r="O608" s="99"/>
      <c r="P608" s="99"/>
      <c r="Q608" s="99"/>
      <c r="R608" s="99"/>
      <c r="S608" s="99"/>
      <c r="T608" s="99"/>
      <c r="U608" s="99"/>
      <c r="V608" s="99"/>
      <c r="W608" s="99"/>
      <c r="X608" s="99"/>
      <c r="Y608" s="99"/>
      <c r="Z608" s="99"/>
      <c r="AA608" s="99"/>
      <c r="AB608" s="99"/>
      <c r="AC608" s="99"/>
      <c r="AD608" s="99"/>
      <c r="AE608" s="99"/>
      <c r="AF608" s="99"/>
      <c r="AG608" s="99"/>
      <c r="AH608" s="99"/>
      <c r="AI608" s="99"/>
      <c r="AJ608" s="99"/>
      <c r="AK608" s="99"/>
      <c r="AL608" s="99"/>
      <c r="AM608" s="99"/>
      <c r="AN608" s="99"/>
      <c r="AO608" s="99"/>
      <c r="AP608" s="99"/>
      <c r="AQ608" s="99"/>
      <c r="AR608" s="99"/>
      <c r="AS608" s="99"/>
      <c r="AT608" s="99"/>
      <c r="AU608" s="99"/>
      <c r="AV608" s="99"/>
      <c r="AW608" s="99"/>
      <c r="AX608" s="99"/>
      <c r="AY608" s="99"/>
      <c r="AZ608" s="99"/>
      <c r="BA608" s="99"/>
      <c r="BB608" s="99"/>
      <c r="BC608" s="99"/>
      <c r="BD608" s="99"/>
      <c r="BE608" s="99"/>
      <c r="BF608" s="99"/>
      <c r="BG608" s="99"/>
      <c r="BH608" s="99"/>
      <c r="BI608" s="99"/>
      <c r="BJ608" s="99"/>
      <c r="BK608" s="99"/>
      <c r="BL608" s="99"/>
      <c r="BM608" s="99"/>
      <c r="BN608" s="99"/>
      <c r="BO608" s="99"/>
      <c r="BP608" s="99"/>
      <c r="BQ608" s="99"/>
      <c r="BR608" s="99"/>
      <c r="BS608" s="99"/>
      <c r="BT608" s="99"/>
      <c r="BU608" s="99"/>
      <c r="BV608"/>
      <c r="BW608"/>
      <c r="BX608" s="86"/>
      <c r="BY608" s="86"/>
      <c r="BZ608" s="86"/>
      <c r="CA608" s="86"/>
      <c r="CB608" s="86"/>
      <c r="CC608" s="86"/>
      <c r="CD608" s="86"/>
      <c r="CE608" s="86"/>
      <c r="CF608" s="86"/>
      <c r="CG608"/>
      <c r="CH608"/>
      <c r="CI608"/>
      <c r="CJ608"/>
      <c r="CK608"/>
      <c r="CL608"/>
      <c r="CM608"/>
      <c r="CN608"/>
      <c r="CO608"/>
      <c r="CP608"/>
      <c r="CQ608"/>
      <c r="CR608"/>
    </row>
    <row r="609" spans="1:96" s="19" customFormat="1" ht="15" customHeight="1">
      <c r="A609" s="99"/>
      <c r="B609" s="99"/>
      <c r="C609" s="99"/>
      <c r="D609" s="99"/>
      <c r="E609" s="99"/>
      <c r="F609" s="99"/>
      <c r="G609" s="99"/>
      <c r="H609" s="99"/>
      <c r="I609" s="99"/>
      <c r="J609" s="99"/>
      <c r="K609" s="99"/>
      <c r="L609" s="99"/>
      <c r="M609" s="99"/>
      <c r="N609" s="99"/>
      <c r="O609" s="99"/>
      <c r="P609" s="99"/>
      <c r="Q609" s="99"/>
      <c r="R609" s="99"/>
      <c r="S609" s="99"/>
      <c r="T609" s="99"/>
      <c r="U609" s="99"/>
      <c r="V609" s="99"/>
      <c r="W609" s="99"/>
      <c r="X609" s="99"/>
      <c r="Y609" s="99"/>
      <c r="Z609" s="99"/>
      <c r="AA609" s="99"/>
      <c r="AB609" s="99"/>
      <c r="AC609" s="99"/>
      <c r="AD609" s="99"/>
      <c r="AE609" s="99"/>
      <c r="AF609" s="99"/>
      <c r="AG609" s="99"/>
      <c r="AH609" s="99"/>
      <c r="AI609" s="99"/>
      <c r="AJ609" s="99"/>
      <c r="AK609" s="99"/>
      <c r="AL609" s="99"/>
      <c r="AM609" s="99"/>
      <c r="AN609" s="99"/>
      <c r="AO609" s="99"/>
      <c r="AP609" s="99"/>
      <c r="AQ609" s="99"/>
      <c r="AR609" s="99"/>
      <c r="AS609" s="99"/>
      <c r="AT609" s="99"/>
      <c r="AU609" s="99"/>
      <c r="AV609" s="99"/>
      <c r="AW609" s="99"/>
      <c r="AX609" s="99"/>
      <c r="AY609" s="99"/>
      <c r="AZ609" s="99"/>
      <c r="BA609" s="99"/>
      <c r="BB609" s="99"/>
      <c r="BC609" s="99"/>
      <c r="BD609" s="99"/>
      <c r="BE609" s="99"/>
      <c r="BF609" s="99"/>
      <c r="BG609" s="99"/>
      <c r="BH609" s="99"/>
      <c r="BI609" s="99"/>
      <c r="BJ609" s="99"/>
      <c r="BK609" s="99"/>
      <c r="BL609" s="99"/>
      <c r="BM609" s="99"/>
      <c r="BN609" s="99"/>
      <c r="BO609" s="99"/>
      <c r="BP609" s="99"/>
      <c r="BQ609" s="99"/>
      <c r="BR609" s="99"/>
      <c r="BS609" s="99"/>
      <c r="BT609" s="99"/>
      <c r="BU609" s="99"/>
      <c r="BV609"/>
      <c r="BW609"/>
      <c r="BX609" s="86"/>
      <c r="BY609" s="86"/>
      <c r="BZ609" s="86"/>
      <c r="CA609" s="86"/>
      <c r="CB609" s="86"/>
      <c r="CC609" s="86"/>
      <c r="CD609" s="86"/>
      <c r="CE609" s="86"/>
      <c r="CF609" s="86"/>
      <c r="CG609"/>
      <c r="CH609"/>
      <c r="CI609"/>
      <c r="CJ609"/>
      <c r="CK609"/>
      <c r="CL609"/>
      <c r="CM609"/>
      <c r="CN609"/>
      <c r="CO609"/>
      <c r="CP609"/>
      <c r="CQ609"/>
      <c r="CR609"/>
    </row>
    <row r="610" spans="1:96" s="19" customFormat="1" ht="15" customHeight="1">
      <c r="A610" s="99"/>
      <c r="B610" s="99"/>
      <c r="C610" s="99"/>
      <c r="D610" s="99"/>
      <c r="E610" s="99"/>
      <c r="F610" s="99"/>
      <c r="G610" s="99"/>
      <c r="H610" s="99"/>
      <c r="I610" s="99"/>
      <c r="J610" s="99"/>
      <c r="K610" s="99"/>
      <c r="L610" s="99"/>
      <c r="M610" s="99"/>
      <c r="N610" s="99"/>
      <c r="O610" s="99"/>
      <c r="P610" s="99"/>
      <c r="Q610" s="99"/>
      <c r="R610" s="99"/>
      <c r="S610" s="99"/>
      <c r="T610" s="99"/>
      <c r="U610" s="99"/>
      <c r="V610" s="99"/>
      <c r="W610" s="99"/>
      <c r="X610" s="99"/>
      <c r="Y610" s="99"/>
      <c r="Z610" s="99"/>
      <c r="AA610" s="99"/>
      <c r="AB610" s="99"/>
      <c r="AC610" s="99"/>
      <c r="AD610" s="99"/>
      <c r="AE610" s="99"/>
      <c r="AF610" s="99"/>
      <c r="AG610" s="99"/>
      <c r="AH610" s="99"/>
      <c r="AI610" s="99"/>
      <c r="AJ610" s="99"/>
      <c r="AK610" s="99"/>
      <c r="AL610" s="99"/>
      <c r="AM610" s="99"/>
      <c r="AN610" s="99"/>
      <c r="AO610" s="99"/>
      <c r="AP610" s="99"/>
      <c r="AQ610" s="99"/>
      <c r="AR610" s="99"/>
      <c r="AS610" s="99"/>
      <c r="AT610" s="99"/>
      <c r="AU610" s="99"/>
      <c r="AV610" s="99"/>
      <c r="AW610" s="99"/>
      <c r="AX610" s="99"/>
      <c r="AY610" s="99"/>
      <c r="AZ610" s="99"/>
      <c r="BA610" s="99"/>
      <c r="BB610" s="99"/>
      <c r="BC610" s="99"/>
      <c r="BD610" s="99"/>
      <c r="BE610" s="99"/>
      <c r="BF610" s="99"/>
      <c r="BG610" s="99"/>
      <c r="BH610" s="99"/>
      <c r="BI610" s="99"/>
      <c r="BJ610" s="99"/>
      <c r="BK610" s="99"/>
      <c r="BL610" s="99"/>
      <c r="BM610" s="99"/>
      <c r="BN610" s="99"/>
      <c r="BO610" s="99"/>
      <c r="BP610" s="99"/>
      <c r="BQ610" s="99"/>
      <c r="BR610" s="99"/>
      <c r="BS610" s="99"/>
      <c r="BT610" s="99"/>
      <c r="BU610" s="99"/>
      <c r="BV610"/>
      <c r="BW610"/>
      <c r="BX610" s="86"/>
      <c r="BY610" s="86"/>
      <c r="BZ610" s="86"/>
      <c r="CA610" s="86"/>
      <c r="CB610" s="86"/>
      <c r="CC610" s="86"/>
      <c r="CD610" s="86"/>
      <c r="CE610" s="86"/>
      <c r="CF610" s="86"/>
      <c r="CG610"/>
      <c r="CH610"/>
      <c r="CI610"/>
      <c r="CJ610"/>
      <c r="CK610"/>
      <c r="CL610"/>
      <c r="CM610"/>
      <c r="CN610"/>
      <c r="CO610"/>
      <c r="CP610"/>
      <c r="CQ610"/>
      <c r="CR610"/>
    </row>
    <row r="611" spans="1:96" s="19" customFormat="1" ht="15" customHeight="1">
      <c r="A611" s="99"/>
      <c r="B611" s="99"/>
      <c r="C611" s="99"/>
      <c r="D611" s="99"/>
      <c r="E611" s="99"/>
      <c r="F611" s="99"/>
      <c r="G611" s="99"/>
      <c r="H611" s="99"/>
      <c r="I611" s="99"/>
      <c r="J611" s="99"/>
      <c r="K611" s="99"/>
      <c r="L611" s="99"/>
      <c r="M611" s="99"/>
      <c r="N611" s="99"/>
      <c r="O611" s="99"/>
      <c r="P611" s="99"/>
      <c r="Q611" s="99"/>
      <c r="R611" s="99"/>
      <c r="S611" s="99"/>
      <c r="T611" s="99"/>
      <c r="U611" s="99"/>
      <c r="V611" s="99"/>
      <c r="W611" s="99"/>
      <c r="X611" s="99"/>
      <c r="Y611" s="99"/>
      <c r="Z611" s="99"/>
      <c r="AA611" s="99"/>
      <c r="AB611" s="99"/>
      <c r="AC611" s="99"/>
      <c r="AD611" s="99"/>
      <c r="AE611" s="99"/>
      <c r="AF611" s="99"/>
      <c r="AG611" s="99"/>
      <c r="AH611" s="99"/>
      <c r="AI611" s="99"/>
      <c r="AJ611" s="99"/>
      <c r="AK611" s="99"/>
      <c r="AL611" s="99"/>
      <c r="AM611" s="99"/>
      <c r="AN611" s="99"/>
      <c r="AO611" s="99"/>
      <c r="AP611" s="99"/>
      <c r="AQ611" s="99"/>
      <c r="AR611" s="99"/>
      <c r="AS611" s="99"/>
      <c r="AT611" s="99"/>
      <c r="AU611" s="99"/>
      <c r="AV611" s="99"/>
      <c r="AW611" s="99"/>
      <c r="AX611" s="99"/>
      <c r="AY611" s="99"/>
      <c r="AZ611" s="99"/>
      <c r="BA611" s="99"/>
      <c r="BB611" s="99"/>
      <c r="BC611" s="99"/>
      <c r="BD611" s="99"/>
      <c r="BE611" s="99"/>
      <c r="BF611" s="99"/>
      <c r="BG611" s="99"/>
      <c r="BH611" s="99"/>
      <c r="BI611" s="99"/>
      <c r="BJ611" s="99"/>
      <c r="BK611" s="99"/>
      <c r="BL611" s="99"/>
      <c r="BM611" s="99"/>
      <c r="BN611" s="99"/>
      <c r="BO611" s="99"/>
      <c r="BP611" s="99"/>
      <c r="BQ611" s="99"/>
      <c r="BR611" s="99"/>
      <c r="BS611" s="99"/>
      <c r="BT611" s="99"/>
      <c r="BU611" s="99"/>
      <c r="BV611"/>
      <c r="BW611"/>
      <c r="BX611" s="86"/>
      <c r="BY611" s="86"/>
      <c r="BZ611" s="86"/>
      <c r="CA611" s="86"/>
      <c r="CB611" s="86"/>
      <c r="CC611" s="86"/>
      <c r="CD611" s="86"/>
      <c r="CE611" s="86"/>
      <c r="CF611" s="86"/>
      <c r="CG611"/>
      <c r="CH611"/>
      <c r="CI611"/>
      <c r="CJ611"/>
      <c r="CK611"/>
      <c r="CL611"/>
      <c r="CM611"/>
      <c r="CN611"/>
      <c r="CO611"/>
      <c r="CP611"/>
      <c r="CQ611"/>
      <c r="CR611"/>
    </row>
    <row r="612" spans="1:96" s="19" customFormat="1" ht="15" customHeight="1">
      <c r="A612" s="99"/>
      <c r="B612" s="99"/>
      <c r="C612" s="99"/>
      <c r="D612" s="99"/>
      <c r="E612" s="99"/>
      <c r="F612" s="99"/>
      <c r="G612" s="99"/>
      <c r="H612" s="99"/>
      <c r="I612" s="99"/>
      <c r="J612" s="99"/>
      <c r="K612" s="99"/>
      <c r="L612" s="99"/>
      <c r="M612" s="99"/>
      <c r="N612" s="99"/>
      <c r="O612" s="99"/>
      <c r="P612" s="99"/>
      <c r="Q612" s="99"/>
      <c r="R612" s="99"/>
      <c r="S612" s="99"/>
      <c r="T612" s="99"/>
      <c r="U612" s="99"/>
      <c r="V612" s="99"/>
      <c r="W612" s="99"/>
      <c r="X612" s="99"/>
      <c r="Y612" s="99"/>
      <c r="Z612" s="99"/>
      <c r="AA612" s="99"/>
      <c r="AB612" s="99"/>
      <c r="AC612" s="99"/>
      <c r="AD612" s="99"/>
      <c r="AE612" s="99"/>
      <c r="AF612" s="99"/>
      <c r="AG612" s="99"/>
      <c r="AH612" s="99"/>
      <c r="AI612" s="99"/>
      <c r="AJ612" s="99"/>
      <c r="AK612" s="99"/>
      <c r="AL612" s="99"/>
      <c r="AM612" s="99"/>
      <c r="AN612" s="99"/>
      <c r="AO612" s="99"/>
      <c r="AP612" s="99"/>
      <c r="AQ612" s="99"/>
      <c r="AR612" s="99"/>
      <c r="AS612" s="99"/>
      <c r="AT612" s="99"/>
      <c r="AU612" s="99"/>
      <c r="AV612" s="99"/>
      <c r="AW612" s="99"/>
      <c r="AX612" s="99"/>
      <c r="AY612" s="99"/>
      <c r="AZ612" s="99"/>
      <c r="BA612" s="99"/>
      <c r="BB612" s="99"/>
      <c r="BC612" s="99"/>
      <c r="BD612" s="99"/>
      <c r="BE612" s="99"/>
      <c r="BF612" s="99"/>
      <c r="BG612" s="99"/>
      <c r="BH612" s="99"/>
      <c r="BI612" s="99"/>
      <c r="BJ612" s="99"/>
      <c r="BK612" s="99"/>
      <c r="BL612" s="99"/>
      <c r="BM612" s="99"/>
      <c r="BN612" s="99"/>
      <c r="BO612" s="99"/>
      <c r="BP612" s="99"/>
      <c r="BQ612" s="99"/>
      <c r="BR612" s="99"/>
      <c r="BS612" s="99"/>
      <c r="BT612" s="99"/>
      <c r="BU612" s="99"/>
      <c r="BV612"/>
      <c r="BW612"/>
      <c r="BX612" s="86"/>
      <c r="BY612" s="86"/>
      <c r="BZ612" s="86"/>
      <c r="CA612" s="86"/>
      <c r="CB612" s="86"/>
      <c r="CC612" s="86"/>
      <c r="CD612" s="86"/>
      <c r="CE612" s="86"/>
      <c r="CF612" s="86"/>
      <c r="CG612"/>
      <c r="CH612"/>
      <c r="CI612"/>
      <c r="CJ612"/>
      <c r="CK612"/>
      <c r="CL612"/>
      <c r="CM612"/>
      <c r="CN612"/>
      <c r="CO612"/>
      <c r="CP612"/>
      <c r="CQ612"/>
      <c r="CR612"/>
    </row>
    <row r="613" spans="1:96" s="19" customFormat="1" ht="15" customHeight="1">
      <c r="A613" s="99"/>
      <c r="B613" s="99"/>
      <c r="C613" s="99"/>
      <c r="D613" s="99"/>
      <c r="E613" s="99"/>
      <c r="F613" s="99"/>
      <c r="G613" s="99"/>
      <c r="H613" s="99"/>
      <c r="I613" s="99"/>
      <c r="J613" s="99"/>
      <c r="K613" s="99"/>
      <c r="L613" s="99"/>
      <c r="M613" s="99"/>
      <c r="N613" s="99"/>
      <c r="O613" s="99"/>
      <c r="P613" s="99"/>
      <c r="Q613" s="99"/>
      <c r="R613" s="99"/>
      <c r="S613" s="99"/>
      <c r="T613" s="99"/>
      <c r="U613" s="99"/>
      <c r="V613" s="99"/>
      <c r="W613" s="99"/>
      <c r="X613" s="99"/>
      <c r="Y613" s="99"/>
      <c r="Z613" s="99"/>
      <c r="AA613" s="99"/>
      <c r="AB613" s="99"/>
      <c r="AC613" s="99"/>
      <c r="AD613" s="99"/>
      <c r="AE613" s="99"/>
      <c r="AF613" s="99"/>
      <c r="AG613" s="99"/>
      <c r="AH613" s="99"/>
      <c r="AI613" s="99"/>
      <c r="AJ613" s="99"/>
      <c r="AK613" s="99"/>
      <c r="AL613" s="99"/>
      <c r="AM613" s="99"/>
      <c r="AN613" s="99"/>
      <c r="AO613" s="99"/>
      <c r="AP613" s="99"/>
      <c r="AQ613" s="99"/>
      <c r="AR613" s="99"/>
      <c r="AS613" s="99"/>
      <c r="AT613" s="99"/>
      <c r="AU613" s="99"/>
      <c r="AV613" s="99"/>
      <c r="AW613" s="99"/>
      <c r="AX613" s="99"/>
      <c r="AY613" s="99"/>
      <c r="AZ613" s="99"/>
      <c r="BA613" s="99"/>
      <c r="BB613" s="99"/>
      <c r="BC613" s="99"/>
      <c r="BD613" s="99"/>
      <c r="BE613" s="99"/>
      <c r="BF613" s="99"/>
      <c r="BG613" s="99"/>
      <c r="BH613" s="99"/>
      <c r="BI613" s="99"/>
      <c r="BJ613" s="99"/>
      <c r="BK613" s="99"/>
      <c r="BL613" s="99"/>
      <c r="BM613" s="99"/>
      <c r="BN613" s="99"/>
      <c r="BO613" s="99"/>
      <c r="BP613" s="99"/>
      <c r="BQ613" s="99"/>
      <c r="BR613" s="99"/>
      <c r="BS613" s="99"/>
      <c r="BT613" s="99"/>
      <c r="BU613" s="99"/>
      <c r="BV613"/>
      <c r="BW613"/>
      <c r="BX613" s="86"/>
      <c r="BY613" s="86"/>
      <c r="BZ613" s="86"/>
      <c r="CA613" s="86"/>
      <c r="CB613" s="86"/>
      <c r="CC613" s="86"/>
      <c r="CD613" s="86"/>
      <c r="CE613" s="86"/>
      <c r="CF613" s="86"/>
      <c r="CG613"/>
      <c r="CH613"/>
      <c r="CI613"/>
      <c r="CJ613"/>
      <c r="CK613"/>
      <c r="CL613"/>
      <c r="CM613"/>
      <c r="CN613"/>
      <c r="CO613"/>
      <c r="CP613"/>
      <c r="CQ613"/>
      <c r="CR613"/>
    </row>
    <row r="614" spans="1:96" s="19" customFormat="1" ht="15" customHeight="1">
      <c r="A614" s="99"/>
      <c r="B614" s="99"/>
      <c r="C614" s="99"/>
      <c r="D614" s="99"/>
      <c r="E614" s="99"/>
      <c r="F614" s="99"/>
      <c r="G614" s="99"/>
      <c r="H614" s="99"/>
      <c r="I614" s="99"/>
      <c r="J614" s="99"/>
      <c r="K614" s="99"/>
      <c r="L614" s="99"/>
      <c r="M614" s="99"/>
      <c r="N614" s="99"/>
      <c r="O614" s="99"/>
      <c r="P614" s="99"/>
      <c r="Q614" s="99"/>
      <c r="R614" s="99"/>
      <c r="S614" s="99"/>
      <c r="T614" s="99"/>
      <c r="U614" s="99"/>
      <c r="V614" s="99"/>
      <c r="W614" s="99"/>
      <c r="X614" s="99"/>
      <c r="Y614" s="99"/>
      <c r="Z614" s="99"/>
      <c r="AA614" s="99"/>
      <c r="AB614" s="99"/>
      <c r="AC614" s="99"/>
      <c r="AD614" s="99"/>
      <c r="AE614" s="99"/>
      <c r="AF614" s="99"/>
      <c r="AG614" s="99"/>
      <c r="AH614" s="99"/>
      <c r="AI614" s="99"/>
      <c r="AJ614" s="99"/>
      <c r="AK614" s="99"/>
      <c r="AL614" s="99"/>
      <c r="AM614" s="99"/>
      <c r="AN614" s="99"/>
      <c r="AO614" s="99"/>
      <c r="AP614" s="99"/>
      <c r="AQ614" s="99"/>
      <c r="AR614" s="99"/>
      <c r="AS614" s="99"/>
      <c r="AT614" s="99"/>
      <c r="AU614" s="99"/>
      <c r="AV614" s="99"/>
      <c r="AW614" s="99"/>
      <c r="AX614" s="99"/>
      <c r="AY614" s="99"/>
      <c r="AZ614" s="99"/>
      <c r="BA614" s="99"/>
      <c r="BB614" s="99"/>
      <c r="BC614" s="99"/>
      <c r="BD614" s="99"/>
      <c r="BE614" s="99"/>
      <c r="BF614" s="99"/>
      <c r="BG614" s="99"/>
      <c r="BH614" s="99"/>
      <c r="BI614" s="99"/>
      <c r="BJ614" s="99"/>
      <c r="BK614" s="99"/>
      <c r="BL614" s="99"/>
      <c r="BM614" s="99"/>
      <c r="BN614" s="99"/>
      <c r="BO614" s="99"/>
      <c r="BP614" s="99"/>
      <c r="BQ614" s="99"/>
      <c r="BR614" s="99"/>
      <c r="BS614" s="99"/>
      <c r="BT614" s="99"/>
      <c r="BU614" s="99"/>
      <c r="BV614"/>
      <c r="BW614"/>
      <c r="BX614" s="86"/>
      <c r="BY614" s="86"/>
      <c r="BZ614" s="86"/>
      <c r="CA614" s="86"/>
      <c r="CB614" s="86"/>
      <c r="CC614" s="86"/>
      <c r="CD614" s="86"/>
      <c r="CE614" s="86"/>
      <c r="CF614" s="86"/>
      <c r="CG614"/>
      <c r="CH614"/>
      <c r="CI614"/>
      <c r="CJ614"/>
      <c r="CK614"/>
      <c r="CL614"/>
      <c r="CM614"/>
      <c r="CN614"/>
      <c r="CO614"/>
      <c r="CP614"/>
      <c r="CQ614"/>
      <c r="CR614"/>
    </row>
    <row r="615" spans="1:96" s="19" customFormat="1" ht="15" customHeight="1">
      <c r="A615" s="99"/>
      <c r="B615" s="99"/>
      <c r="C615" s="99"/>
      <c r="D615" s="99"/>
      <c r="E615" s="99"/>
      <c r="F615" s="99"/>
      <c r="G615" s="99"/>
      <c r="H615" s="99"/>
      <c r="I615" s="99"/>
      <c r="J615" s="99"/>
      <c r="K615" s="99"/>
      <c r="L615" s="99"/>
      <c r="M615" s="99"/>
      <c r="N615" s="99"/>
      <c r="O615" s="99"/>
      <c r="P615" s="99"/>
      <c r="Q615" s="99"/>
      <c r="R615" s="99"/>
      <c r="S615" s="99"/>
      <c r="T615" s="99"/>
      <c r="U615" s="99"/>
      <c r="V615" s="99"/>
      <c r="W615" s="99"/>
      <c r="X615" s="99"/>
      <c r="Y615" s="99"/>
      <c r="Z615" s="99"/>
      <c r="AA615" s="99"/>
      <c r="AB615" s="99"/>
      <c r="AC615" s="99"/>
      <c r="AD615" s="99"/>
      <c r="AE615" s="99"/>
      <c r="AF615" s="99"/>
      <c r="AG615" s="99"/>
      <c r="AH615" s="99"/>
      <c r="AI615" s="99"/>
      <c r="AJ615" s="99"/>
      <c r="AK615" s="99"/>
      <c r="AL615" s="99"/>
      <c r="AM615" s="99"/>
      <c r="AN615" s="99"/>
      <c r="AO615" s="99"/>
      <c r="AP615" s="99"/>
      <c r="AQ615" s="99"/>
      <c r="AR615" s="99"/>
      <c r="AS615" s="99"/>
      <c r="AT615" s="99"/>
      <c r="AU615" s="99"/>
      <c r="AV615" s="99"/>
      <c r="AW615" s="99"/>
      <c r="AX615" s="99"/>
      <c r="AY615" s="99"/>
      <c r="AZ615" s="99"/>
      <c r="BA615" s="99"/>
      <c r="BB615" s="99"/>
      <c r="BC615" s="99"/>
      <c r="BD615" s="99"/>
      <c r="BE615" s="99"/>
      <c r="BF615" s="99"/>
      <c r="BG615" s="99"/>
      <c r="BH615" s="99"/>
      <c r="BI615" s="99"/>
      <c r="BJ615" s="99"/>
      <c r="BK615" s="99"/>
      <c r="BL615" s="99"/>
      <c r="BM615" s="99"/>
      <c r="BN615" s="99"/>
      <c r="BO615" s="99"/>
      <c r="BP615" s="99"/>
      <c r="BQ615" s="99"/>
      <c r="BR615" s="99"/>
      <c r="BS615" s="99"/>
      <c r="BT615" s="99"/>
      <c r="BU615" s="99"/>
      <c r="BV615"/>
      <c r="BW615"/>
      <c r="BX615" s="86"/>
      <c r="BY615" s="86"/>
      <c r="BZ615" s="86"/>
      <c r="CA615" s="86"/>
      <c r="CB615" s="86"/>
      <c r="CC615" s="86"/>
      <c r="CD615" s="86"/>
      <c r="CE615" s="86"/>
      <c r="CF615" s="86"/>
      <c r="CG615"/>
      <c r="CH615"/>
      <c r="CI615"/>
      <c r="CJ615"/>
      <c r="CK615"/>
      <c r="CL615"/>
      <c r="CM615"/>
      <c r="CN615"/>
      <c r="CO615"/>
      <c r="CP615"/>
      <c r="CQ615"/>
      <c r="CR615"/>
    </row>
    <row r="616" spans="1:96" s="19" customFormat="1" ht="15" customHeight="1">
      <c r="A616" s="99"/>
      <c r="B616" s="99"/>
      <c r="C616" s="99"/>
      <c r="D616" s="99"/>
      <c r="E616" s="99"/>
      <c r="F616" s="99"/>
      <c r="G616" s="99"/>
      <c r="H616" s="99"/>
      <c r="I616" s="99"/>
      <c r="J616" s="99"/>
      <c r="K616" s="99"/>
      <c r="L616" s="99"/>
      <c r="M616" s="99"/>
      <c r="N616" s="99"/>
      <c r="O616" s="99"/>
      <c r="P616" s="99"/>
      <c r="Q616" s="99"/>
      <c r="R616" s="99"/>
      <c r="S616" s="99"/>
      <c r="T616" s="99"/>
      <c r="U616" s="99"/>
      <c r="V616" s="99"/>
      <c r="W616" s="99"/>
      <c r="X616" s="99"/>
      <c r="Y616" s="99"/>
      <c r="Z616" s="99"/>
      <c r="AA616" s="99"/>
      <c r="AB616" s="99"/>
      <c r="AC616" s="99"/>
      <c r="AD616" s="99"/>
      <c r="AE616" s="99"/>
      <c r="AF616" s="99"/>
      <c r="AG616" s="99"/>
      <c r="AH616" s="99"/>
      <c r="AI616" s="99"/>
      <c r="AJ616" s="99"/>
      <c r="AK616" s="99"/>
      <c r="AL616" s="99"/>
      <c r="AM616" s="99"/>
      <c r="AN616" s="99"/>
      <c r="AO616" s="99"/>
      <c r="AP616" s="99"/>
      <c r="AQ616" s="99"/>
      <c r="AR616" s="99"/>
      <c r="AS616" s="99"/>
      <c r="AT616" s="99"/>
      <c r="AU616" s="99"/>
      <c r="AV616" s="99"/>
      <c r="AW616" s="99"/>
      <c r="AX616" s="99"/>
      <c r="AY616" s="99"/>
      <c r="AZ616" s="99"/>
      <c r="BA616" s="99"/>
      <c r="BB616" s="99"/>
      <c r="BC616" s="99"/>
      <c r="BD616" s="99"/>
      <c r="BE616" s="99"/>
      <c r="BF616" s="99"/>
      <c r="BG616" s="99"/>
      <c r="BH616" s="99"/>
      <c r="BI616" s="99"/>
      <c r="BJ616" s="99"/>
      <c r="BK616" s="99"/>
      <c r="BL616" s="99"/>
      <c r="BM616" s="99"/>
      <c r="BN616" s="99"/>
      <c r="BO616" s="99"/>
      <c r="BP616" s="99"/>
      <c r="BQ616" s="99"/>
      <c r="BR616" s="99"/>
      <c r="BS616" s="99"/>
      <c r="BT616" s="99"/>
      <c r="BU616" s="99"/>
      <c r="BV616"/>
      <c r="BW616"/>
      <c r="BX616" s="86"/>
      <c r="BY616" s="86"/>
      <c r="BZ616" s="86"/>
      <c r="CA616" s="86"/>
      <c r="CB616" s="86"/>
      <c r="CC616" s="86"/>
      <c r="CD616" s="86"/>
      <c r="CE616" s="86"/>
      <c r="CF616" s="86"/>
      <c r="CG616"/>
      <c r="CH616"/>
      <c r="CI616"/>
      <c r="CJ616"/>
      <c r="CK616"/>
      <c r="CL616"/>
      <c r="CM616"/>
      <c r="CN616"/>
      <c r="CO616"/>
      <c r="CP616"/>
      <c r="CQ616"/>
      <c r="CR616"/>
    </row>
    <row r="617" spans="1:96" s="19" customFormat="1" ht="15" customHeight="1">
      <c r="A617" s="99"/>
      <c r="B617" s="99"/>
      <c r="C617" s="99"/>
      <c r="D617" s="99"/>
      <c r="E617" s="99"/>
      <c r="F617" s="99"/>
      <c r="G617" s="99"/>
      <c r="H617" s="99"/>
      <c r="I617" s="99"/>
      <c r="J617" s="99"/>
      <c r="K617" s="99"/>
      <c r="L617" s="99"/>
      <c r="M617" s="99"/>
      <c r="N617" s="99"/>
      <c r="O617" s="99"/>
      <c r="P617" s="99"/>
      <c r="Q617" s="99"/>
      <c r="R617" s="99"/>
      <c r="S617" s="99"/>
      <c r="T617" s="99"/>
      <c r="U617" s="99"/>
      <c r="V617" s="99"/>
      <c r="W617" s="99"/>
      <c r="X617" s="99"/>
      <c r="Y617" s="99"/>
      <c r="Z617" s="99"/>
      <c r="AA617" s="99"/>
      <c r="AB617" s="99"/>
      <c r="AC617" s="99"/>
      <c r="AD617" s="99"/>
      <c r="AE617" s="99"/>
      <c r="AF617" s="99"/>
      <c r="AG617" s="99"/>
      <c r="AH617" s="99"/>
      <c r="AI617" s="99"/>
      <c r="AJ617" s="99"/>
      <c r="AK617" s="99"/>
      <c r="AL617" s="99"/>
      <c r="AM617" s="99"/>
      <c r="AN617" s="99"/>
      <c r="AO617" s="99"/>
      <c r="AP617" s="99"/>
      <c r="AQ617" s="99"/>
      <c r="AR617" s="99"/>
      <c r="AS617" s="99"/>
      <c r="AT617" s="99"/>
      <c r="AU617" s="99"/>
      <c r="AV617" s="99"/>
      <c r="AW617" s="99"/>
      <c r="AX617" s="99"/>
      <c r="AY617" s="99"/>
      <c r="AZ617" s="99"/>
      <c r="BA617" s="99"/>
      <c r="BB617" s="99"/>
      <c r="BC617" s="99"/>
      <c r="BD617" s="99"/>
      <c r="BE617" s="99"/>
      <c r="BF617" s="99"/>
      <c r="BG617" s="99"/>
      <c r="BH617" s="99"/>
      <c r="BI617" s="99"/>
      <c r="BJ617" s="99"/>
      <c r="BK617" s="99"/>
      <c r="BL617" s="99"/>
      <c r="BM617" s="99"/>
      <c r="BN617" s="99"/>
      <c r="BO617" s="99"/>
      <c r="BP617" s="99"/>
      <c r="BQ617" s="99"/>
      <c r="BR617" s="99"/>
      <c r="BS617" s="99"/>
      <c r="BT617" s="99"/>
      <c r="BU617" s="99"/>
      <c r="BV617"/>
      <c r="BW617"/>
      <c r="BX617" s="86"/>
      <c r="BY617" s="86"/>
      <c r="BZ617" s="86"/>
      <c r="CA617" s="86"/>
      <c r="CB617" s="86"/>
      <c r="CC617" s="86"/>
      <c r="CD617" s="86"/>
      <c r="CE617" s="86"/>
      <c r="CF617" s="86"/>
      <c r="CG617"/>
      <c r="CH617"/>
      <c r="CI617"/>
      <c r="CJ617"/>
      <c r="CK617"/>
      <c r="CL617"/>
      <c r="CM617"/>
      <c r="CN617"/>
      <c r="CO617"/>
      <c r="CP617"/>
      <c r="CQ617"/>
      <c r="CR617"/>
    </row>
    <row r="618" spans="1:96" s="19" customFormat="1" ht="15" customHeight="1">
      <c r="A618" s="99"/>
      <c r="B618" s="99"/>
      <c r="C618" s="99"/>
      <c r="D618" s="99"/>
      <c r="E618" s="99"/>
      <c r="F618" s="99"/>
      <c r="G618" s="99"/>
      <c r="H618" s="99"/>
      <c r="I618" s="99"/>
      <c r="J618" s="99"/>
      <c r="K618" s="99"/>
      <c r="L618" s="99"/>
      <c r="M618" s="99"/>
      <c r="N618" s="99"/>
      <c r="O618" s="99"/>
      <c r="P618" s="99"/>
      <c r="Q618" s="99"/>
      <c r="R618" s="99"/>
      <c r="S618" s="99"/>
      <c r="T618" s="99"/>
      <c r="U618" s="99"/>
      <c r="V618" s="99"/>
      <c r="W618" s="99"/>
      <c r="X618" s="99"/>
      <c r="Y618" s="99"/>
      <c r="Z618" s="99"/>
      <c r="AA618" s="99"/>
      <c r="AB618" s="99"/>
      <c r="AC618" s="99"/>
      <c r="AD618" s="99"/>
      <c r="AE618" s="99"/>
      <c r="AF618" s="99"/>
      <c r="AG618" s="99"/>
      <c r="AH618" s="99"/>
      <c r="AI618" s="99"/>
      <c r="AJ618" s="99"/>
      <c r="AK618" s="99"/>
      <c r="AL618" s="99"/>
      <c r="AM618" s="99"/>
      <c r="AN618" s="99"/>
      <c r="AO618" s="99"/>
      <c r="AP618" s="99"/>
      <c r="AQ618" s="99"/>
      <c r="AR618" s="99"/>
      <c r="AS618" s="99"/>
      <c r="AT618" s="99"/>
      <c r="AU618" s="99"/>
      <c r="AV618" s="99"/>
      <c r="AW618" s="99"/>
      <c r="AX618" s="99"/>
      <c r="AY618" s="99"/>
      <c r="AZ618" s="99"/>
      <c r="BA618" s="99"/>
      <c r="BB618" s="99"/>
      <c r="BC618" s="99"/>
      <c r="BD618" s="99"/>
      <c r="BE618" s="99"/>
      <c r="BF618" s="99"/>
      <c r="BG618" s="99"/>
      <c r="BH618" s="99"/>
      <c r="BI618" s="99"/>
      <c r="BJ618" s="99"/>
      <c r="BK618" s="99"/>
      <c r="BL618" s="99"/>
      <c r="BM618" s="99"/>
      <c r="BN618" s="99"/>
      <c r="BO618" s="99"/>
      <c r="BP618" s="99"/>
      <c r="BQ618" s="99"/>
      <c r="BR618" s="99"/>
      <c r="BS618" s="99"/>
      <c r="BT618" s="99"/>
      <c r="BU618" s="99"/>
      <c r="BV618"/>
      <c r="BW618"/>
      <c r="BX618" s="86"/>
      <c r="BY618" s="86"/>
      <c r="BZ618" s="86"/>
      <c r="CA618" s="86"/>
      <c r="CB618" s="86"/>
      <c r="CC618" s="86"/>
      <c r="CD618" s="86"/>
      <c r="CE618" s="86"/>
      <c r="CF618" s="86"/>
      <c r="CG618"/>
      <c r="CH618"/>
      <c r="CI618"/>
      <c r="CJ618"/>
      <c r="CK618"/>
      <c r="CL618"/>
      <c r="CM618"/>
      <c r="CN618"/>
      <c r="CO618"/>
      <c r="CP618"/>
      <c r="CQ618"/>
      <c r="CR618"/>
    </row>
    <row r="619" spans="1:96" s="19" customFormat="1" ht="15" customHeight="1">
      <c r="A619" s="99"/>
      <c r="B619" s="99"/>
      <c r="C619" s="99"/>
      <c r="D619" s="99"/>
      <c r="E619" s="99"/>
      <c r="F619" s="99"/>
      <c r="G619" s="99"/>
      <c r="H619" s="99"/>
      <c r="I619" s="99"/>
      <c r="J619" s="99"/>
      <c r="K619" s="99"/>
      <c r="L619" s="99"/>
      <c r="M619" s="99"/>
      <c r="N619" s="99"/>
      <c r="O619" s="99"/>
      <c r="P619" s="99"/>
      <c r="Q619" s="99"/>
      <c r="R619" s="99"/>
      <c r="S619" s="99"/>
      <c r="T619" s="99"/>
      <c r="U619" s="99"/>
      <c r="V619" s="99"/>
      <c r="W619" s="99"/>
      <c r="X619" s="99"/>
      <c r="Y619" s="99"/>
      <c r="Z619" s="99"/>
      <c r="AA619" s="99"/>
      <c r="AB619" s="99"/>
      <c r="AC619" s="99"/>
      <c r="AD619" s="99"/>
      <c r="AE619" s="99"/>
      <c r="AF619" s="99"/>
      <c r="AG619" s="99"/>
      <c r="AH619" s="99"/>
      <c r="AI619" s="99"/>
      <c r="AJ619" s="99"/>
      <c r="AK619" s="99"/>
      <c r="AL619" s="99"/>
      <c r="AM619" s="99"/>
      <c r="AN619" s="99"/>
      <c r="AO619" s="99"/>
      <c r="AP619" s="99"/>
      <c r="AQ619" s="99"/>
      <c r="AR619" s="99"/>
      <c r="AS619" s="99"/>
      <c r="AT619" s="99"/>
      <c r="AU619" s="99"/>
      <c r="AV619" s="99"/>
      <c r="AW619" s="99"/>
      <c r="AX619" s="99"/>
      <c r="AY619" s="99"/>
      <c r="AZ619" s="99"/>
      <c r="BA619" s="99"/>
      <c r="BB619" s="99"/>
      <c r="BC619" s="99"/>
      <c r="BD619" s="99"/>
      <c r="BE619" s="99"/>
      <c r="BF619" s="99"/>
      <c r="BG619" s="99"/>
      <c r="BH619" s="99"/>
      <c r="BI619" s="99"/>
      <c r="BJ619" s="99"/>
      <c r="BK619" s="99"/>
      <c r="BL619" s="99"/>
      <c r="BM619" s="99"/>
      <c r="BN619" s="99"/>
      <c r="BO619" s="99"/>
      <c r="BP619" s="99"/>
      <c r="BQ619" s="99"/>
      <c r="BR619" s="99"/>
      <c r="BS619" s="99"/>
      <c r="BT619" s="99"/>
      <c r="BU619" s="99"/>
      <c r="BV619"/>
      <c r="BW619"/>
      <c r="BX619" s="86"/>
      <c r="BY619" s="86"/>
      <c r="BZ619" s="86"/>
      <c r="CA619" s="86"/>
      <c r="CB619" s="86"/>
      <c r="CC619" s="86"/>
      <c r="CD619" s="86"/>
      <c r="CE619" s="86"/>
      <c r="CF619" s="86"/>
      <c r="CG619"/>
      <c r="CH619"/>
      <c r="CI619"/>
      <c r="CJ619"/>
      <c r="CK619"/>
      <c r="CL619"/>
      <c r="CM619"/>
      <c r="CN619"/>
      <c r="CO619"/>
      <c r="CP619"/>
      <c r="CQ619"/>
      <c r="CR619"/>
    </row>
    <row r="620" spans="1:96" s="19" customFormat="1" ht="15" customHeight="1">
      <c r="A620" s="99"/>
      <c r="B620" s="99"/>
      <c r="C620" s="99"/>
      <c r="D620" s="99"/>
      <c r="E620" s="99"/>
      <c r="F620" s="99"/>
      <c r="G620" s="99"/>
      <c r="H620" s="99"/>
      <c r="I620" s="99"/>
      <c r="J620" s="99"/>
      <c r="K620" s="99"/>
      <c r="L620" s="99"/>
      <c r="M620" s="99"/>
      <c r="N620" s="99"/>
      <c r="O620" s="99"/>
      <c r="P620" s="99"/>
      <c r="Q620" s="99"/>
      <c r="R620" s="99"/>
      <c r="S620" s="99"/>
      <c r="T620" s="99"/>
      <c r="U620" s="99"/>
      <c r="V620" s="99"/>
      <c r="W620" s="99"/>
      <c r="X620" s="99"/>
      <c r="Y620" s="99"/>
      <c r="Z620" s="99"/>
      <c r="AA620" s="99"/>
      <c r="AB620" s="99"/>
      <c r="AC620" s="99"/>
      <c r="AD620" s="99"/>
      <c r="AE620" s="99"/>
      <c r="AF620" s="99"/>
      <c r="AG620" s="99"/>
      <c r="AH620" s="99"/>
      <c r="AI620" s="99"/>
      <c r="AJ620" s="99"/>
      <c r="AK620" s="99"/>
      <c r="AL620" s="99"/>
      <c r="AM620" s="99"/>
      <c r="AN620" s="99"/>
      <c r="AO620" s="99"/>
      <c r="AP620" s="99"/>
      <c r="AQ620" s="99"/>
      <c r="AR620" s="99"/>
      <c r="AS620" s="99"/>
      <c r="AT620" s="99"/>
      <c r="AU620" s="99"/>
      <c r="AV620" s="99"/>
      <c r="AW620" s="99"/>
      <c r="AX620" s="99"/>
      <c r="AY620" s="99"/>
      <c r="AZ620" s="99"/>
      <c r="BA620" s="99"/>
      <c r="BB620" s="99"/>
      <c r="BC620" s="99"/>
      <c r="BD620" s="99"/>
      <c r="BE620" s="99"/>
      <c r="BF620" s="99"/>
      <c r="BG620" s="99"/>
      <c r="BH620" s="99"/>
      <c r="BI620" s="99"/>
      <c r="BJ620" s="99"/>
      <c r="BK620" s="99"/>
      <c r="BL620" s="99"/>
      <c r="BM620" s="99"/>
      <c r="BN620" s="99"/>
      <c r="BO620" s="99"/>
      <c r="BP620" s="99"/>
      <c r="BQ620" s="99"/>
      <c r="BR620" s="99"/>
      <c r="BS620" s="99"/>
      <c r="BT620" s="99"/>
      <c r="BU620" s="99"/>
      <c r="BV620"/>
      <c r="BW620"/>
      <c r="BX620" s="86"/>
      <c r="BY620" s="86"/>
      <c r="BZ620" s="86"/>
      <c r="CA620" s="86"/>
      <c r="CB620" s="86"/>
      <c r="CC620" s="86"/>
      <c r="CD620" s="86"/>
      <c r="CE620" s="86"/>
      <c r="CF620" s="86"/>
      <c r="CG620"/>
      <c r="CH620"/>
      <c r="CI620"/>
      <c r="CJ620"/>
      <c r="CK620"/>
      <c r="CL620"/>
      <c r="CM620"/>
      <c r="CN620"/>
      <c r="CO620"/>
      <c r="CP620"/>
      <c r="CQ620"/>
      <c r="CR620"/>
    </row>
    <row r="621" spans="1:96" s="19" customFormat="1" ht="15" customHeight="1">
      <c r="A621" s="99"/>
      <c r="B621" s="99"/>
      <c r="C621" s="99"/>
      <c r="D621" s="99"/>
      <c r="E621" s="99"/>
      <c r="F621" s="99"/>
      <c r="G621" s="99"/>
      <c r="H621" s="99"/>
      <c r="I621" s="99"/>
      <c r="J621" s="99"/>
      <c r="K621" s="99"/>
      <c r="L621" s="99"/>
      <c r="M621" s="99"/>
      <c r="N621" s="99"/>
      <c r="O621" s="99"/>
      <c r="P621" s="99"/>
      <c r="Q621" s="99"/>
      <c r="R621" s="99"/>
      <c r="S621" s="99"/>
      <c r="T621" s="99"/>
      <c r="U621" s="99"/>
      <c r="V621" s="99"/>
      <c r="W621" s="99"/>
      <c r="X621" s="99"/>
      <c r="Y621" s="99"/>
      <c r="Z621" s="99"/>
      <c r="AA621" s="99"/>
      <c r="AB621" s="99"/>
      <c r="AC621" s="99"/>
      <c r="AD621" s="99"/>
      <c r="AE621" s="99"/>
      <c r="AF621" s="99"/>
      <c r="AG621" s="99"/>
      <c r="AH621" s="99"/>
      <c r="AI621" s="99"/>
      <c r="AJ621" s="99"/>
      <c r="AK621" s="99"/>
      <c r="AL621" s="99"/>
      <c r="AM621" s="99"/>
      <c r="AN621" s="99"/>
      <c r="AO621" s="99"/>
      <c r="AP621" s="99"/>
      <c r="AQ621" s="99"/>
      <c r="AR621" s="99"/>
      <c r="AS621" s="99"/>
      <c r="AT621" s="99"/>
      <c r="AU621" s="99"/>
      <c r="AV621" s="99"/>
      <c r="AW621" s="99"/>
      <c r="AX621" s="99"/>
      <c r="AY621" s="99"/>
      <c r="AZ621" s="99"/>
      <c r="BA621" s="99"/>
      <c r="BB621" s="99"/>
      <c r="BC621" s="99"/>
      <c r="BD621" s="99"/>
      <c r="BE621" s="99"/>
      <c r="BF621" s="99"/>
      <c r="BG621" s="99"/>
      <c r="BH621" s="99"/>
      <c r="BI621" s="99"/>
      <c r="BJ621" s="99"/>
      <c r="BK621" s="99"/>
      <c r="BL621" s="99"/>
      <c r="BM621" s="99"/>
      <c r="BN621" s="99"/>
      <c r="BO621" s="99"/>
      <c r="BP621" s="99"/>
      <c r="BQ621" s="99"/>
      <c r="BR621" s="99"/>
      <c r="BS621" s="99"/>
      <c r="BT621" s="99"/>
      <c r="BU621" s="99"/>
      <c r="BV621"/>
      <c r="BW621"/>
      <c r="BX621" s="86"/>
      <c r="BY621" s="86"/>
      <c r="BZ621" s="86"/>
      <c r="CA621" s="86"/>
      <c r="CB621" s="86"/>
      <c r="CC621" s="86"/>
      <c r="CD621" s="86"/>
      <c r="CE621" s="86"/>
      <c r="CF621" s="86"/>
      <c r="CG621"/>
      <c r="CH621"/>
      <c r="CI621"/>
      <c r="CJ621"/>
      <c r="CK621"/>
      <c r="CL621"/>
      <c r="CM621"/>
      <c r="CN621"/>
      <c r="CO621"/>
      <c r="CP621"/>
      <c r="CQ621"/>
      <c r="CR621"/>
    </row>
    <row r="622" spans="1:96" s="19" customFormat="1" ht="15" customHeight="1">
      <c r="A622" s="99"/>
      <c r="B622" s="99"/>
      <c r="C622" s="99"/>
      <c r="D622" s="99"/>
      <c r="E622" s="99"/>
      <c r="F622" s="99"/>
      <c r="G622" s="99"/>
      <c r="H622" s="99"/>
      <c r="I622" s="99"/>
      <c r="J622" s="99"/>
      <c r="K622" s="99"/>
      <c r="L622" s="99"/>
      <c r="M622" s="99"/>
      <c r="N622" s="99"/>
      <c r="O622" s="99"/>
      <c r="P622" s="99"/>
      <c r="Q622" s="99"/>
      <c r="R622" s="99"/>
      <c r="S622" s="99"/>
      <c r="T622" s="99"/>
      <c r="U622" s="99"/>
      <c r="V622" s="99"/>
      <c r="W622" s="99"/>
      <c r="X622" s="99"/>
      <c r="Y622" s="99"/>
      <c r="Z622" s="99"/>
      <c r="AA622" s="99"/>
      <c r="AB622" s="99"/>
      <c r="AC622" s="99"/>
      <c r="AD622" s="99"/>
      <c r="AE622" s="99"/>
      <c r="AF622" s="99"/>
      <c r="AG622" s="99"/>
      <c r="AH622" s="99"/>
      <c r="AI622" s="99"/>
      <c r="AJ622" s="99"/>
      <c r="AK622" s="99"/>
      <c r="AL622" s="99"/>
      <c r="AM622" s="99"/>
      <c r="AN622" s="99"/>
      <c r="AO622" s="99"/>
      <c r="AP622" s="99"/>
      <c r="AQ622" s="99"/>
      <c r="AR622" s="99"/>
      <c r="AS622" s="99"/>
      <c r="AT622" s="99"/>
      <c r="AU622" s="99"/>
      <c r="AV622" s="99"/>
      <c r="AW622" s="99"/>
      <c r="AX622" s="99"/>
      <c r="AY622" s="99"/>
      <c r="AZ622" s="99"/>
      <c r="BA622" s="99"/>
      <c r="BB622" s="99"/>
      <c r="BC622" s="99"/>
      <c r="BD622" s="99"/>
      <c r="BE622" s="99"/>
      <c r="BF622" s="99"/>
      <c r="BG622" s="99"/>
      <c r="BH622" s="99"/>
      <c r="BI622" s="99"/>
      <c r="BJ622" s="99"/>
      <c r="BK622" s="99"/>
      <c r="BL622" s="99"/>
      <c r="BM622" s="99"/>
      <c r="BN622" s="99"/>
      <c r="BO622" s="99"/>
      <c r="BP622" s="99"/>
      <c r="BQ622" s="99"/>
      <c r="BR622" s="99"/>
      <c r="BS622" s="99"/>
      <c r="BT622" s="99"/>
      <c r="BU622" s="99"/>
      <c r="BV622"/>
      <c r="BW622"/>
      <c r="BX622" s="86"/>
      <c r="BY622" s="86"/>
      <c r="BZ622" s="86"/>
      <c r="CA622" s="86"/>
      <c r="CB622" s="86"/>
      <c r="CC622" s="86"/>
      <c r="CD622" s="86"/>
      <c r="CE622" s="86"/>
      <c r="CF622" s="86"/>
      <c r="CG622"/>
      <c r="CH622"/>
      <c r="CI622"/>
      <c r="CJ622"/>
      <c r="CK622"/>
      <c r="CL622"/>
      <c r="CM622"/>
      <c r="CN622"/>
      <c r="CO622"/>
      <c r="CP622"/>
      <c r="CQ622"/>
      <c r="CR622"/>
    </row>
    <row r="623" spans="1:96" s="19" customFormat="1" ht="15" customHeight="1">
      <c r="A623" s="99"/>
      <c r="B623" s="99"/>
      <c r="C623" s="99"/>
      <c r="D623" s="99"/>
      <c r="E623" s="99"/>
      <c r="F623" s="99"/>
      <c r="G623" s="99"/>
      <c r="H623" s="99"/>
      <c r="I623" s="99"/>
      <c r="J623" s="99"/>
      <c r="K623" s="99"/>
      <c r="L623" s="99"/>
      <c r="M623" s="99"/>
      <c r="N623" s="99"/>
      <c r="O623" s="99"/>
      <c r="P623" s="99"/>
      <c r="Q623" s="99"/>
      <c r="R623" s="99"/>
      <c r="S623" s="99"/>
      <c r="T623" s="99"/>
      <c r="U623" s="99"/>
      <c r="V623" s="99"/>
      <c r="W623" s="99"/>
      <c r="X623" s="99"/>
      <c r="Y623" s="99"/>
      <c r="Z623" s="99"/>
      <c r="AA623" s="99"/>
      <c r="AB623" s="99"/>
      <c r="AC623" s="99"/>
      <c r="AD623" s="99"/>
      <c r="AE623" s="99"/>
      <c r="AF623" s="99"/>
      <c r="AG623" s="99"/>
      <c r="AH623" s="99"/>
      <c r="AI623" s="99"/>
      <c r="AJ623" s="99"/>
      <c r="AK623" s="99"/>
      <c r="AL623" s="99"/>
      <c r="AM623" s="99"/>
      <c r="AN623" s="99"/>
      <c r="AO623" s="99"/>
      <c r="AP623" s="99"/>
      <c r="AQ623" s="99"/>
      <c r="AR623" s="99"/>
      <c r="AS623" s="99"/>
      <c r="AT623" s="99"/>
      <c r="AU623" s="99"/>
      <c r="AV623" s="99"/>
      <c r="AW623" s="99"/>
      <c r="AX623" s="99"/>
      <c r="AY623" s="99"/>
      <c r="AZ623" s="99"/>
      <c r="BA623" s="99"/>
      <c r="BB623" s="99"/>
      <c r="BC623" s="99"/>
      <c r="BD623" s="99"/>
      <c r="BE623" s="99"/>
      <c r="BF623" s="99"/>
      <c r="BG623" s="99"/>
      <c r="BH623" s="99"/>
      <c r="BI623" s="99"/>
      <c r="BJ623" s="99"/>
      <c r="BK623" s="99"/>
      <c r="BL623" s="99"/>
      <c r="BM623" s="99"/>
      <c r="BN623" s="99"/>
      <c r="BO623" s="99"/>
      <c r="BP623" s="99"/>
      <c r="BQ623" s="99"/>
      <c r="BR623" s="99"/>
      <c r="BS623" s="99"/>
      <c r="BT623" s="99"/>
      <c r="BU623" s="99"/>
      <c r="BV623"/>
      <c r="BW623"/>
      <c r="BX623" s="86"/>
      <c r="BY623" s="86"/>
      <c r="BZ623" s="86"/>
      <c r="CA623" s="86"/>
      <c r="CB623" s="86"/>
      <c r="CC623" s="86"/>
      <c r="CD623" s="86"/>
      <c r="CE623" s="86"/>
      <c r="CF623" s="86"/>
      <c r="CG623"/>
      <c r="CH623"/>
      <c r="CI623"/>
      <c r="CJ623"/>
      <c r="CK623"/>
      <c r="CL623"/>
      <c r="CM623"/>
      <c r="CN623"/>
      <c r="CO623"/>
      <c r="CP623"/>
      <c r="CQ623"/>
      <c r="CR623"/>
    </row>
    <row r="624" spans="1:96" s="19" customFormat="1" ht="15" customHeight="1">
      <c r="A624" s="99"/>
      <c r="B624" s="99"/>
      <c r="C624" s="99"/>
      <c r="D624" s="99"/>
      <c r="E624" s="99"/>
      <c r="F624" s="99"/>
      <c r="G624" s="99"/>
      <c r="H624" s="99"/>
      <c r="I624" s="99"/>
      <c r="J624" s="99"/>
      <c r="K624" s="99"/>
      <c r="L624" s="99"/>
      <c r="M624" s="99"/>
      <c r="N624" s="99"/>
      <c r="O624" s="99"/>
      <c r="P624" s="99"/>
      <c r="Q624" s="99"/>
      <c r="R624" s="99"/>
      <c r="S624" s="99"/>
      <c r="T624" s="99"/>
      <c r="U624" s="99"/>
      <c r="V624" s="99"/>
      <c r="W624" s="99"/>
      <c r="X624" s="99"/>
      <c r="Y624" s="99"/>
      <c r="Z624" s="99"/>
      <c r="AA624" s="99"/>
      <c r="AB624" s="99"/>
      <c r="AC624" s="99"/>
      <c r="AD624" s="99"/>
      <c r="AE624" s="99"/>
      <c r="AF624" s="99"/>
      <c r="AG624" s="99"/>
      <c r="AH624" s="99"/>
      <c r="AI624" s="99"/>
      <c r="AJ624" s="99"/>
      <c r="AK624" s="99"/>
      <c r="AL624" s="99"/>
      <c r="AM624" s="99"/>
      <c r="AN624" s="99"/>
      <c r="AO624" s="99"/>
      <c r="AP624" s="99"/>
      <c r="AQ624" s="99"/>
      <c r="AR624" s="99"/>
      <c r="AS624" s="99"/>
      <c r="AT624" s="99"/>
      <c r="AU624" s="99"/>
      <c r="AV624" s="99"/>
      <c r="AW624" s="99"/>
      <c r="AX624" s="99"/>
      <c r="AY624" s="99"/>
      <c r="AZ624" s="99"/>
      <c r="BA624" s="99"/>
      <c r="BB624" s="99"/>
      <c r="BC624" s="99"/>
      <c r="BD624" s="99"/>
      <c r="BE624" s="99"/>
      <c r="BF624" s="99"/>
      <c r="BG624" s="99"/>
      <c r="BH624" s="99"/>
      <c r="BI624" s="99"/>
      <c r="BJ624" s="99"/>
      <c r="BK624" s="99"/>
      <c r="BL624" s="99"/>
      <c r="BM624" s="99"/>
      <c r="BN624" s="99"/>
      <c r="BO624" s="99"/>
      <c r="BP624" s="99"/>
      <c r="BQ624" s="99"/>
      <c r="BR624" s="99"/>
      <c r="BS624" s="99"/>
      <c r="BT624" s="99"/>
      <c r="BU624" s="99"/>
      <c r="BV624"/>
      <c r="BW624"/>
      <c r="BX624" s="86"/>
      <c r="BY624" s="86"/>
      <c r="BZ624" s="86"/>
      <c r="CA624" s="86"/>
      <c r="CB624" s="86"/>
      <c r="CC624" s="86"/>
      <c r="CD624" s="86"/>
      <c r="CE624" s="86"/>
      <c r="CF624" s="86"/>
      <c r="CG624"/>
      <c r="CH624"/>
      <c r="CI624"/>
      <c r="CJ624"/>
      <c r="CK624"/>
      <c r="CL624"/>
      <c r="CM624"/>
      <c r="CN624"/>
      <c r="CO624"/>
      <c r="CP624"/>
      <c r="CQ624"/>
      <c r="CR624"/>
    </row>
    <row r="625" spans="1:96" s="19" customFormat="1" ht="15" customHeight="1">
      <c r="A625" s="99"/>
      <c r="B625" s="99"/>
      <c r="C625" s="99"/>
      <c r="D625" s="99"/>
      <c r="E625" s="99"/>
      <c r="F625" s="99"/>
      <c r="G625" s="99"/>
      <c r="H625" s="99"/>
      <c r="I625" s="99"/>
      <c r="J625" s="99"/>
      <c r="K625" s="99"/>
      <c r="L625" s="99"/>
      <c r="M625" s="99"/>
      <c r="N625" s="99"/>
      <c r="O625" s="99"/>
      <c r="P625" s="99"/>
      <c r="Q625" s="99"/>
      <c r="R625" s="99"/>
      <c r="S625" s="99"/>
      <c r="T625" s="99"/>
      <c r="U625" s="99"/>
      <c r="V625" s="99"/>
      <c r="W625" s="99"/>
      <c r="X625" s="99"/>
      <c r="Y625" s="99"/>
      <c r="Z625" s="99"/>
      <c r="AA625" s="99"/>
      <c r="AB625" s="99"/>
      <c r="AC625" s="99"/>
      <c r="AD625" s="99"/>
      <c r="AE625" s="99"/>
      <c r="AF625" s="99"/>
      <c r="AG625" s="99"/>
      <c r="AH625" s="99"/>
      <c r="AI625" s="99"/>
      <c r="AJ625" s="99"/>
      <c r="AK625" s="99"/>
      <c r="AL625" s="99"/>
      <c r="AM625" s="99"/>
      <c r="AN625" s="99"/>
      <c r="AO625" s="99"/>
      <c r="AP625" s="99"/>
      <c r="AQ625" s="99"/>
      <c r="AR625" s="99"/>
      <c r="AS625" s="99"/>
      <c r="AT625" s="99"/>
      <c r="AU625" s="99"/>
      <c r="AV625" s="99"/>
      <c r="AW625" s="99"/>
      <c r="AX625" s="99"/>
      <c r="AY625" s="99"/>
      <c r="AZ625" s="99"/>
      <c r="BA625" s="99"/>
      <c r="BB625" s="99"/>
      <c r="BC625" s="99"/>
      <c r="BD625" s="99"/>
      <c r="BE625" s="99"/>
      <c r="BF625" s="99"/>
      <c r="BG625" s="99"/>
      <c r="BH625" s="99"/>
      <c r="BI625" s="99"/>
      <c r="BJ625" s="99"/>
      <c r="BK625" s="99"/>
      <c r="BL625" s="99"/>
      <c r="BM625" s="99"/>
      <c r="BN625" s="99"/>
      <c r="BO625" s="99"/>
      <c r="BP625" s="99"/>
      <c r="BQ625" s="99"/>
      <c r="BR625" s="99"/>
      <c r="BS625" s="99"/>
      <c r="BT625" s="99"/>
      <c r="BU625" s="99"/>
      <c r="BV625"/>
      <c r="BW625"/>
      <c r="BX625" s="86"/>
      <c r="BY625" s="86"/>
      <c r="BZ625" s="86"/>
      <c r="CA625" s="86"/>
      <c r="CB625" s="86"/>
      <c r="CC625" s="86"/>
      <c r="CD625" s="86"/>
      <c r="CE625" s="86"/>
      <c r="CF625" s="86"/>
      <c r="CG625"/>
      <c r="CH625"/>
      <c r="CI625"/>
      <c r="CJ625"/>
      <c r="CK625"/>
      <c r="CL625"/>
      <c r="CM625"/>
      <c r="CN625"/>
      <c r="CO625"/>
      <c r="CP625"/>
      <c r="CQ625"/>
      <c r="CR625"/>
    </row>
    <row r="626" spans="1:96" s="19" customFormat="1" ht="15" customHeight="1">
      <c r="A626" s="99"/>
      <c r="B626" s="99"/>
      <c r="C626" s="99"/>
      <c r="D626" s="99"/>
      <c r="E626" s="99"/>
      <c r="F626" s="99"/>
      <c r="G626" s="99"/>
      <c r="H626" s="99"/>
      <c r="I626" s="99"/>
      <c r="J626" s="99"/>
      <c r="K626" s="99"/>
      <c r="L626" s="99"/>
      <c r="M626" s="99"/>
      <c r="N626" s="99"/>
      <c r="O626" s="99"/>
      <c r="P626" s="99"/>
      <c r="Q626" s="99"/>
      <c r="R626" s="99"/>
      <c r="S626" s="99"/>
      <c r="T626" s="99"/>
      <c r="U626" s="99"/>
      <c r="V626" s="99"/>
      <c r="W626" s="99"/>
      <c r="X626" s="99"/>
      <c r="Y626" s="99"/>
      <c r="Z626" s="99"/>
      <c r="AA626" s="99"/>
      <c r="AB626" s="99"/>
      <c r="AC626" s="99"/>
      <c r="AD626" s="99"/>
      <c r="AE626" s="99"/>
      <c r="AF626" s="99"/>
      <c r="AG626" s="99"/>
      <c r="AH626" s="99"/>
      <c r="AI626" s="99"/>
      <c r="AJ626" s="99"/>
      <c r="AK626" s="99"/>
      <c r="AL626" s="99"/>
      <c r="AM626" s="99"/>
      <c r="AN626" s="99"/>
      <c r="AO626" s="99"/>
      <c r="AP626" s="99"/>
      <c r="AQ626" s="99"/>
      <c r="AR626" s="99"/>
      <c r="AS626" s="99"/>
      <c r="AT626" s="99"/>
      <c r="AU626" s="99"/>
      <c r="AV626" s="99"/>
      <c r="AW626" s="99"/>
      <c r="AX626" s="99"/>
      <c r="AY626" s="99"/>
      <c r="AZ626" s="99"/>
      <c r="BA626" s="99"/>
      <c r="BB626" s="99"/>
      <c r="BC626" s="99"/>
      <c r="BD626" s="99"/>
      <c r="BE626" s="99"/>
      <c r="BF626" s="99"/>
      <c r="BG626" s="99"/>
      <c r="BH626" s="99"/>
      <c r="BI626" s="99"/>
      <c r="BJ626" s="99"/>
      <c r="BK626" s="99"/>
      <c r="BL626" s="99"/>
      <c r="BM626" s="99"/>
      <c r="BN626" s="99"/>
      <c r="BO626" s="99"/>
      <c r="BP626" s="99"/>
      <c r="BQ626" s="99"/>
      <c r="BR626" s="99"/>
      <c r="BS626" s="99"/>
      <c r="BT626" s="99"/>
      <c r="BU626" s="99"/>
      <c r="BV626"/>
      <c r="BW626"/>
      <c r="BX626" s="86"/>
      <c r="BY626" s="86"/>
      <c r="BZ626" s="86"/>
      <c r="CA626" s="86"/>
      <c r="CB626" s="86"/>
      <c r="CC626" s="86"/>
      <c r="CD626" s="86"/>
      <c r="CE626" s="86"/>
      <c r="CF626" s="86"/>
      <c r="CG626"/>
      <c r="CH626"/>
      <c r="CI626"/>
      <c r="CJ626"/>
      <c r="CK626"/>
      <c r="CL626"/>
      <c r="CM626"/>
      <c r="CN626"/>
      <c r="CO626"/>
      <c r="CP626"/>
      <c r="CQ626"/>
      <c r="CR626"/>
    </row>
    <row r="627" spans="1:96" s="19" customFormat="1" ht="15" customHeight="1">
      <c r="A627" s="99"/>
      <c r="B627" s="99"/>
      <c r="C627" s="99"/>
      <c r="D627" s="99"/>
      <c r="E627" s="99"/>
      <c r="F627" s="99"/>
      <c r="G627" s="99"/>
      <c r="H627" s="99"/>
      <c r="I627" s="99"/>
      <c r="J627" s="99"/>
      <c r="K627" s="99"/>
      <c r="L627" s="99"/>
      <c r="M627" s="99"/>
      <c r="N627" s="99"/>
      <c r="O627" s="99"/>
      <c r="P627" s="99"/>
      <c r="Q627" s="99"/>
      <c r="R627" s="99"/>
      <c r="S627" s="99"/>
      <c r="T627" s="99"/>
      <c r="U627" s="99"/>
      <c r="V627" s="99"/>
      <c r="W627" s="99"/>
      <c r="X627" s="99"/>
      <c r="Y627" s="99"/>
      <c r="Z627" s="99"/>
      <c r="AA627" s="99"/>
      <c r="AB627" s="99"/>
      <c r="AC627" s="99"/>
      <c r="AD627" s="99"/>
      <c r="AE627" s="99"/>
      <c r="AF627" s="99"/>
      <c r="AG627" s="99"/>
      <c r="AH627" s="99"/>
      <c r="AI627" s="99"/>
      <c r="AJ627" s="99"/>
      <c r="AK627" s="99"/>
      <c r="AL627" s="99"/>
      <c r="AM627" s="99"/>
      <c r="AN627" s="99"/>
      <c r="AO627" s="99"/>
      <c r="AP627" s="99"/>
      <c r="AQ627" s="99"/>
      <c r="AR627" s="99"/>
      <c r="AS627" s="99"/>
      <c r="AT627" s="99"/>
      <c r="AU627" s="99"/>
      <c r="AV627" s="99"/>
      <c r="AW627" s="99"/>
      <c r="AX627" s="99"/>
      <c r="AY627" s="99"/>
      <c r="AZ627" s="99"/>
      <c r="BA627" s="99"/>
      <c r="BB627" s="99"/>
      <c r="BC627" s="99"/>
      <c r="BD627" s="99"/>
      <c r="BE627" s="99"/>
      <c r="BF627" s="99"/>
      <c r="BG627" s="99"/>
      <c r="BH627" s="99"/>
      <c r="BI627" s="99"/>
      <c r="BJ627" s="99"/>
      <c r="BK627" s="99"/>
      <c r="BL627" s="99"/>
      <c r="BM627" s="99"/>
      <c r="BN627" s="99"/>
      <c r="BO627" s="99"/>
      <c r="BP627" s="99"/>
      <c r="BQ627" s="99"/>
      <c r="BR627" s="99"/>
      <c r="BS627" s="99"/>
      <c r="BT627" s="99"/>
      <c r="BU627" s="99"/>
      <c r="BV627"/>
      <c r="BW627"/>
      <c r="BX627" s="86"/>
      <c r="BY627" s="86"/>
      <c r="BZ627" s="86"/>
      <c r="CA627" s="86"/>
      <c r="CB627" s="86"/>
      <c r="CC627" s="86"/>
      <c r="CD627" s="86"/>
      <c r="CE627" s="86"/>
      <c r="CF627" s="86"/>
      <c r="CG627"/>
      <c r="CH627"/>
      <c r="CI627"/>
      <c r="CJ627"/>
      <c r="CK627"/>
      <c r="CL627"/>
      <c r="CM627"/>
      <c r="CN627"/>
      <c r="CO627"/>
      <c r="CP627"/>
      <c r="CQ627"/>
      <c r="CR627"/>
    </row>
    <row r="628" spans="1:96" s="19" customFormat="1" ht="15" customHeight="1">
      <c r="A628" s="99"/>
      <c r="B628" s="99"/>
      <c r="C628" s="99"/>
      <c r="D628" s="99"/>
      <c r="E628" s="99"/>
      <c r="F628" s="99"/>
      <c r="G628" s="99"/>
      <c r="H628" s="99"/>
      <c r="I628" s="99"/>
      <c r="J628" s="99"/>
      <c r="K628" s="99"/>
      <c r="L628" s="99"/>
      <c r="M628" s="99"/>
      <c r="N628" s="99"/>
      <c r="O628" s="99"/>
      <c r="P628" s="99"/>
      <c r="Q628" s="99"/>
      <c r="R628" s="99"/>
      <c r="S628" s="99"/>
      <c r="T628" s="99"/>
      <c r="U628" s="99"/>
      <c r="V628" s="99"/>
      <c r="W628" s="99"/>
      <c r="X628" s="99"/>
      <c r="Y628" s="99"/>
      <c r="Z628" s="99"/>
      <c r="AA628" s="99"/>
      <c r="AB628" s="99"/>
      <c r="AC628" s="99"/>
      <c r="AD628" s="99"/>
      <c r="AE628" s="99"/>
      <c r="AF628" s="99"/>
      <c r="AG628" s="99"/>
      <c r="AH628" s="99"/>
      <c r="AI628" s="99"/>
      <c r="AJ628" s="99"/>
      <c r="AK628" s="99"/>
      <c r="AL628" s="99"/>
      <c r="AM628" s="99"/>
      <c r="AN628" s="99"/>
      <c r="AO628" s="99"/>
      <c r="AP628" s="99"/>
      <c r="AQ628" s="99"/>
      <c r="AR628" s="99"/>
      <c r="AS628" s="99"/>
      <c r="AT628" s="99"/>
      <c r="AU628" s="99"/>
      <c r="AV628" s="99"/>
      <c r="AW628" s="99"/>
      <c r="AX628" s="99"/>
      <c r="AY628" s="99"/>
      <c r="AZ628" s="99"/>
      <c r="BA628" s="99"/>
      <c r="BB628" s="99"/>
      <c r="BC628" s="99"/>
      <c r="BD628" s="99"/>
      <c r="BE628" s="99"/>
      <c r="BF628" s="99"/>
      <c r="BG628" s="99"/>
      <c r="BH628" s="99"/>
      <c r="BI628" s="99"/>
      <c r="BJ628" s="99"/>
      <c r="BK628" s="99"/>
      <c r="BL628" s="99"/>
      <c r="BM628" s="99"/>
      <c r="BN628" s="99"/>
      <c r="BO628" s="99"/>
      <c r="BP628" s="99"/>
      <c r="BQ628" s="99"/>
      <c r="BR628" s="99"/>
      <c r="BS628" s="99"/>
      <c r="BT628" s="99"/>
      <c r="BU628" s="99"/>
      <c r="BV628"/>
      <c r="BW628"/>
      <c r="BX628" s="86"/>
      <c r="BY628" s="86"/>
      <c r="BZ628" s="86"/>
      <c r="CA628" s="86"/>
      <c r="CB628" s="86"/>
      <c r="CC628" s="86"/>
      <c r="CD628" s="86"/>
      <c r="CE628" s="86"/>
      <c r="CF628" s="86"/>
      <c r="CG628"/>
      <c r="CH628"/>
      <c r="CI628"/>
      <c r="CJ628"/>
      <c r="CK628"/>
      <c r="CL628"/>
      <c r="CM628"/>
      <c r="CN628"/>
      <c r="CO628"/>
      <c r="CP628"/>
      <c r="CQ628"/>
      <c r="CR628"/>
    </row>
    <row r="629" spans="1:96" s="19" customFormat="1" ht="15" customHeight="1">
      <c r="A629" s="99"/>
      <c r="B629" s="99"/>
      <c r="C629" s="99"/>
      <c r="D629" s="99"/>
      <c r="E629" s="99"/>
      <c r="F629" s="99"/>
      <c r="G629" s="99"/>
      <c r="H629" s="99"/>
      <c r="I629" s="99"/>
      <c r="J629" s="99"/>
      <c r="K629" s="99"/>
      <c r="L629" s="99"/>
      <c r="M629" s="99"/>
      <c r="N629" s="99"/>
      <c r="O629" s="99"/>
      <c r="P629" s="99"/>
      <c r="Q629" s="99"/>
      <c r="R629" s="99"/>
      <c r="S629" s="99"/>
      <c r="T629" s="99"/>
      <c r="U629" s="99"/>
      <c r="V629" s="99"/>
      <c r="W629" s="99"/>
      <c r="X629" s="99"/>
      <c r="Y629" s="99"/>
      <c r="Z629" s="99"/>
      <c r="AA629" s="99"/>
      <c r="AB629" s="99"/>
      <c r="AC629" s="99"/>
      <c r="AD629" s="99"/>
      <c r="AE629" s="99"/>
      <c r="AF629" s="99"/>
      <c r="AG629" s="99"/>
      <c r="AH629" s="99"/>
      <c r="AI629" s="99"/>
      <c r="AJ629" s="99"/>
      <c r="AK629" s="99"/>
      <c r="AL629" s="99"/>
      <c r="AM629" s="99"/>
      <c r="AN629" s="99"/>
      <c r="AO629" s="99"/>
      <c r="AP629" s="99"/>
      <c r="AQ629" s="99"/>
      <c r="AR629" s="99"/>
      <c r="AS629" s="99"/>
      <c r="AT629" s="99"/>
      <c r="AU629" s="99"/>
      <c r="AV629" s="99"/>
      <c r="AW629" s="99"/>
      <c r="AX629" s="99"/>
      <c r="AY629" s="99"/>
      <c r="AZ629" s="99"/>
      <c r="BA629" s="99"/>
      <c r="BB629" s="99"/>
      <c r="BC629" s="99"/>
      <c r="BD629" s="99"/>
      <c r="BE629" s="99"/>
      <c r="BF629" s="99"/>
      <c r="BG629" s="99"/>
      <c r="BH629" s="99"/>
      <c r="BI629" s="99"/>
      <c r="BJ629" s="99"/>
      <c r="BK629" s="99"/>
      <c r="BL629" s="99"/>
      <c r="BM629" s="99"/>
      <c r="BN629" s="99"/>
      <c r="BO629" s="99"/>
      <c r="BP629" s="99"/>
      <c r="BQ629" s="99"/>
      <c r="BR629" s="99"/>
      <c r="BS629" s="99"/>
      <c r="BT629" s="99"/>
      <c r="BU629" s="99"/>
      <c r="BV629"/>
      <c r="BW629"/>
      <c r="BX629" s="86"/>
      <c r="BY629" s="86"/>
      <c r="BZ629" s="86"/>
      <c r="CA629" s="86"/>
      <c r="CB629" s="86"/>
      <c r="CC629" s="86"/>
      <c r="CD629" s="86"/>
      <c r="CE629" s="86"/>
      <c r="CF629" s="86"/>
      <c r="CG629"/>
      <c r="CH629"/>
      <c r="CI629"/>
      <c r="CJ629"/>
      <c r="CK629"/>
      <c r="CL629"/>
      <c r="CM629"/>
      <c r="CN629"/>
      <c r="CO629"/>
      <c r="CP629"/>
      <c r="CQ629"/>
      <c r="CR629"/>
    </row>
    <row r="630" spans="1:96" s="19" customFormat="1" ht="15" customHeight="1">
      <c r="A630" s="99"/>
      <c r="B630" s="99"/>
      <c r="C630" s="99"/>
      <c r="D630" s="99"/>
      <c r="E630" s="99"/>
      <c r="F630" s="99"/>
      <c r="G630" s="99"/>
      <c r="H630" s="99"/>
      <c r="I630" s="99"/>
      <c r="J630" s="99"/>
      <c r="K630" s="99"/>
      <c r="L630" s="99"/>
      <c r="M630" s="99"/>
      <c r="N630" s="99"/>
      <c r="O630" s="99"/>
      <c r="P630" s="99"/>
      <c r="Q630" s="99"/>
      <c r="R630" s="99"/>
      <c r="S630" s="99"/>
      <c r="T630" s="99"/>
      <c r="U630" s="99"/>
      <c r="V630" s="99"/>
      <c r="W630" s="99"/>
      <c r="X630" s="99"/>
      <c r="Y630" s="99"/>
      <c r="Z630" s="99"/>
      <c r="AA630" s="99"/>
      <c r="AB630" s="99"/>
      <c r="AC630" s="99"/>
      <c r="AD630" s="99"/>
      <c r="AE630" s="99"/>
      <c r="AF630" s="99"/>
      <c r="AG630" s="99"/>
      <c r="AH630" s="99"/>
      <c r="AI630" s="99"/>
      <c r="AJ630" s="99"/>
      <c r="AK630" s="99"/>
      <c r="AL630" s="99"/>
      <c r="AM630" s="99"/>
      <c r="AN630" s="99"/>
      <c r="AO630" s="99"/>
      <c r="AP630" s="99"/>
      <c r="AQ630" s="99"/>
      <c r="AR630" s="99"/>
      <c r="AS630" s="99"/>
      <c r="AT630" s="99"/>
      <c r="AU630" s="99"/>
      <c r="AV630" s="99"/>
      <c r="AW630" s="99"/>
      <c r="AX630" s="99"/>
      <c r="AY630" s="99"/>
      <c r="AZ630" s="99"/>
      <c r="BA630" s="99"/>
      <c r="BB630" s="99"/>
      <c r="BC630" s="99"/>
      <c r="BD630" s="99"/>
      <c r="BE630" s="99"/>
      <c r="BF630" s="99"/>
      <c r="BG630" s="99"/>
      <c r="BH630" s="99"/>
      <c r="BI630" s="99"/>
      <c r="BJ630" s="99"/>
      <c r="BK630" s="99"/>
      <c r="BL630" s="99"/>
      <c r="BM630" s="99"/>
      <c r="BN630" s="99"/>
      <c r="BO630" s="99"/>
      <c r="BP630" s="99"/>
      <c r="BQ630" s="99"/>
      <c r="BR630" s="99"/>
      <c r="BS630" s="99"/>
      <c r="BT630" s="99"/>
      <c r="BU630" s="99"/>
      <c r="BV630"/>
      <c r="BW630"/>
      <c r="BX630" s="86"/>
      <c r="BY630" s="86"/>
      <c r="BZ630" s="86"/>
      <c r="CA630" s="86"/>
      <c r="CB630" s="86"/>
      <c r="CC630" s="86"/>
      <c r="CD630" s="86"/>
      <c r="CE630" s="86"/>
      <c r="CF630" s="86"/>
      <c r="CG630"/>
      <c r="CH630"/>
      <c r="CI630"/>
      <c r="CJ630"/>
      <c r="CK630"/>
      <c r="CL630"/>
      <c r="CM630"/>
      <c r="CN630"/>
      <c r="CO630"/>
      <c r="CP630"/>
      <c r="CQ630"/>
      <c r="CR630"/>
    </row>
    <row r="631" spans="1:96" s="19" customFormat="1" ht="15" customHeight="1">
      <c r="A631" s="99"/>
      <c r="B631" s="99"/>
      <c r="C631" s="99"/>
      <c r="D631" s="99"/>
      <c r="E631" s="99"/>
      <c r="F631" s="99"/>
      <c r="G631" s="99"/>
      <c r="H631" s="99"/>
      <c r="I631" s="99"/>
      <c r="J631" s="99"/>
      <c r="K631" s="99"/>
      <c r="L631" s="99"/>
      <c r="M631" s="99"/>
      <c r="N631" s="99"/>
      <c r="O631" s="99"/>
      <c r="P631" s="99"/>
      <c r="Q631" s="99"/>
      <c r="R631" s="99"/>
      <c r="S631" s="99"/>
      <c r="T631" s="99"/>
      <c r="U631" s="99"/>
      <c r="V631" s="99"/>
      <c r="W631" s="99"/>
      <c r="X631" s="99"/>
      <c r="Y631" s="99"/>
      <c r="Z631" s="99"/>
      <c r="AA631" s="99"/>
      <c r="AB631" s="99"/>
      <c r="AC631" s="99"/>
      <c r="AD631" s="99"/>
      <c r="AE631" s="99"/>
      <c r="AF631" s="99"/>
      <c r="AG631" s="99"/>
      <c r="AH631" s="99"/>
      <c r="AI631" s="99"/>
      <c r="AJ631" s="99"/>
      <c r="AK631" s="99"/>
      <c r="AL631" s="99"/>
      <c r="AM631" s="99"/>
      <c r="AN631" s="99"/>
      <c r="AO631" s="99"/>
      <c r="AP631" s="99"/>
      <c r="AQ631" s="99"/>
      <c r="AR631" s="99"/>
      <c r="AS631" s="99"/>
      <c r="AT631" s="99"/>
      <c r="AU631" s="99"/>
      <c r="AV631" s="99"/>
      <c r="AW631" s="99"/>
      <c r="AX631" s="99"/>
      <c r="AY631" s="99"/>
      <c r="AZ631" s="99"/>
      <c r="BA631" s="99"/>
      <c r="BB631" s="99"/>
      <c r="BC631" s="99"/>
      <c r="BD631" s="99"/>
      <c r="BE631" s="99"/>
      <c r="BF631" s="99"/>
      <c r="BG631" s="99"/>
      <c r="BH631" s="99"/>
      <c r="BI631" s="99"/>
      <c r="BJ631" s="99"/>
      <c r="BK631" s="99"/>
      <c r="BL631" s="99"/>
      <c r="BM631" s="99"/>
      <c r="BN631" s="99"/>
      <c r="BO631" s="99"/>
      <c r="BP631" s="99"/>
      <c r="BQ631" s="99"/>
      <c r="BR631" s="99"/>
      <c r="BS631" s="99"/>
      <c r="BT631" s="99"/>
      <c r="BU631" s="99"/>
      <c r="BV631"/>
      <c r="BW631"/>
      <c r="BX631" s="86"/>
      <c r="BY631" s="86"/>
      <c r="BZ631" s="86"/>
      <c r="CA631" s="86"/>
      <c r="CB631" s="86"/>
      <c r="CC631" s="86"/>
      <c r="CD631" s="86"/>
      <c r="CE631" s="86"/>
      <c r="CF631" s="86"/>
      <c r="CG631"/>
      <c r="CH631"/>
      <c r="CI631"/>
      <c r="CJ631"/>
      <c r="CK631"/>
      <c r="CL631"/>
      <c r="CM631"/>
      <c r="CN631"/>
      <c r="CO631"/>
      <c r="CP631"/>
      <c r="CQ631"/>
      <c r="CR631"/>
    </row>
    <row r="632" spans="1:96" s="19" customFormat="1" ht="15" customHeight="1">
      <c r="A632" s="99"/>
      <c r="B632" s="99"/>
      <c r="C632" s="99"/>
      <c r="D632" s="99"/>
      <c r="E632" s="99"/>
      <c r="F632" s="99"/>
      <c r="G632" s="99"/>
      <c r="H632" s="99"/>
      <c r="I632" s="99"/>
      <c r="J632" s="99"/>
      <c r="K632" s="99"/>
      <c r="L632" s="99"/>
      <c r="M632" s="99"/>
      <c r="N632" s="99"/>
      <c r="O632" s="99"/>
      <c r="P632" s="99"/>
      <c r="Q632" s="99"/>
      <c r="R632" s="99"/>
      <c r="S632" s="99"/>
      <c r="T632" s="99"/>
      <c r="U632" s="99"/>
      <c r="V632" s="99"/>
      <c r="W632" s="99"/>
      <c r="X632" s="99"/>
      <c r="Y632" s="99"/>
      <c r="Z632" s="99"/>
      <c r="AA632" s="99"/>
      <c r="AB632" s="99"/>
      <c r="AC632" s="99"/>
      <c r="AD632" s="99"/>
      <c r="AE632" s="99"/>
      <c r="AF632" s="99"/>
      <c r="AG632" s="99"/>
      <c r="AH632" s="99"/>
      <c r="AI632" s="99"/>
      <c r="AJ632" s="99"/>
      <c r="AK632" s="99"/>
      <c r="AL632" s="99"/>
      <c r="AM632" s="99"/>
      <c r="AN632" s="99"/>
      <c r="AO632" s="99"/>
      <c r="AP632" s="99"/>
      <c r="AQ632" s="99"/>
      <c r="AR632" s="99"/>
      <c r="AS632" s="99"/>
      <c r="AT632" s="99"/>
      <c r="AU632" s="99"/>
      <c r="AV632" s="99"/>
      <c r="AW632" s="99"/>
      <c r="AX632" s="99"/>
      <c r="AY632" s="99"/>
      <c r="AZ632" s="99"/>
      <c r="BA632" s="99"/>
      <c r="BB632" s="99"/>
      <c r="BC632" s="99"/>
      <c r="BD632" s="99"/>
      <c r="BE632" s="99"/>
      <c r="BF632" s="99"/>
      <c r="BG632" s="99"/>
      <c r="BH632" s="99"/>
      <c r="BI632" s="99"/>
      <c r="BJ632" s="99"/>
      <c r="BK632" s="99"/>
      <c r="BL632" s="99"/>
      <c r="BM632" s="99"/>
      <c r="BN632" s="99"/>
      <c r="BO632" s="99"/>
      <c r="BP632" s="99"/>
      <c r="BQ632" s="99"/>
      <c r="BR632" s="99"/>
      <c r="BS632" s="99"/>
      <c r="BT632" s="99"/>
      <c r="BU632" s="99"/>
      <c r="BV632"/>
      <c r="BW632"/>
      <c r="BX632" s="86"/>
      <c r="BY632" s="86"/>
      <c r="BZ632" s="86"/>
      <c r="CA632" s="86"/>
      <c r="CB632" s="86"/>
      <c r="CC632" s="86"/>
      <c r="CD632" s="86"/>
      <c r="CE632" s="86"/>
      <c r="CF632" s="86"/>
      <c r="CG632"/>
      <c r="CH632"/>
      <c r="CI632"/>
      <c r="CJ632"/>
      <c r="CK632"/>
      <c r="CL632"/>
      <c r="CM632"/>
      <c r="CN632"/>
      <c r="CO632"/>
      <c r="CP632"/>
      <c r="CQ632"/>
      <c r="CR632"/>
    </row>
    <row r="633" spans="1:96" s="19" customFormat="1" ht="15" customHeight="1">
      <c r="A633" s="99"/>
      <c r="B633" s="99"/>
      <c r="C633" s="99"/>
      <c r="D633" s="99"/>
      <c r="E633" s="99"/>
      <c r="F633" s="99"/>
      <c r="G633" s="99"/>
      <c r="H633" s="99"/>
      <c r="I633" s="99"/>
      <c r="J633" s="99"/>
      <c r="K633" s="99"/>
      <c r="L633" s="99"/>
      <c r="M633" s="99"/>
      <c r="N633" s="99"/>
      <c r="O633" s="99"/>
      <c r="P633" s="99"/>
      <c r="Q633" s="99"/>
      <c r="R633" s="99"/>
      <c r="S633" s="99"/>
      <c r="T633" s="99"/>
      <c r="U633" s="99"/>
      <c r="V633" s="99"/>
      <c r="W633" s="99"/>
      <c r="X633" s="99"/>
      <c r="Y633" s="99"/>
      <c r="Z633" s="99"/>
      <c r="AA633" s="99"/>
      <c r="AB633" s="99"/>
      <c r="AC633" s="99"/>
      <c r="AD633" s="99"/>
      <c r="AE633" s="99"/>
      <c r="AF633" s="99"/>
      <c r="AG633" s="99"/>
      <c r="AH633" s="99"/>
      <c r="AI633" s="99"/>
      <c r="AJ633" s="99"/>
      <c r="AK633" s="99"/>
      <c r="AL633" s="99"/>
      <c r="AM633" s="99"/>
      <c r="AN633" s="99"/>
      <c r="AO633" s="99"/>
      <c r="AP633" s="99"/>
      <c r="AQ633" s="99"/>
      <c r="AR633" s="99"/>
      <c r="AS633" s="99"/>
      <c r="AT633" s="99"/>
      <c r="AU633" s="99"/>
      <c r="AV633" s="99"/>
      <c r="AW633" s="99"/>
      <c r="AX633" s="99"/>
      <c r="AY633" s="99"/>
      <c r="AZ633" s="99"/>
      <c r="BA633" s="99"/>
      <c r="BB633" s="99"/>
      <c r="BC633" s="99"/>
      <c r="BD633" s="99"/>
      <c r="BE633" s="99"/>
      <c r="BF633" s="99"/>
      <c r="BG633" s="99"/>
      <c r="BH633" s="99"/>
      <c r="BI633" s="99"/>
      <c r="BJ633" s="99"/>
      <c r="BK633" s="99"/>
      <c r="BL633" s="99"/>
      <c r="BM633" s="99"/>
      <c r="BN633" s="99"/>
      <c r="BO633" s="99"/>
      <c r="BP633" s="99"/>
      <c r="BQ633" s="99"/>
      <c r="BR633" s="99"/>
      <c r="BS633" s="99"/>
      <c r="BT633" s="99"/>
      <c r="BU633" s="99"/>
      <c r="BV633"/>
      <c r="BW633"/>
      <c r="BX633" s="86"/>
      <c r="BY633" s="86"/>
      <c r="BZ633" s="86"/>
      <c r="CA633" s="86"/>
      <c r="CB633" s="86"/>
      <c r="CC633" s="86"/>
      <c r="CD633" s="86"/>
      <c r="CE633" s="86"/>
      <c r="CF633" s="86"/>
      <c r="CG633"/>
      <c r="CH633"/>
      <c r="CI633"/>
      <c r="CJ633"/>
      <c r="CK633"/>
      <c r="CL633"/>
      <c r="CM633"/>
      <c r="CN633"/>
      <c r="CO633"/>
      <c r="CP633"/>
      <c r="CQ633"/>
      <c r="CR633"/>
    </row>
    <row r="634" spans="1:96" s="19" customFormat="1" ht="15" customHeight="1">
      <c r="A634" s="99"/>
      <c r="B634" s="99"/>
      <c r="C634" s="99"/>
      <c r="D634" s="99"/>
      <c r="E634" s="99"/>
      <c r="F634" s="99"/>
      <c r="G634" s="99"/>
      <c r="H634" s="99"/>
      <c r="I634" s="99"/>
      <c r="J634" s="99"/>
      <c r="K634" s="99"/>
      <c r="L634" s="99"/>
      <c r="M634" s="99"/>
      <c r="N634" s="99"/>
      <c r="O634" s="99"/>
      <c r="P634" s="99"/>
      <c r="Q634" s="99"/>
      <c r="R634" s="99"/>
      <c r="S634" s="99"/>
      <c r="T634" s="99"/>
      <c r="U634" s="99"/>
      <c r="V634" s="99"/>
      <c r="W634" s="99"/>
      <c r="X634" s="99"/>
      <c r="Y634" s="99"/>
      <c r="Z634" s="99"/>
      <c r="AA634" s="99"/>
      <c r="AB634" s="99"/>
      <c r="AC634" s="99"/>
      <c r="AD634" s="99"/>
      <c r="AE634" s="99"/>
      <c r="AF634" s="99"/>
      <c r="AG634" s="99"/>
      <c r="AH634" s="99"/>
      <c r="AI634" s="99"/>
      <c r="AJ634" s="99"/>
      <c r="AK634" s="99"/>
      <c r="AL634" s="99"/>
      <c r="AM634" s="99"/>
      <c r="AN634" s="99"/>
      <c r="AO634" s="99"/>
      <c r="AP634" s="99"/>
      <c r="AQ634" s="99"/>
      <c r="AR634" s="99"/>
      <c r="AS634" s="99"/>
      <c r="AT634" s="99"/>
      <c r="AU634" s="99"/>
      <c r="AV634" s="99"/>
      <c r="AW634" s="99"/>
      <c r="AX634" s="99"/>
      <c r="AY634" s="99"/>
      <c r="AZ634" s="99"/>
      <c r="BA634" s="99"/>
      <c r="BB634" s="99"/>
      <c r="BC634" s="99"/>
      <c r="BD634" s="99"/>
      <c r="BE634" s="99"/>
      <c r="BF634" s="99"/>
      <c r="BG634" s="99"/>
      <c r="BH634" s="99"/>
      <c r="BI634" s="99"/>
      <c r="BJ634" s="99"/>
      <c r="BK634" s="99"/>
      <c r="BL634" s="99"/>
      <c r="BM634" s="99"/>
      <c r="BN634" s="99"/>
      <c r="BO634" s="99"/>
      <c r="BP634" s="99"/>
      <c r="BQ634" s="99"/>
      <c r="BR634" s="99"/>
      <c r="BS634" s="99"/>
      <c r="BT634" s="99"/>
      <c r="BU634" s="99"/>
      <c r="BV634"/>
      <c r="BW634"/>
      <c r="BX634" s="86"/>
      <c r="BY634" s="86"/>
      <c r="BZ634" s="86"/>
      <c r="CA634" s="86"/>
      <c r="CB634" s="86"/>
      <c r="CC634" s="86"/>
      <c r="CD634" s="86"/>
      <c r="CE634" s="86"/>
      <c r="CF634" s="86"/>
      <c r="CG634"/>
      <c r="CH634"/>
      <c r="CI634"/>
      <c r="CJ634"/>
      <c r="CK634"/>
      <c r="CL634"/>
      <c r="CM634"/>
      <c r="CN634"/>
      <c r="CO634"/>
      <c r="CP634"/>
      <c r="CQ634"/>
      <c r="CR634"/>
    </row>
    <row r="635" spans="1:96" s="19" customFormat="1" ht="15" customHeight="1">
      <c r="A635" s="99"/>
      <c r="B635" s="99"/>
      <c r="C635" s="99"/>
      <c r="D635" s="99"/>
      <c r="E635" s="99"/>
      <c r="F635" s="99"/>
      <c r="G635" s="99"/>
      <c r="H635" s="99"/>
      <c r="I635" s="99"/>
      <c r="J635" s="99"/>
      <c r="K635" s="99"/>
      <c r="L635" s="99"/>
      <c r="M635" s="99"/>
      <c r="N635" s="99"/>
      <c r="O635" s="99"/>
      <c r="P635" s="99"/>
      <c r="Q635" s="99"/>
      <c r="R635" s="99"/>
      <c r="S635" s="99"/>
      <c r="T635" s="99"/>
      <c r="U635" s="99"/>
      <c r="V635" s="99"/>
      <c r="W635" s="99"/>
      <c r="X635" s="99"/>
      <c r="Y635" s="99"/>
      <c r="Z635" s="99"/>
      <c r="AA635" s="99"/>
      <c r="AB635" s="99"/>
      <c r="AC635" s="99"/>
      <c r="AD635" s="99"/>
      <c r="AE635" s="99"/>
      <c r="AF635" s="99"/>
      <c r="AG635" s="99"/>
      <c r="AH635" s="99"/>
      <c r="AI635" s="99"/>
      <c r="AJ635" s="99"/>
      <c r="AK635" s="99"/>
      <c r="AL635" s="99"/>
      <c r="AM635" s="99"/>
      <c r="AN635" s="99"/>
      <c r="AO635" s="99"/>
      <c r="AP635" s="99"/>
      <c r="AQ635" s="99"/>
      <c r="AR635" s="99"/>
      <c r="AS635" s="99"/>
      <c r="AT635" s="99"/>
      <c r="AU635" s="99"/>
      <c r="AV635" s="99"/>
      <c r="AW635" s="99"/>
      <c r="AX635" s="99"/>
      <c r="AY635" s="99"/>
      <c r="AZ635" s="99"/>
      <c r="BA635" s="99"/>
      <c r="BB635" s="99"/>
      <c r="BC635" s="99"/>
      <c r="BD635" s="99"/>
      <c r="BE635" s="99"/>
      <c r="BF635" s="99"/>
      <c r="BG635" s="99"/>
      <c r="BH635" s="99"/>
      <c r="BI635" s="99"/>
      <c r="BJ635" s="99"/>
      <c r="BK635" s="99"/>
      <c r="BL635" s="99"/>
      <c r="BM635" s="99"/>
      <c r="BN635" s="99"/>
      <c r="BO635" s="99"/>
      <c r="BP635" s="99"/>
      <c r="BQ635" s="99"/>
      <c r="BR635" s="99"/>
      <c r="BS635" s="99"/>
      <c r="BT635" s="99"/>
      <c r="BU635" s="99"/>
      <c r="BV635"/>
      <c r="BW635"/>
      <c r="BX635" s="86"/>
      <c r="BY635" s="86"/>
      <c r="BZ635" s="86"/>
      <c r="CA635" s="86"/>
      <c r="CB635" s="86"/>
      <c r="CC635" s="86"/>
      <c r="CD635" s="86"/>
      <c r="CE635" s="86"/>
      <c r="CF635" s="86"/>
      <c r="CG635"/>
      <c r="CH635"/>
      <c r="CI635"/>
      <c r="CJ635"/>
      <c r="CK635"/>
      <c r="CL635"/>
      <c r="CM635"/>
      <c r="CN635"/>
      <c r="CO635"/>
      <c r="CP635"/>
      <c r="CQ635"/>
      <c r="CR635"/>
    </row>
    <row r="636" spans="1:96" s="19" customFormat="1" ht="15" customHeight="1">
      <c r="A636" s="99"/>
      <c r="B636" s="99"/>
      <c r="C636" s="99"/>
      <c r="D636" s="99"/>
      <c r="E636" s="99"/>
      <c r="F636" s="99"/>
      <c r="G636" s="99"/>
      <c r="H636" s="99"/>
      <c r="I636" s="99"/>
      <c r="J636" s="99"/>
      <c r="K636" s="99"/>
      <c r="L636" s="99"/>
      <c r="M636" s="99"/>
      <c r="N636" s="99"/>
      <c r="O636" s="99"/>
      <c r="P636" s="99"/>
      <c r="Q636" s="99"/>
      <c r="R636" s="99"/>
      <c r="S636" s="99"/>
      <c r="T636" s="99"/>
      <c r="U636" s="99"/>
      <c r="V636" s="99"/>
      <c r="W636" s="99"/>
      <c r="X636" s="99"/>
      <c r="Y636" s="99"/>
      <c r="Z636" s="99"/>
      <c r="AA636" s="99"/>
      <c r="AB636" s="99"/>
      <c r="AC636" s="99"/>
      <c r="AD636" s="99"/>
      <c r="AE636" s="99"/>
      <c r="AF636" s="99"/>
      <c r="AG636" s="99"/>
      <c r="AH636" s="99"/>
      <c r="AI636" s="99"/>
      <c r="AJ636" s="99"/>
      <c r="AK636" s="99"/>
      <c r="AL636" s="99"/>
      <c r="AM636" s="99"/>
      <c r="AN636" s="99"/>
      <c r="AO636" s="99"/>
      <c r="AP636" s="99"/>
      <c r="AQ636" s="99"/>
      <c r="AR636" s="99"/>
      <c r="AS636" s="99"/>
      <c r="AT636" s="99"/>
      <c r="AU636" s="99"/>
      <c r="AV636" s="99"/>
      <c r="AW636" s="99"/>
      <c r="AX636" s="99"/>
      <c r="AY636" s="99"/>
      <c r="AZ636" s="99"/>
      <c r="BA636" s="99"/>
      <c r="BB636" s="99"/>
      <c r="BC636" s="99"/>
      <c r="BD636" s="99"/>
      <c r="BE636" s="99"/>
      <c r="BF636" s="99"/>
      <c r="BG636" s="99"/>
      <c r="BH636" s="99"/>
      <c r="BI636" s="99"/>
      <c r="BJ636" s="99"/>
      <c r="BK636" s="99"/>
      <c r="BL636" s="99"/>
      <c r="BM636" s="99"/>
      <c r="BN636" s="99"/>
      <c r="BO636" s="99"/>
      <c r="BP636" s="99"/>
      <c r="BQ636" s="99"/>
      <c r="BR636" s="99"/>
      <c r="BS636" s="99"/>
      <c r="BT636" s="99"/>
      <c r="BU636" s="99"/>
      <c r="BV636"/>
      <c r="BW636"/>
      <c r="BX636" s="86"/>
      <c r="BY636" s="86"/>
      <c r="BZ636" s="86"/>
      <c r="CA636" s="86"/>
      <c r="CB636" s="86"/>
      <c r="CC636" s="86"/>
      <c r="CD636" s="86"/>
      <c r="CE636" s="86"/>
      <c r="CF636" s="86"/>
      <c r="CG636"/>
      <c r="CH636"/>
      <c r="CI636"/>
      <c r="CJ636"/>
      <c r="CK636"/>
      <c r="CL636"/>
      <c r="CM636"/>
      <c r="CN636"/>
      <c r="CO636"/>
      <c r="CP636"/>
      <c r="CQ636"/>
      <c r="CR636"/>
    </row>
    <row r="637" spans="1:96" s="19" customFormat="1" ht="15" customHeight="1">
      <c r="A637" s="99"/>
      <c r="B637" s="99"/>
      <c r="C637" s="99"/>
      <c r="D637" s="99"/>
      <c r="E637" s="99"/>
      <c r="F637" s="99"/>
      <c r="G637" s="99"/>
      <c r="H637" s="99"/>
      <c r="I637" s="99"/>
      <c r="J637" s="99"/>
      <c r="K637" s="99"/>
      <c r="L637" s="99"/>
      <c r="M637" s="99"/>
      <c r="N637" s="99"/>
      <c r="O637" s="99"/>
      <c r="P637" s="99"/>
      <c r="Q637" s="99"/>
      <c r="R637" s="99"/>
      <c r="S637" s="99"/>
      <c r="T637" s="99"/>
      <c r="U637" s="99"/>
      <c r="V637" s="99"/>
      <c r="W637" s="99"/>
      <c r="X637" s="99"/>
      <c r="Y637" s="99"/>
      <c r="Z637" s="99"/>
      <c r="AA637" s="99"/>
      <c r="AB637" s="99"/>
      <c r="AC637" s="99"/>
      <c r="AD637" s="99"/>
      <c r="AE637" s="99"/>
      <c r="AF637" s="99"/>
      <c r="AG637" s="99"/>
      <c r="AH637" s="99"/>
      <c r="AI637" s="99"/>
      <c r="AJ637" s="99"/>
      <c r="AK637" s="99"/>
      <c r="AL637" s="99"/>
      <c r="AM637" s="99"/>
      <c r="AN637" s="99"/>
      <c r="AO637" s="99"/>
      <c r="AP637" s="99"/>
      <c r="AQ637" s="99"/>
      <c r="AR637" s="99"/>
      <c r="AS637" s="99"/>
      <c r="AT637" s="99"/>
      <c r="AU637" s="99"/>
      <c r="AV637" s="99"/>
      <c r="AW637" s="99"/>
      <c r="AX637" s="99"/>
      <c r="AY637" s="99"/>
      <c r="AZ637" s="99"/>
      <c r="BA637" s="99"/>
      <c r="BB637" s="99"/>
      <c r="BC637" s="99"/>
      <c r="BD637" s="99"/>
      <c r="BE637" s="99"/>
      <c r="BF637" s="99"/>
      <c r="BG637" s="99"/>
      <c r="BH637" s="99"/>
      <c r="BI637" s="99"/>
      <c r="BJ637" s="99"/>
      <c r="BK637" s="99"/>
      <c r="BL637" s="99"/>
      <c r="BM637" s="99"/>
      <c r="BN637" s="99"/>
      <c r="BO637" s="99"/>
      <c r="BP637" s="99"/>
      <c r="BQ637" s="99"/>
      <c r="BR637" s="99"/>
      <c r="BS637" s="99"/>
      <c r="BT637" s="99"/>
      <c r="BU637" s="99"/>
      <c r="BV637"/>
      <c r="BW637"/>
      <c r="BX637" s="86"/>
      <c r="BY637" s="86"/>
      <c r="BZ637" s="86"/>
      <c r="CA637" s="86"/>
      <c r="CB637" s="86"/>
      <c r="CC637" s="86"/>
      <c r="CD637" s="86"/>
      <c r="CE637" s="86"/>
      <c r="CF637" s="86"/>
      <c r="CG637"/>
      <c r="CH637"/>
      <c r="CI637"/>
      <c r="CJ637"/>
      <c r="CK637"/>
      <c r="CL637"/>
      <c r="CM637"/>
      <c r="CN637"/>
      <c r="CO637"/>
      <c r="CP637"/>
      <c r="CQ637"/>
      <c r="CR637"/>
    </row>
    <row r="638" spans="1:96" s="19" customFormat="1" ht="15" customHeight="1">
      <c r="A638" s="99"/>
      <c r="B638" s="99"/>
      <c r="C638" s="99"/>
      <c r="D638" s="99"/>
      <c r="E638" s="99"/>
      <c r="F638" s="99"/>
      <c r="G638" s="99"/>
      <c r="H638" s="99"/>
      <c r="I638" s="99"/>
      <c r="J638" s="99"/>
      <c r="K638" s="99"/>
      <c r="L638" s="99"/>
      <c r="M638" s="99"/>
      <c r="N638" s="99"/>
      <c r="O638" s="99"/>
      <c r="P638" s="99"/>
      <c r="Q638" s="99"/>
      <c r="R638" s="99"/>
      <c r="S638" s="99"/>
      <c r="T638" s="99"/>
      <c r="U638" s="99"/>
      <c r="V638" s="99"/>
      <c r="W638" s="99"/>
      <c r="X638" s="99"/>
      <c r="Y638" s="99"/>
      <c r="Z638" s="99"/>
      <c r="AA638" s="99"/>
      <c r="AB638" s="99"/>
      <c r="AC638" s="99"/>
      <c r="AD638" s="99"/>
      <c r="AE638" s="99"/>
      <c r="AF638" s="99"/>
      <c r="AG638" s="99"/>
      <c r="AH638" s="99"/>
      <c r="AI638" s="99"/>
      <c r="AJ638" s="99"/>
      <c r="AK638" s="99"/>
      <c r="AL638" s="99"/>
      <c r="AM638" s="99"/>
      <c r="AN638" s="99"/>
      <c r="AO638" s="99"/>
      <c r="AP638" s="99"/>
      <c r="AQ638" s="99"/>
      <c r="AR638" s="99"/>
      <c r="AS638" s="99"/>
      <c r="AT638" s="99"/>
      <c r="AU638" s="99"/>
      <c r="AV638" s="99"/>
      <c r="AW638" s="99"/>
      <c r="AX638" s="99"/>
      <c r="AY638" s="99"/>
      <c r="AZ638" s="99"/>
      <c r="BA638" s="99"/>
      <c r="BB638" s="99"/>
      <c r="BC638" s="99"/>
      <c r="BD638" s="99"/>
      <c r="BE638" s="99"/>
      <c r="BF638" s="99"/>
      <c r="BG638" s="99"/>
      <c r="BH638" s="99"/>
      <c r="BI638" s="99"/>
      <c r="BJ638" s="99"/>
      <c r="BK638" s="99"/>
      <c r="BL638" s="99"/>
      <c r="BM638" s="99"/>
      <c r="BN638" s="99"/>
      <c r="BO638" s="99"/>
      <c r="BP638" s="99"/>
      <c r="BQ638" s="99"/>
      <c r="BR638" s="99"/>
      <c r="BS638" s="99"/>
      <c r="BT638" s="99"/>
      <c r="BU638" s="99"/>
      <c r="BV638"/>
      <c r="BW638"/>
      <c r="BX638" s="86"/>
      <c r="BY638" s="86"/>
      <c r="BZ638" s="86"/>
      <c r="CA638" s="86"/>
      <c r="CB638" s="86"/>
      <c r="CC638" s="86"/>
      <c r="CD638" s="86"/>
      <c r="CE638" s="86"/>
      <c r="CF638" s="86"/>
      <c r="CG638"/>
      <c r="CH638"/>
      <c r="CI638"/>
      <c r="CJ638"/>
      <c r="CK638"/>
      <c r="CL638"/>
      <c r="CM638"/>
      <c r="CN638"/>
      <c r="CO638"/>
      <c r="CP638"/>
      <c r="CQ638"/>
      <c r="CR638"/>
    </row>
    <row r="639" spans="1:96" s="19" customFormat="1" ht="15" customHeight="1">
      <c r="A639" s="99"/>
      <c r="B639" s="99"/>
      <c r="C639" s="99"/>
      <c r="D639" s="99"/>
      <c r="E639" s="99"/>
      <c r="F639" s="99"/>
      <c r="G639" s="99"/>
      <c r="H639" s="99"/>
      <c r="I639" s="99"/>
      <c r="J639" s="99"/>
      <c r="K639" s="99"/>
      <c r="L639" s="99"/>
      <c r="M639" s="99"/>
      <c r="N639" s="99"/>
      <c r="O639" s="99"/>
      <c r="P639" s="99"/>
      <c r="Q639" s="99"/>
      <c r="R639" s="99"/>
      <c r="S639" s="99"/>
      <c r="T639" s="99"/>
      <c r="U639" s="99"/>
      <c r="V639" s="99"/>
      <c r="W639" s="99"/>
      <c r="X639" s="99"/>
      <c r="Y639" s="99"/>
      <c r="Z639" s="99"/>
      <c r="AA639" s="99"/>
      <c r="AB639" s="99"/>
      <c r="AC639" s="99"/>
      <c r="AD639" s="99"/>
      <c r="AE639" s="99"/>
      <c r="AF639" s="99"/>
      <c r="AG639" s="99"/>
      <c r="AH639" s="99"/>
      <c r="AI639" s="99"/>
      <c r="AJ639" s="99"/>
      <c r="AK639" s="99"/>
      <c r="AL639" s="99"/>
      <c r="AM639" s="99"/>
      <c r="AN639" s="99"/>
      <c r="AO639" s="99"/>
      <c r="AP639" s="99"/>
      <c r="AQ639" s="99"/>
      <c r="AR639" s="99"/>
      <c r="AS639" s="99"/>
      <c r="AT639" s="99"/>
      <c r="AU639" s="99"/>
      <c r="AV639" s="99"/>
      <c r="AW639" s="99"/>
      <c r="AX639" s="99"/>
      <c r="AY639" s="99"/>
      <c r="AZ639" s="99"/>
      <c r="BA639" s="99"/>
      <c r="BB639" s="99"/>
      <c r="BC639" s="99"/>
      <c r="BD639" s="99"/>
      <c r="BE639" s="99"/>
      <c r="BF639" s="99"/>
      <c r="BG639" s="99"/>
      <c r="BH639" s="99"/>
      <c r="BI639" s="99"/>
      <c r="BJ639" s="99"/>
      <c r="BK639" s="99"/>
      <c r="BL639" s="99"/>
      <c r="BM639" s="99"/>
      <c r="BN639" s="99"/>
      <c r="BO639" s="99"/>
      <c r="BP639" s="99"/>
      <c r="BQ639" s="99"/>
      <c r="BR639" s="99"/>
      <c r="BS639" s="99"/>
      <c r="BT639" s="99"/>
      <c r="BU639" s="99"/>
      <c r="BV639"/>
      <c r="BW639"/>
      <c r="BX639" s="86"/>
      <c r="BY639" s="86"/>
      <c r="BZ639" s="86"/>
      <c r="CA639" s="86"/>
      <c r="CB639" s="86"/>
      <c r="CC639" s="86"/>
      <c r="CD639" s="86"/>
      <c r="CE639" s="86"/>
      <c r="CF639" s="86"/>
      <c r="CG639"/>
      <c r="CH639"/>
      <c r="CI639"/>
      <c r="CJ639"/>
      <c r="CK639"/>
      <c r="CL639"/>
      <c r="CM639"/>
      <c r="CN639"/>
      <c r="CO639"/>
      <c r="CP639"/>
      <c r="CQ639"/>
      <c r="CR639"/>
    </row>
    <row r="640" spans="1:96" s="19" customFormat="1" ht="15" customHeight="1">
      <c r="A640" s="99"/>
      <c r="B640" s="99"/>
      <c r="C640" s="99"/>
      <c r="D640" s="99"/>
      <c r="E640" s="99"/>
      <c r="F640" s="99"/>
      <c r="G640" s="99"/>
      <c r="H640" s="99"/>
      <c r="I640" s="99"/>
      <c r="J640" s="99"/>
      <c r="K640" s="99"/>
      <c r="L640" s="99"/>
      <c r="M640" s="99"/>
      <c r="N640" s="99"/>
      <c r="O640" s="99"/>
      <c r="P640" s="99"/>
      <c r="Q640" s="99"/>
      <c r="R640" s="99"/>
      <c r="S640" s="99"/>
      <c r="T640" s="99"/>
      <c r="U640" s="99"/>
      <c r="V640" s="99"/>
      <c r="W640" s="99"/>
      <c r="X640" s="99"/>
      <c r="Y640" s="99"/>
      <c r="Z640" s="99"/>
      <c r="AA640" s="99"/>
      <c r="AB640" s="99"/>
      <c r="AC640" s="99"/>
      <c r="AD640" s="99"/>
      <c r="AE640" s="99"/>
      <c r="AF640" s="99"/>
      <c r="AG640" s="99"/>
      <c r="AH640" s="99"/>
      <c r="AI640" s="99"/>
      <c r="AJ640" s="99"/>
      <c r="AK640" s="99"/>
      <c r="AL640" s="99"/>
      <c r="AM640" s="99"/>
      <c r="AN640" s="99"/>
      <c r="AO640" s="99"/>
      <c r="AP640" s="99"/>
      <c r="AQ640" s="99"/>
      <c r="AR640" s="99"/>
      <c r="AS640" s="99"/>
      <c r="AT640" s="99"/>
      <c r="AU640" s="99"/>
      <c r="AV640" s="99"/>
      <c r="AW640" s="99"/>
      <c r="AX640" s="99"/>
      <c r="AY640" s="99"/>
      <c r="AZ640" s="99"/>
      <c r="BA640" s="99"/>
      <c r="BB640" s="99"/>
      <c r="BC640" s="99"/>
      <c r="BD640" s="99"/>
      <c r="BE640" s="99"/>
      <c r="BF640" s="99"/>
      <c r="BG640" s="99"/>
      <c r="BH640" s="99"/>
      <c r="BI640" s="99"/>
      <c r="BJ640" s="99"/>
      <c r="BK640" s="99"/>
      <c r="BL640" s="99"/>
      <c r="BM640" s="99"/>
      <c r="BN640" s="99"/>
      <c r="BO640" s="99"/>
      <c r="BP640" s="99"/>
      <c r="BQ640" s="99"/>
      <c r="BR640" s="99"/>
      <c r="BS640" s="99"/>
      <c r="BT640" s="99"/>
      <c r="BU640" s="99"/>
      <c r="BV640"/>
      <c r="BW640"/>
      <c r="BX640" s="86"/>
      <c r="BY640" s="86"/>
      <c r="BZ640" s="86"/>
      <c r="CA640" s="86"/>
      <c r="CB640" s="86"/>
      <c r="CC640" s="86"/>
      <c r="CD640" s="86"/>
      <c r="CE640" s="86"/>
      <c r="CF640" s="86"/>
      <c r="CG640"/>
      <c r="CH640"/>
      <c r="CI640"/>
      <c r="CJ640"/>
      <c r="CK640"/>
      <c r="CL640"/>
      <c r="CM640"/>
      <c r="CN640"/>
      <c r="CO640"/>
      <c r="CP640"/>
      <c r="CQ640"/>
      <c r="CR640"/>
    </row>
    <row r="641" spans="1:96" s="19" customFormat="1" ht="15" customHeight="1">
      <c r="A641" s="99"/>
      <c r="B641" s="99"/>
      <c r="C641" s="99"/>
      <c r="D641" s="99"/>
      <c r="E641" s="99"/>
      <c r="F641" s="99"/>
      <c r="G641" s="99"/>
      <c r="H641" s="99"/>
      <c r="I641" s="99"/>
      <c r="J641" s="99"/>
      <c r="K641" s="99"/>
      <c r="L641" s="99"/>
      <c r="M641" s="99"/>
      <c r="N641" s="99"/>
      <c r="O641" s="99"/>
      <c r="P641" s="99"/>
      <c r="Q641" s="99"/>
      <c r="R641" s="99"/>
      <c r="S641" s="99"/>
      <c r="T641" s="99"/>
      <c r="U641" s="99"/>
      <c r="V641" s="99"/>
      <c r="W641" s="99"/>
      <c r="X641" s="99"/>
      <c r="Y641" s="99"/>
      <c r="Z641" s="99"/>
      <c r="AA641" s="99"/>
      <c r="AB641" s="99"/>
      <c r="AC641" s="99"/>
      <c r="AD641" s="99"/>
      <c r="AE641" s="99"/>
      <c r="AF641" s="99"/>
      <c r="AG641" s="99"/>
      <c r="AH641" s="99"/>
      <c r="AI641" s="99"/>
      <c r="AJ641" s="99"/>
      <c r="AK641" s="99"/>
      <c r="AL641" s="99"/>
      <c r="AM641" s="99"/>
      <c r="AN641" s="99"/>
      <c r="AO641" s="99"/>
      <c r="AP641" s="99"/>
      <c r="AQ641" s="99"/>
      <c r="AR641" s="99"/>
      <c r="AS641" s="99"/>
      <c r="AT641" s="99"/>
      <c r="AU641" s="99"/>
      <c r="AV641" s="99"/>
      <c r="AW641" s="99"/>
      <c r="AX641" s="99"/>
      <c r="AY641" s="99"/>
      <c r="AZ641" s="99"/>
      <c r="BA641" s="99"/>
      <c r="BB641" s="99"/>
      <c r="BC641" s="99"/>
      <c r="BD641" s="99"/>
      <c r="BE641" s="99"/>
      <c r="BF641" s="99"/>
      <c r="BG641" s="99"/>
      <c r="BH641" s="99"/>
      <c r="BI641" s="99"/>
      <c r="BJ641" s="99"/>
      <c r="BK641" s="99"/>
      <c r="BL641" s="99"/>
      <c r="BM641" s="99"/>
      <c r="BN641" s="99"/>
      <c r="BO641" s="99"/>
      <c r="BP641" s="99"/>
      <c r="BQ641" s="99"/>
      <c r="BR641" s="99"/>
      <c r="BS641" s="99"/>
      <c r="BT641" s="99"/>
      <c r="BU641" s="99"/>
      <c r="BV641"/>
      <c r="BW641"/>
      <c r="BX641" s="86"/>
      <c r="BY641" s="86"/>
      <c r="BZ641" s="86"/>
      <c r="CA641" s="86"/>
      <c r="CB641" s="86"/>
      <c r="CC641" s="86"/>
      <c r="CD641" s="86"/>
      <c r="CE641" s="86"/>
      <c r="CF641" s="86"/>
      <c r="CG641"/>
      <c r="CH641"/>
      <c r="CI641"/>
      <c r="CJ641"/>
      <c r="CK641"/>
      <c r="CL641"/>
      <c r="CM641"/>
      <c r="CN641"/>
      <c r="CO641"/>
      <c r="CP641"/>
      <c r="CQ641"/>
      <c r="CR641"/>
    </row>
    <row r="642" spans="1:96" s="19" customFormat="1" ht="15" customHeight="1">
      <c r="A642" s="99"/>
      <c r="B642" s="99"/>
      <c r="C642" s="99"/>
      <c r="D642" s="99"/>
      <c r="E642" s="99"/>
      <c r="F642" s="99"/>
      <c r="G642" s="99"/>
      <c r="H642" s="99"/>
      <c r="I642" s="99"/>
      <c r="J642" s="99"/>
      <c r="K642" s="99"/>
      <c r="L642" s="99"/>
      <c r="M642" s="99"/>
      <c r="N642" s="99"/>
      <c r="O642" s="99"/>
      <c r="P642" s="99"/>
      <c r="Q642" s="99"/>
      <c r="R642" s="99"/>
      <c r="S642" s="99"/>
      <c r="T642" s="99"/>
      <c r="U642" s="99"/>
      <c r="V642" s="99"/>
      <c r="W642" s="99"/>
      <c r="X642" s="99"/>
      <c r="Y642" s="99"/>
      <c r="Z642" s="99"/>
      <c r="AA642" s="99"/>
      <c r="AB642" s="99"/>
      <c r="AC642" s="99"/>
      <c r="AD642" s="99"/>
      <c r="AE642" s="99"/>
      <c r="AF642" s="99"/>
      <c r="AG642" s="99"/>
      <c r="AH642" s="99"/>
      <c r="AI642" s="99"/>
      <c r="AJ642" s="99"/>
      <c r="AK642" s="99"/>
      <c r="AL642" s="99"/>
      <c r="AM642" s="99"/>
      <c r="AN642" s="99"/>
      <c r="AO642" s="99"/>
      <c r="AP642" s="99"/>
      <c r="AQ642" s="99"/>
      <c r="AR642" s="99"/>
      <c r="AS642" s="99"/>
      <c r="AT642" s="99"/>
      <c r="AU642" s="99"/>
      <c r="AV642" s="99"/>
      <c r="AW642" s="99"/>
      <c r="AX642" s="99"/>
      <c r="AY642" s="99"/>
      <c r="AZ642" s="99"/>
      <c r="BA642" s="99"/>
      <c r="BB642" s="99"/>
      <c r="BC642" s="99"/>
      <c r="BD642" s="99"/>
      <c r="BE642" s="99"/>
      <c r="BF642" s="99"/>
      <c r="BG642" s="99"/>
      <c r="BH642" s="99"/>
      <c r="BI642" s="99"/>
      <c r="BJ642" s="99"/>
      <c r="BK642" s="99"/>
      <c r="BL642" s="99"/>
      <c r="BM642" s="99"/>
      <c r="BN642" s="99"/>
      <c r="BO642" s="99"/>
      <c r="BP642" s="99"/>
      <c r="BQ642" s="99"/>
      <c r="BR642" s="99"/>
      <c r="BS642" s="99"/>
      <c r="BT642" s="99"/>
      <c r="BU642" s="99"/>
      <c r="BV642"/>
      <c r="BW642"/>
      <c r="BX642" s="86"/>
      <c r="BY642" s="86"/>
      <c r="BZ642" s="86"/>
      <c r="CA642" s="86"/>
      <c r="CB642" s="86"/>
      <c r="CC642" s="86"/>
      <c r="CD642" s="86"/>
      <c r="CE642" s="86"/>
      <c r="CF642" s="86"/>
      <c r="CG642"/>
      <c r="CH642"/>
      <c r="CI642"/>
      <c r="CJ642"/>
      <c r="CK642"/>
      <c r="CL642"/>
      <c r="CM642"/>
      <c r="CN642"/>
      <c r="CO642"/>
      <c r="CP642"/>
      <c r="CQ642"/>
      <c r="CR642"/>
    </row>
    <row r="643" spans="1:96" s="19" customFormat="1" ht="15" customHeight="1">
      <c r="A643" s="99"/>
      <c r="B643" s="99"/>
      <c r="C643" s="99"/>
      <c r="D643" s="99"/>
      <c r="E643" s="99"/>
      <c r="F643" s="99"/>
      <c r="G643" s="99"/>
      <c r="H643" s="99"/>
      <c r="I643" s="99"/>
      <c r="J643" s="99"/>
      <c r="K643" s="99"/>
      <c r="L643" s="99"/>
      <c r="M643" s="99"/>
      <c r="N643" s="99"/>
      <c r="O643" s="99"/>
      <c r="P643" s="99"/>
      <c r="Q643" s="99"/>
      <c r="R643" s="99"/>
      <c r="S643" s="99"/>
      <c r="T643" s="99"/>
      <c r="U643" s="99"/>
      <c r="V643" s="99"/>
      <c r="W643" s="99"/>
      <c r="X643" s="99"/>
      <c r="Y643" s="99"/>
      <c r="Z643" s="99"/>
      <c r="AA643" s="99"/>
      <c r="AB643" s="99"/>
      <c r="AC643" s="99"/>
      <c r="AD643" s="99"/>
      <c r="AE643" s="99"/>
      <c r="AF643" s="99"/>
      <c r="AG643" s="99"/>
      <c r="AH643" s="99"/>
      <c r="AI643" s="99"/>
      <c r="AJ643" s="99"/>
      <c r="AK643" s="99"/>
      <c r="AL643" s="99"/>
      <c r="AM643" s="99"/>
      <c r="AN643" s="99"/>
      <c r="AO643" s="99"/>
      <c r="AP643" s="99"/>
      <c r="AQ643" s="99"/>
      <c r="AR643" s="99"/>
      <c r="AS643" s="99"/>
      <c r="AT643" s="99"/>
      <c r="AU643" s="99"/>
      <c r="AV643" s="99"/>
      <c r="AW643" s="99"/>
      <c r="AX643" s="99"/>
      <c r="AY643" s="99"/>
      <c r="AZ643" s="99"/>
      <c r="BA643" s="99"/>
      <c r="BB643" s="99"/>
      <c r="BC643" s="99"/>
      <c r="BD643" s="99"/>
      <c r="BE643" s="99"/>
      <c r="BF643" s="99"/>
      <c r="BG643" s="99"/>
      <c r="BH643" s="99"/>
      <c r="BI643" s="99"/>
      <c r="BJ643" s="99"/>
      <c r="BK643" s="99"/>
      <c r="BL643" s="99"/>
      <c r="BM643" s="99"/>
      <c r="BN643" s="99"/>
      <c r="BO643" s="99"/>
      <c r="BP643" s="99"/>
      <c r="BQ643" s="99"/>
      <c r="BR643" s="99"/>
      <c r="BS643" s="99"/>
      <c r="BT643" s="99"/>
      <c r="BU643" s="99"/>
      <c r="BV643"/>
      <c r="BW643"/>
      <c r="BX643" s="86"/>
      <c r="BY643" s="86"/>
      <c r="BZ643" s="86"/>
      <c r="CA643" s="86"/>
      <c r="CB643" s="86"/>
      <c r="CC643" s="86"/>
      <c r="CD643" s="86"/>
      <c r="CE643" s="86"/>
      <c r="CF643" s="86"/>
      <c r="CG643"/>
      <c r="CH643"/>
      <c r="CI643"/>
      <c r="CJ643"/>
      <c r="CK643"/>
      <c r="CL643"/>
      <c r="CM643"/>
      <c r="CN643"/>
      <c r="CO643"/>
      <c r="CP643"/>
      <c r="CQ643"/>
      <c r="CR643"/>
    </row>
    <row r="644" spans="1:96" s="19" customFormat="1" ht="15" customHeight="1">
      <c r="A644" s="99"/>
      <c r="B644" s="99"/>
      <c r="C644" s="99"/>
      <c r="D644" s="99"/>
      <c r="E644" s="99"/>
      <c r="F644" s="99"/>
      <c r="G644" s="99"/>
      <c r="H644" s="99"/>
      <c r="I644" s="99"/>
      <c r="J644" s="99"/>
      <c r="K644" s="99"/>
      <c r="L644" s="99"/>
      <c r="M644" s="99"/>
      <c r="N644" s="99"/>
      <c r="O644" s="99"/>
      <c r="P644" s="99"/>
      <c r="Q644" s="99"/>
      <c r="R644" s="99"/>
      <c r="S644" s="99"/>
      <c r="T644" s="99"/>
      <c r="U644" s="99"/>
      <c r="V644" s="99"/>
      <c r="W644" s="99"/>
      <c r="X644" s="99"/>
      <c r="Y644" s="99"/>
      <c r="Z644" s="99"/>
      <c r="AA644" s="99"/>
      <c r="AB644" s="99"/>
      <c r="AC644" s="99"/>
      <c r="AD644" s="99"/>
      <c r="AE644" s="99"/>
      <c r="AF644" s="99"/>
      <c r="AG644" s="99"/>
      <c r="AH644" s="99"/>
      <c r="AI644" s="99"/>
      <c r="AJ644" s="99"/>
      <c r="AK644" s="99"/>
      <c r="AL644" s="99"/>
      <c r="AM644" s="99"/>
      <c r="AN644" s="99"/>
      <c r="AO644" s="99"/>
      <c r="AP644" s="99"/>
      <c r="AQ644" s="99"/>
      <c r="AR644" s="99"/>
      <c r="AS644" s="99"/>
      <c r="AT644" s="99"/>
      <c r="AU644" s="99"/>
      <c r="AV644" s="99"/>
      <c r="AW644" s="99"/>
      <c r="AX644" s="99"/>
      <c r="AY644" s="99"/>
      <c r="AZ644" s="99"/>
      <c r="BA644" s="99"/>
      <c r="BB644" s="99"/>
      <c r="BC644" s="99"/>
      <c r="BD644" s="99"/>
      <c r="BE644" s="99"/>
      <c r="BF644" s="99"/>
      <c r="BG644" s="99"/>
      <c r="BH644" s="99"/>
      <c r="BI644" s="99"/>
      <c r="BJ644" s="99"/>
      <c r="BK644" s="99"/>
      <c r="BL644" s="99"/>
      <c r="BM644" s="99"/>
      <c r="BN644" s="99"/>
      <c r="BO644" s="99"/>
      <c r="BP644" s="99"/>
      <c r="BQ644" s="99"/>
      <c r="BR644" s="99"/>
      <c r="BS644" s="99"/>
      <c r="BT644" s="99"/>
      <c r="BU644" s="99"/>
      <c r="BV644"/>
      <c r="BW644"/>
      <c r="BX644" s="86"/>
      <c r="BY644" s="86"/>
      <c r="BZ644" s="86"/>
      <c r="CA644" s="86"/>
      <c r="CB644" s="86"/>
      <c r="CC644" s="86"/>
      <c r="CD644" s="86"/>
      <c r="CE644" s="86"/>
      <c r="CF644" s="86"/>
      <c r="CG644"/>
      <c r="CH644"/>
      <c r="CI644"/>
      <c r="CJ644"/>
      <c r="CK644"/>
      <c r="CL644"/>
      <c r="CM644"/>
      <c r="CN644"/>
      <c r="CO644"/>
      <c r="CP644"/>
      <c r="CQ644"/>
      <c r="CR644"/>
    </row>
    <row r="645" spans="1:96" s="19" customFormat="1" ht="15" customHeight="1">
      <c r="A645" s="99"/>
      <c r="B645" s="99"/>
      <c r="C645" s="99"/>
      <c r="D645" s="99"/>
      <c r="E645" s="99"/>
      <c r="F645" s="99"/>
      <c r="G645" s="99"/>
      <c r="H645" s="99"/>
      <c r="I645" s="99"/>
      <c r="J645" s="99"/>
      <c r="K645" s="99"/>
      <c r="L645" s="99"/>
      <c r="M645" s="99"/>
      <c r="N645" s="99"/>
      <c r="O645" s="99"/>
      <c r="P645" s="99"/>
      <c r="Q645" s="99"/>
      <c r="R645" s="99"/>
      <c r="S645" s="99"/>
      <c r="T645" s="99"/>
      <c r="U645" s="99"/>
      <c r="V645" s="99"/>
      <c r="W645" s="99"/>
      <c r="X645" s="99"/>
      <c r="Y645" s="99"/>
      <c r="Z645" s="99"/>
      <c r="AA645" s="99"/>
      <c r="AB645" s="99"/>
      <c r="AC645" s="99"/>
      <c r="AD645" s="99"/>
      <c r="AE645" s="99"/>
      <c r="AF645" s="99"/>
      <c r="AG645" s="99"/>
      <c r="AH645" s="99"/>
      <c r="AI645" s="99"/>
      <c r="AJ645" s="99"/>
      <c r="AK645" s="99"/>
      <c r="AL645" s="99"/>
      <c r="AM645" s="99"/>
      <c r="AN645" s="99"/>
      <c r="AO645" s="99"/>
      <c r="AP645" s="99"/>
      <c r="AQ645" s="99"/>
      <c r="AR645" s="99"/>
      <c r="AS645" s="99"/>
      <c r="AT645" s="99"/>
      <c r="AU645" s="99"/>
      <c r="AV645" s="99"/>
      <c r="AW645" s="99"/>
      <c r="AX645" s="99"/>
      <c r="AY645" s="99"/>
      <c r="AZ645" s="99"/>
      <c r="BA645" s="99"/>
      <c r="BB645" s="99"/>
      <c r="BC645" s="99"/>
      <c r="BD645" s="99"/>
      <c r="BE645" s="99"/>
      <c r="BF645" s="99"/>
      <c r="BG645" s="99"/>
      <c r="BH645" s="99"/>
      <c r="BI645" s="99"/>
      <c r="BJ645" s="99"/>
      <c r="BK645" s="99"/>
      <c r="BL645" s="99"/>
      <c r="BM645" s="99"/>
      <c r="BN645" s="99"/>
      <c r="BO645" s="99"/>
      <c r="BP645" s="99"/>
      <c r="BQ645" s="99"/>
      <c r="BR645" s="99"/>
      <c r="BS645" s="99"/>
      <c r="BT645" s="99"/>
      <c r="BU645" s="99"/>
      <c r="BV645"/>
      <c r="BW645"/>
      <c r="BX645" s="86"/>
      <c r="BY645" s="86"/>
      <c r="BZ645" s="86"/>
      <c r="CA645" s="86"/>
      <c r="CB645" s="86"/>
      <c r="CC645" s="86"/>
      <c r="CD645" s="86"/>
      <c r="CE645" s="86"/>
      <c r="CF645" s="86"/>
      <c r="CG645"/>
      <c r="CH645"/>
      <c r="CI645"/>
      <c r="CJ645"/>
      <c r="CK645"/>
      <c r="CL645"/>
      <c r="CM645"/>
      <c r="CN645"/>
      <c r="CO645"/>
      <c r="CP645"/>
      <c r="CQ645"/>
      <c r="CR645"/>
    </row>
    <row r="646" spans="1:96" s="19" customFormat="1" ht="15" customHeight="1">
      <c r="A646" s="99"/>
      <c r="B646" s="99"/>
      <c r="C646" s="99"/>
      <c r="D646" s="99"/>
      <c r="E646" s="99"/>
      <c r="F646" s="99"/>
      <c r="G646" s="99"/>
      <c r="H646" s="99"/>
      <c r="I646" s="99"/>
      <c r="J646" s="99"/>
      <c r="K646" s="99"/>
      <c r="L646" s="99"/>
      <c r="M646" s="99"/>
      <c r="N646" s="99"/>
      <c r="O646" s="99"/>
      <c r="P646" s="99"/>
      <c r="Q646" s="99"/>
      <c r="R646" s="99"/>
      <c r="S646" s="99"/>
      <c r="T646" s="99"/>
      <c r="U646" s="99"/>
      <c r="V646" s="99"/>
      <c r="W646" s="99"/>
      <c r="X646" s="99"/>
      <c r="Y646" s="99"/>
      <c r="Z646" s="99"/>
      <c r="AA646" s="99"/>
      <c r="AB646" s="99"/>
      <c r="AC646" s="99"/>
      <c r="AD646" s="99"/>
      <c r="AE646" s="99"/>
      <c r="AF646" s="99"/>
      <c r="AG646" s="99"/>
      <c r="AH646" s="99"/>
      <c r="AI646" s="99"/>
      <c r="AJ646" s="99"/>
      <c r="AK646" s="99"/>
      <c r="AL646" s="99"/>
      <c r="AM646" s="99"/>
      <c r="AN646" s="99"/>
      <c r="AO646" s="99"/>
      <c r="AP646" s="99"/>
      <c r="AQ646" s="99"/>
      <c r="AR646" s="99"/>
      <c r="AS646" s="99"/>
      <c r="AT646" s="99"/>
      <c r="AU646" s="99"/>
      <c r="AV646" s="99"/>
      <c r="AW646" s="99"/>
      <c r="AX646" s="99"/>
      <c r="AY646" s="99"/>
      <c r="AZ646" s="99"/>
      <c r="BA646" s="99"/>
      <c r="BB646" s="99"/>
      <c r="BC646" s="99"/>
      <c r="BD646" s="99"/>
      <c r="BE646" s="99"/>
      <c r="BF646" s="99"/>
      <c r="BG646" s="99"/>
      <c r="BH646" s="99"/>
      <c r="BI646" s="99"/>
      <c r="BJ646" s="99"/>
      <c r="BK646" s="99"/>
      <c r="BL646" s="99"/>
      <c r="BM646" s="99"/>
      <c r="BN646" s="99"/>
      <c r="BO646" s="99"/>
      <c r="BP646" s="99"/>
      <c r="BQ646" s="99"/>
      <c r="BR646" s="99"/>
      <c r="BS646" s="99"/>
      <c r="BT646" s="99"/>
      <c r="BU646" s="99"/>
      <c r="BV646"/>
      <c r="BW646"/>
      <c r="BX646" s="86"/>
      <c r="BY646" s="86"/>
      <c r="BZ646" s="86"/>
      <c r="CA646" s="86"/>
      <c r="CB646" s="86"/>
      <c r="CC646" s="86"/>
      <c r="CD646" s="86"/>
      <c r="CE646" s="86"/>
      <c r="CF646" s="86"/>
      <c r="CG646"/>
      <c r="CH646"/>
      <c r="CI646"/>
      <c r="CJ646"/>
      <c r="CK646"/>
      <c r="CL646"/>
      <c r="CM646"/>
      <c r="CN646"/>
      <c r="CO646"/>
      <c r="CP646"/>
      <c r="CQ646"/>
      <c r="CR646"/>
    </row>
    <row r="647" spans="1:96" s="19" customFormat="1" ht="15" customHeight="1">
      <c r="A647" s="99"/>
      <c r="B647" s="99"/>
      <c r="C647" s="99"/>
      <c r="D647" s="99"/>
      <c r="E647" s="99"/>
      <c r="F647" s="99"/>
      <c r="G647" s="99"/>
      <c r="H647" s="99"/>
      <c r="I647" s="99"/>
      <c r="J647" s="99"/>
      <c r="K647" s="99"/>
      <c r="L647" s="99"/>
      <c r="M647" s="99"/>
      <c r="N647" s="99"/>
      <c r="O647" s="99"/>
      <c r="P647" s="99"/>
      <c r="Q647" s="99"/>
      <c r="R647" s="99"/>
      <c r="S647" s="99"/>
      <c r="T647" s="99"/>
      <c r="U647" s="99"/>
      <c r="V647" s="99"/>
      <c r="W647" s="99"/>
      <c r="X647" s="99"/>
      <c r="Y647" s="99"/>
      <c r="Z647" s="99"/>
      <c r="AA647" s="99"/>
      <c r="AB647" s="99"/>
      <c r="AC647" s="99"/>
      <c r="AD647" s="99"/>
      <c r="AE647" s="99"/>
      <c r="AF647" s="99"/>
      <c r="AG647" s="99"/>
      <c r="AH647" s="99"/>
      <c r="AI647" s="99"/>
      <c r="AJ647" s="99"/>
      <c r="AK647" s="99"/>
      <c r="AL647" s="99"/>
      <c r="AM647" s="99"/>
      <c r="AN647" s="99"/>
      <c r="AO647" s="99"/>
      <c r="AP647" s="99"/>
      <c r="AQ647" s="99"/>
      <c r="AR647" s="99"/>
      <c r="AS647" s="99"/>
      <c r="AT647" s="99"/>
      <c r="AU647" s="99"/>
      <c r="AV647" s="99"/>
      <c r="AW647" s="99"/>
      <c r="AX647" s="99"/>
      <c r="AY647" s="99"/>
      <c r="AZ647" s="99"/>
      <c r="BA647" s="99"/>
      <c r="BB647" s="99"/>
      <c r="BC647" s="99"/>
      <c r="BD647" s="99"/>
      <c r="BE647" s="99"/>
      <c r="BF647" s="99"/>
      <c r="BG647" s="99"/>
      <c r="BH647" s="99"/>
      <c r="BI647" s="99"/>
      <c r="BJ647" s="99"/>
      <c r="BK647" s="99"/>
      <c r="BL647" s="99"/>
      <c r="BM647" s="99"/>
      <c r="BN647" s="99"/>
      <c r="BO647" s="99"/>
      <c r="BP647" s="99"/>
      <c r="BQ647" s="99"/>
      <c r="BR647" s="99"/>
      <c r="BS647" s="99"/>
      <c r="BT647" s="99"/>
      <c r="BU647" s="99"/>
      <c r="BV647"/>
      <c r="BW647"/>
      <c r="BX647" s="86"/>
      <c r="BY647" s="86"/>
      <c r="BZ647" s="86"/>
      <c r="CA647" s="86"/>
      <c r="CB647" s="86"/>
      <c r="CC647" s="86"/>
      <c r="CD647" s="86"/>
      <c r="CE647" s="86"/>
      <c r="CF647" s="86"/>
      <c r="CG647"/>
      <c r="CH647"/>
      <c r="CI647"/>
      <c r="CJ647"/>
      <c r="CK647"/>
      <c r="CL647"/>
      <c r="CM647"/>
      <c r="CN647"/>
      <c r="CO647"/>
      <c r="CP647"/>
      <c r="CQ647"/>
      <c r="CR647"/>
    </row>
    <row r="648" spans="1:96" s="19" customFormat="1" ht="15" customHeight="1">
      <c r="A648" s="99"/>
      <c r="B648" s="99"/>
      <c r="C648" s="99"/>
      <c r="D648" s="99"/>
      <c r="E648" s="99"/>
      <c r="F648" s="99"/>
      <c r="G648" s="99"/>
      <c r="H648" s="99"/>
      <c r="I648" s="99"/>
      <c r="J648" s="99"/>
      <c r="K648" s="99"/>
      <c r="L648" s="99"/>
      <c r="M648" s="99"/>
      <c r="N648" s="99"/>
      <c r="O648" s="99"/>
      <c r="P648" s="99"/>
      <c r="Q648" s="99"/>
      <c r="R648" s="99"/>
      <c r="S648" s="99"/>
      <c r="T648" s="99"/>
      <c r="U648" s="99"/>
      <c r="V648" s="99"/>
      <c r="W648" s="99"/>
      <c r="X648" s="99"/>
      <c r="Y648" s="99"/>
      <c r="Z648" s="99"/>
      <c r="AA648" s="99"/>
      <c r="AB648" s="99"/>
      <c r="AC648" s="99"/>
      <c r="AD648" s="99"/>
      <c r="AE648" s="99"/>
      <c r="AF648" s="99"/>
      <c r="AG648" s="99"/>
      <c r="AH648" s="99"/>
      <c r="AI648" s="99"/>
      <c r="AJ648" s="99"/>
      <c r="AK648" s="99"/>
      <c r="AL648" s="99"/>
      <c r="AM648" s="99"/>
      <c r="AN648" s="99"/>
      <c r="AO648" s="99"/>
      <c r="AP648" s="99"/>
      <c r="AQ648" s="99"/>
      <c r="AR648" s="99"/>
      <c r="AS648" s="99"/>
      <c r="AT648" s="99"/>
      <c r="AU648" s="99"/>
      <c r="AV648" s="99"/>
      <c r="AW648" s="99"/>
      <c r="AX648" s="99"/>
      <c r="AY648" s="99"/>
      <c r="AZ648" s="99"/>
      <c r="BA648" s="99"/>
      <c r="BB648" s="99"/>
      <c r="BC648" s="99"/>
      <c r="BD648" s="99"/>
      <c r="BE648" s="99"/>
      <c r="BF648" s="99"/>
      <c r="BG648" s="99"/>
      <c r="BH648" s="99"/>
      <c r="BI648" s="99"/>
      <c r="BJ648" s="99"/>
      <c r="BK648" s="99"/>
      <c r="BL648" s="99"/>
      <c r="BM648" s="99"/>
      <c r="BN648" s="99"/>
      <c r="BO648" s="99"/>
      <c r="BP648" s="99"/>
      <c r="BQ648" s="99"/>
      <c r="BR648" s="99"/>
      <c r="BS648" s="99"/>
      <c r="BT648" s="99"/>
      <c r="BU648" s="99"/>
      <c r="BV648"/>
      <c r="BW648"/>
      <c r="BX648" s="86"/>
      <c r="BY648" s="86"/>
      <c r="BZ648" s="86"/>
      <c r="CA648" s="86"/>
      <c r="CB648" s="86"/>
      <c r="CC648" s="86"/>
      <c r="CD648" s="86"/>
      <c r="CE648" s="86"/>
      <c r="CF648" s="86"/>
      <c r="CG648"/>
      <c r="CH648"/>
      <c r="CI648"/>
      <c r="CJ648"/>
      <c r="CK648"/>
      <c r="CL648"/>
      <c r="CM648"/>
      <c r="CN648"/>
      <c r="CO648"/>
      <c r="CP648"/>
      <c r="CQ648"/>
      <c r="CR648"/>
    </row>
    <row r="649" spans="1:96" s="19" customFormat="1" ht="15" customHeight="1">
      <c r="A649" s="99"/>
      <c r="B649" s="99"/>
      <c r="C649" s="99"/>
      <c r="D649" s="99"/>
      <c r="E649" s="99"/>
      <c r="F649" s="99"/>
      <c r="G649" s="99"/>
      <c r="H649" s="99"/>
      <c r="I649" s="99"/>
      <c r="J649" s="99"/>
      <c r="K649" s="99"/>
      <c r="L649" s="99"/>
      <c r="M649" s="99"/>
      <c r="N649" s="99"/>
      <c r="O649" s="99"/>
      <c r="P649" s="99"/>
      <c r="Q649" s="99"/>
      <c r="R649" s="99"/>
      <c r="S649" s="99"/>
      <c r="T649" s="99"/>
      <c r="U649" s="99"/>
      <c r="V649" s="99"/>
      <c r="W649" s="99"/>
      <c r="X649" s="99"/>
      <c r="Y649" s="99"/>
      <c r="Z649" s="99"/>
      <c r="AA649" s="99"/>
      <c r="AB649" s="99"/>
      <c r="AC649" s="99"/>
      <c r="AD649" s="99"/>
      <c r="AE649" s="99"/>
      <c r="AF649" s="99"/>
      <c r="AG649" s="99"/>
      <c r="AH649" s="99"/>
      <c r="AI649" s="99"/>
      <c r="AJ649" s="99"/>
      <c r="AK649" s="99"/>
      <c r="AL649" s="99"/>
      <c r="AM649" s="99"/>
      <c r="AN649" s="99"/>
      <c r="AO649" s="99"/>
      <c r="AP649" s="99"/>
      <c r="AQ649" s="99"/>
      <c r="AR649" s="99"/>
      <c r="AS649" s="99"/>
      <c r="AT649" s="99"/>
      <c r="AU649" s="99"/>
      <c r="AV649" s="99"/>
      <c r="AW649" s="99"/>
      <c r="AX649" s="99"/>
      <c r="AY649" s="99"/>
      <c r="AZ649" s="99"/>
      <c r="BA649" s="99"/>
      <c r="BB649" s="99"/>
      <c r="BC649" s="99"/>
      <c r="BD649" s="99"/>
      <c r="BE649" s="99"/>
      <c r="BF649" s="99"/>
      <c r="BG649" s="99"/>
      <c r="BH649" s="99"/>
      <c r="BI649" s="99"/>
      <c r="BJ649" s="99"/>
      <c r="BK649" s="99"/>
      <c r="BL649" s="99"/>
      <c r="BM649" s="99"/>
      <c r="BN649" s="99"/>
      <c r="BO649" s="99"/>
      <c r="BP649" s="99"/>
      <c r="BQ649" s="99"/>
      <c r="BR649" s="99"/>
      <c r="BS649" s="99"/>
      <c r="BT649" s="99"/>
      <c r="BU649" s="99"/>
      <c r="BV649"/>
      <c r="BW649"/>
      <c r="BX649" s="86"/>
      <c r="BY649" s="86"/>
      <c r="BZ649" s="86"/>
      <c r="CA649" s="86"/>
      <c r="CB649" s="86"/>
      <c r="CC649" s="86"/>
      <c r="CD649" s="86"/>
      <c r="CE649" s="86"/>
      <c r="CF649" s="86"/>
      <c r="CG649"/>
      <c r="CH649"/>
      <c r="CI649"/>
      <c r="CJ649"/>
      <c r="CK649"/>
      <c r="CL649"/>
      <c r="CM649"/>
      <c r="CN649"/>
      <c r="CO649"/>
      <c r="CP649"/>
      <c r="CQ649"/>
      <c r="CR649"/>
    </row>
    <row r="650" spans="1:96" s="19" customFormat="1" ht="15" customHeight="1">
      <c r="A650" s="99"/>
      <c r="B650" s="99"/>
      <c r="C650" s="99"/>
      <c r="D650" s="99"/>
      <c r="E650" s="99"/>
      <c r="F650" s="99"/>
      <c r="G650" s="99"/>
      <c r="H650" s="99"/>
      <c r="I650" s="99"/>
      <c r="J650" s="99"/>
      <c r="K650" s="99"/>
      <c r="L650" s="99"/>
      <c r="M650" s="99"/>
      <c r="N650" s="99"/>
      <c r="O650" s="99"/>
      <c r="P650" s="99"/>
      <c r="Q650" s="99"/>
      <c r="R650" s="99"/>
      <c r="S650" s="99"/>
      <c r="T650" s="99"/>
      <c r="U650" s="99"/>
      <c r="V650" s="99"/>
      <c r="W650" s="99"/>
      <c r="X650" s="99"/>
      <c r="Y650" s="99"/>
      <c r="Z650" s="99"/>
      <c r="AA650" s="99"/>
      <c r="AB650" s="99"/>
      <c r="AC650" s="99"/>
      <c r="AD650" s="99"/>
      <c r="AE650" s="99"/>
      <c r="AF650" s="99"/>
      <c r="AG650" s="99"/>
      <c r="AH650" s="99"/>
      <c r="AI650" s="99"/>
      <c r="AJ650" s="99"/>
      <c r="AK650" s="99"/>
      <c r="AL650" s="99"/>
      <c r="AM650" s="99"/>
      <c r="AN650" s="99"/>
      <c r="AO650" s="99"/>
      <c r="AP650" s="99"/>
      <c r="AQ650" s="99"/>
      <c r="AR650" s="99"/>
      <c r="AS650" s="99"/>
      <c r="AT650" s="99"/>
      <c r="AU650" s="99"/>
      <c r="AV650" s="99"/>
      <c r="AW650" s="99"/>
      <c r="AX650" s="99"/>
      <c r="AY650" s="99"/>
      <c r="AZ650" s="99"/>
      <c r="BA650" s="99"/>
      <c r="BB650" s="99"/>
      <c r="BC650" s="99"/>
      <c r="BD650" s="99"/>
      <c r="BE650" s="99"/>
      <c r="BF650" s="99"/>
      <c r="BG650" s="99"/>
      <c r="BH650" s="99"/>
      <c r="BI650" s="99"/>
      <c r="BJ650" s="99"/>
      <c r="BK650" s="99"/>
      <c r="BL650" s="99"/>
      <c r="BM650" s="99"/>
      <c r="BN650" s="99"/>
      <c r="BO650" s="99"/>
      <c r="BP650" s="99"/>
      <c r="BQ650" s="99"/>
      <c r="BR650" s="99"/>
      <c r="BS650" s="99"/>
      <c r="BT650" s="99"/>
      <c r="BU650" s="99"/>
      <c r="BV650"/>
      <c r="BW650"/>
      <c r="BX650" s="86"/>
      <c r="BY650" s="86"/>
      <c r="BZ650" s="86"/>
      <c r="CA650" s="86"/>
      <c r="CB650" s="86"/>
      <c r="CC650" s="86"/>
      <c r="CD650" s="86"/>
      <c r="CE650" s="86"/>
      <c r="CF650" s="86"/>
      <c r="CG650"/>
      <c r="CH650"/>
      <c r="CI650"/>
      <c r="CJ650"/>
      <c r="CK650"/>
      <c r="CL650"/>
      <c r="CM650"/>
      <c r="CN650"/>
      <c r="CO650"/>
      <c r="CP650"/>
      <c r="CQ650"/>
      <c r="CR650"/>
    </row>
    <row r="651" spans="1:96" s="19" customFormat="1" ht="15" customHeight="1">
      <c r="A651" s="99"/>
      <c r="B651" s="99"/>
      <c r="C651" s="99"/>
      <c r="D651" s="99"/>
      <c r="E651" s="99"/>
      <c r="F651" s="99"/>
      <c r="G651" s="99"/>
      <c r="H651" s="99"/>
      <c r="I651" s="99"/>
      <c r="J651" s="99"/>
      <c r="K651" s="99"/>
      <c r="L651" s="99"/>
      <c r="M651" s="99"/>
      <c r="N651" s="99"/>
      <c r="O651" s="99"/>
      <c r="P651" s="99"/>
      <c r="Q651" s="99"/>
      <c r="R651" s="99"/>
      <c r="S651" s="99"/>
      <c r="T651" s="99"/>
      <c r="U651" s="99"/>
      <c r="V651" s="99"/>
      <c r="W651" s="99"/>
      <c r="X651" s="99"/>
      <c r="Y651" s="99"/>
      <c r="Z651" s="99"/>
      <c r="AA651" s="99"/>
      <c r="AB651" s="99"/>
      <c r="AC651" s="99"/>
      <c r="AD651" s="99"/>
      <c r="AE651" s="99"/>
      <c r="AF651" s="99"/>
      <c r="AG651" s="99"/>
      <c r="AH651" s="99"/>
      <c r="AI651" s="99"/>
      <c r="AJ651" s="99"/>
      <c r="AK651" s="99"/>
      <c r="AL651" s="99"/>
      <c r="AM651" s="99"/>
      <c r="AN651" s="99"/>
      <c r="AO651" s="99"/>
      <c r="AP651" s="99"/>
      <c r="AQ651" s="99"/>
      <c r="AR651" s="99"/>
      <c r="AS651" s="99"/>
      <c r="AT651" s="99"/>
      <c r="AU651" s="99"/>
      <c r="AV651" s="99"/>
      <c r="AW651" s="99"/>
      <c r="AX651" s="99"/>
      <c r="AY651" s="99"/>
      <c r="AZ651" s="99"/>
      <c r="BA651" s="99"/>
      <c r="BB651" s="99"/>
      <c r="BC651" s="99"/>
      <c r="BD651" s="99"/>
      <c r="BE651" s="99"/>
      <c r="BF651" s="99"/>
      <c r="BG651" s="99"/>
      <c r="BH651" s="99"/>
      <c r="BI651" s="99"/>
      <c r="BJ651" s="99"/>
      <c r="BK651" s="99"/>
      <c r="BL651" s="99"/>
      <c r="BM651" s="99"/>
      <c r="BN651" s="99"/>
      <c r="BO651" s="99"/>
      <c r="BP651" s="99"/>
      <c r="BQ651" s="99"/>
      <c r="BR651" s="99"/>
      <c r="BS651" s="99"/>
      <c r="BT651" s="99"/>
      <c r="BU651" s="99"/>
      <c r="BV651"/>
      <c r="BW651"/>
      <c r="BX651" s="86"/>
      <c r="BY651" s="86"/>
      <c r="BZ651" s="86"/>
      <c r="CA651" s="86"/>
      <c r="CB651" s="86"/>
      <c r="CC651" s="86"/>
      <c r="CD651" s="86"/>
      <c r="CE651" s="86"/>
      <c r="CF651" s="86"/>
      <c r="CG651"/>
      <c r="CH651"/>
      <c r="CI651"/>
      <c r="CJ651"/>
      <c r="CK651"/>
      <c r="CL651"/>
      <c r="CM651"/>
      <c r="CN651"/>
      <c r="CO651"/>
      <c r="CP651"/>
      <c r="CQ651"/>
      <c r="CR651"/>
    </row>
    <row r="652" spans="1:96" s="19" customFormat="1" ht="15" customHeight="1">
      <c r="A652" s="99"/>
      <c r="B652" s="99"/>
      <c r="C652" s="99"/>
      <c r="D652" s="99"/>
      <c r="E652" s="99"/>
      <c r="F652" s="99"/>
      <c r="G652" s="99"/>
      <c r="H652" s="99"/>
      <c r="I652" s="99"/>
      <c r="J652" s="99"/>
      <c r="K652" s="99"/>
      <c r="L652" s="99"/>
      <c r="M652" s="99"/>
      <c r="N652" s="99"/>
      <c r="O652" s="99"/>
      <c r="P652" s="99"/>
      <c r="Q652" s="99"/>
      <c r="R652" s="99"/>
      <c r="S652" s="99"/>
      <c r="T652" s="99"/>
      <c r="U652" s="99"/>
      <c r="V652" s="99"/>
      <c r="W652" s="99"/>
      <c r="X652" s="99"/>
      <c r="Y652" s="99"/>
      <c r="Z652" s="99"/>
      <c r="AA652" s="99"/>
      <c r="AB652" s="99"/>
      <c r="AC652" s="99"/>
      <c r="AD652" s="99"/>
      <c r="AE652" s="99"/>
      <c r="AF652" s="99"/>
      <c r="AG652" s="99"/>
      <c r="AH652" s="99"/>
      <c r="AI652" s="99"/>
      <c r="AJ652" s="99"/>
      <c r="AK652" s="99"/>
      <c r="AL652" s="99"/>
      <c r="AM652" s="99"/>
      <c r="AN652" s="99"/>
      <c r="AO652" s="99"/>
      <c r="AP652" s="99"/>
      <c r="AQ652" s="99"/>
      <c r="AR652" s="99"/>
      <c r="AS652" s="99"/>
      <c r="AT652" s="99"/>
      <c r="AU652" s="99"/>
      <c r="AV652" s="99"/>
      <c r="AW652" s="99"/>
      <c r="AX652" s="99"/>
      <c r="AY652" s="99"/>
      <c r="AZ652" s="99"/>
      <c r="BA652" s="99"/>
      <c r="BB652" s="99"/>
      <c r="BC652" s="99"/>
      <c r="BD652" s="99"/>
      <c r="BE652" s="99"/>
      <c r="BF652" s="99"/>
      <c r="BG652" s="99"/>
      <c r="BH652" s="99"/>
      <c r="BI652" s="99"/>
      <c r="BJ652" s="99"/>
      <c r="BK652" s="99"/>
      <c r="BL652" s="99"/>
      <c r="BM652" s="99"/>
      <c r="BN652" s="99"/>
      <c r="BO652" s="99"/>
      <c r="BP652" s="99"/>
      <c r="BQ652" s="99"/>
      <c r="BR652" s="99"/>
      <c r="BS652" s="99"/>
      <c r="BT652" s="99"/>
      <c r="BU652" s="99"/>
      <c r="BV652"/>
      <c r="BW652"/>
      <c r="BX652" s="86"/>
      <c r="BY652" s="86"/>
      <c r="BZ652" s="86"/>
      <c r="CA652" s="86"/>
      <c r="CB652" s="86"/>
      <c r="CC652" s="86"/>
      <c r="CD652" s="86"/>
      <c r="CE652" s="86"/>
      <c r="CF652" s="86"/>
      <c r="CG652"/>
      <c r="CH652"/>
      <c r="CI652"/>
      <c r="CJ652"/>
      <c r="CK652"/>
      <c r="CL652"/>
      <c r="CM652"/>
      <c r="CN652"/>
      <c r="CO652"/>
      <c r="CP652"/>
      <c r="CQ652"/>
      <c r="CR652"/>
    </row>
    <row r="653" spans="1:96" s="19" customFormat="1" ht="15" customHeight="1">
      <c r="A653" s="99"/>
      <c r="B653" s="99"/>
      <c r="C653" s="99"/>
      <c r="D653" s="99"/>
      <c r="E653" s="99"/>
      <c r="F653" s="99"/>
      <c r="G653" s="99"/>
      <c r="H653" s="99"/>
      <c r="I653" s="99"/>
      <c r="J653" s="99"/>
      <c r="K653" s="99"/>
      <c r="L653" s="99"/>
      <c r="M653" s="99"/>
      <c r="N653" s="99"/>
      <c r="O653" s="99"/>
      <c r="P653" s="99"/>
      <c r="Q653" s="99"/>
      <c r="R653" s="99"/>
      <c r="S653" s="99"/>
      <c r="T653" s="99"/>
      <c r="U653" s="99"/>
      <c r="V653" s="99"/>
      <c r="W653" s="99"/>
      <c r="X653" s="99"/>
      <c r="Y653" s="99"/>
      <c r="Z653" s="99"/>
      <c r="AA653" s="99"/>
      <c r="AB653" s="99"/>
      <c r="AC653" s="99"/>
      <c r="AD653" s="99"/>
      <c r="AE653" s="99"/>
      <c r="AF653" s="99"/>
      <c r="AG653" s="99"/>
      <c r="AH653" s="99"/>
      <c r="AI653" s="99"/>
      <c r="AJ653" s="99"/>
      <c r="AK653" s="99"/>
      <c r="AL653" s="99"/>
      <c r="AM653" s="99"/>
      <c r="AN653" s="99"/>
      <c r="AO653" s="99"/>
      <c r="AP653" s="99"/>
      <c r="AQ653" s="99"/>
      <c r="AR653" s="99"/>
      <c r="AS653" s="99"/>
      <c r="AT653" s="99"/>
      <c r="AU653" s="99"/>
      <c r="AV653" s="99"/>
      <c r="AW653" s="99"/>
      <c r="AX653" s="99"/>
      <c r="AY653" s="99"/>
      <c r="AZ653" s="99"/>
      <c r="BA653" s="99"/>
      <c r="BB653" s="99"/>
      <c r="BC653" s="99"/>
      <c r="BD653" s="99"/>
      <c r="BE653" s="99"/>
      <c r="BF653" s="99"/>
      <c r="BG653" s="99"/>
      <c r="BH653" s="99"/>
      <c r="BI653" s="99"/>
      <c r="BJ653" s="99"/>
      <c r="BK653" s="99"/>
      <c r="BL653" s="99"/>
      <c r="BM653" s="99"/>
      <c r="BN653" s="99"/>
      <c r="BO653" s="99"/>
      <c r="BP653" s="99"/>
      <c r="BQ653" s="99"/>
      <c r="BR653" s="99"/>
      <c r="BS653" s="99"/>
      <c r="BT653" s="99"/>
      <c r="BU653" s="99"/>
      <c r="BV653"/>
      <c r="BW653"/>
      <c r="BX653" s="86"/>
      <c r="BY653" s="86"/>
      <c r="BZ653" s="86"/>
      <c r="CA653" s="86"/>
      <c r="CB653" s="86"/>
      <c r="CC653" s="86"/>
      <c r="CD653" s="86"/>
      <c r="CE653" s="86"/>
      <c r="CF653" s="86"/>
      <c r="CG653"/>
      <c r="CH653"/>
      <c r="CI653"/>
      <c r="CJ653"/>
      <c r="CK653"/>
      <c r="CL653"/>
      <c r="CM653"/>
      <c r="CN653"/>
      <c r="CO653"/>
      <c r="CP653"/>
      <c r="CQ653"/>
      <c r="CR653"/>
    </row>
    <row r="654" spans="1:96" s="19" customFormat="1" ht="15" customHeight="1">
      <c r="A654" s="99"/>
      <c r="B654" s="99"/>
      <c r="C654" s="99"/>
      <c r="D654" s="99"/>
      <c r="E654" s="99"/>
      <c r="F654" s="99"/>
      <c r="G654" s="99"/>
      <c r="H654" s="99"/>
      <c r="I654" s="99"/>
      <c r="J654" s="99"/>
      <c r="K654" s="99"/>
      <c r="L654" s="99"/>
      <c r="M654" s="99"/>
      <c r="N654" s="99"/>
      <c r="O654" s="99"/>
      <c r="P654" s="99"/>
      <c r="Q654" s="99"/>
      <c r="R654" s="99"/>
      <c r="S654" s="99"/>
      <c r="T654" s="99"/>
      <c r="U654" s="99"/>
      <c r="V654" s="99"/>
      <c r="W654" s="99"/>
      <c r="X654" s="99"/>
      <c r="Y654" s="99"/>
      <c r="Z654" s="99"/>
      <c r="AA654" s="99"/>
      <c r="AB654" s="99"/>
      <c r="AC654" s="99"/>
      <c r="AD654" s="99"/>
      <c r="AE654" s="99"/>
      <c r="AF654" s="99"/>
      <c r="AG654" s="99"/>
      <c r="AH654" s="99"/>
      <c r="AI654" s="99"/>
      <c r="AJ654" s="99"/>
      <c r="AK654" s="99"/>
      <c r="AL654" s="99"/>
      <c r="AM654" s="99"/>
      <c r="AN654" s="99"/>
      <c r="AO654" s="99"/>
      <c r="AP654" s="99"/>
      <c r="AQ654" s="99"/>
      <c r="AR654" s="99"/>
      <c r="AS654" s="99"/>
      <c r="AT654" s="99"/>
      <c r="AU654" s="99"/>
      <c r="AV654" s="99"/>
      <c r="AW654" s="99"/>
      <c r="AX654" s="99"/>
      <c r="AY654" s="99"/>
      <c r="AZ654" s="99"/>
      <c r="BA654" s="99"/>
      <c r="BB654" s="99"/>
      <c r="BC654" s="99"/>
      <c r="BD654" s="99"/>
      <c r="BE654" s="99"/>
      <c r="BF654" s="99"/>
      <c r="BG654" s="99"/>
      <c r="BH654" s="99"/>
      <c r="BI654" s="99"/>
      <c r="BJ654" s="99"/>
      <c r="BK654" s="99"/>
      <c r="BL654" s="99"/>
      <c r="BM654" s="99"/>
      <c r="BN654" s="99"/>
      <c r="BO654" s="99"/>
      <c r="BP654" s="99"/>
      <c r="BQ654" s="99"/>
      <c r="BR654" s="99"/>
      <c r="BS654" s="99"/>
      <c r="BT654" s="99"/>
      <c r="BU654" s="99"/>
      <c r="BV654"/>
      <c r="BW654"/>
      <c r="BX654" s="86"/>
      <c r="BY654" s="86"/>
      <c r="BZ654" s="86"/>
      <c r="CA654" s="86"/>
      <c r="CB654" s="86"/>
      <c r="CC654" s="86"/>
      <c r="CD654" s="86"/>
      <c r="CE654" s="86"/>
      <c r="CF654" s="86"/>
      <c r="CG654"/>
      <c r="CH654"/>
      <c r="CI654"/>
      <c r="CJ654"/>
      <c r="CK654"/>
      <c r="CL654"/>
      <c r="CM654"/>
      <c r="CN654"/>
      <c r="CO654"/>
      <c r="CP654"/>
      <c r="CQ654"/>
      <c r="CR654"/>
    </row>
    <row r="655" spans="1:96" s="19" customFormat="1" ht="15" customHeight="1">
      <c r="A655" s="99"/>
      <c r="B655" s="99"/>
      <c r="C655" s="99"/>
      <c r="D655" s="99"/>
      <c r="E655" s="99"/>
      <c r="F655" s="99"/>
      <c r="G655" s="99"/>
      <c r="H655" s="99"/>
      <c r="I655" s="99"/>
      <c r="J655" s="99"/>
      <c r="K655" s="99"/>
      <c r="L655" s="99"/>
      <c r="M655" s="99"/>
      <c r="N655" s="99"/>
      <c r="O655" s="99"/>
      <c r="P655" s="99"/>
      <c r="Q655" s="99"/>
      <c r="R655" s="99"/>
      <c r="S655" s="99"/>
      <c r="T655" s="99"/>
      <c r="U655" s="99"/>
      <c r="V655" s="99"/>
      <c r="W655" s="99"/>
      <c r="X655" s="99"/>
      <c r="Y655" s="99"/>
      <c r="Z655" s="99"/>
      <c r="AA655" s="99"/>
      <c r="AB655" s="99"/>
      <c r="AC655" s="99"/>
      <c r="AD655" s="99"/>
      <c r="AE655" s="99"/>
      <c r="AF655" s="99"/>
      <c r="AG655" s="99"/>
      <c r="AH655" s="99"/>
      <c r="AI655" s="99"/>
      <c r="AJ655" s="99"/>
      <c r="AK655" s="99"/>
      <c r="AL655" s="99"/>
      <c r="AM655" s="99"/>
      <c r="AN655" s="99"/>
      <c r="AO655" s="99"/>
      <c r="AP655" s="99"/>
      <c r="AQ655" s="99"/>
      <c r="AR655" s="99"/>
      <c r="AS655" s="99"/>
      <c r="AT655" s="99"/>
      <c r="AU655" s="99"/>
      <c r="AV655" s="99"/>
      <c r="AW655" s="99"/>
      <c r="AX655" s="99"/>
      <c r="AY655" s="99"/>
      <c r="AZ655" s="99"/>
      <c r="BA655" s="99"/>
      <c r="BB655" s="99"/>
      <c r="BC655" s="99"/>
      <c r="BD655" s="99"/>
      <c r="BE655" s="99"/>
      <c r="BF655" s="99"/>
      <c r="BG655" s="99"/>
      <c r="BH655" s="99"/>
      <c r="BI655" s="99"/>
      <c r="BJ655" s="99"/>
      <c r="BK655" s="99"/>
      <c r="BL655" s="99"/>
      <c r="BM655" s="99"/>
      <c r="BN655" s="99"/>
      <c r="BO655" s="99"/>
      <c r="BP655" s="99"/>
      <c r="BQ655" s="99"/>
      <c r="BR655" s="99"/>
      <c r="BS655" s="99"/>
      <c r="BT655" s="99"/>
      <c r="BU655" s="99"/>
      <c r="BV655"/>
      <c r="BW655"/>
      <c r="BX655" s="86"/>
      <c r="BY655" s="86"/>
      <c r="BZ655" s="86"/>
      <c r="CA655" s="86"/>
      <c r="CB655" s="86"/>
      <c r="CC655" s="86"/>
      <c r="CD655" s="86"/>
      <c r="CE655" s="86"/>
      <c r="CF655" s="86"/>
      <c r="CG655"/>
      <c r="CH655"/>
      <c r="CI655"/>
      <c r="CJ655"/>
      <c r="CK655"/>
      <c r="CL655"/>
      <c r="CM655"/>
      <c r="CN655"/>
      <c r="CO655"/>
      <c r="CP655"/>
      <c r="CQ655"/>
      <c r="CR655"/>
    </row>
    <row r="656" spans="1:96" s="19" customFormat="1" ht="15" customHeight="1">
      <c r="A656" s="99"/>
      <c r="B656" s="99"/>
      <c r="C656" s="99"/>
      <c r="D656" s="99"/>
      <c r="E656" s="99"/>
      <c r="F656" s="99"/>
      <c r="G656" s="99"/>
      <c r="H656" s="99"/>
      <c r="I656" s="99"/>
      <c r="J656" s="99"/>
      <c r="K656" s="99"/>
      <c r="L656" s="99"/>
      <c r="M656" s="99"/>
      <c r="N656" s="99"/>
      <c r="O656" s="99"/>
      <c r="P656" s="99"/>
      <c r="Q656" s="99"/>
      <c r="R656" s="99"/>
      <c r="S656" s="99"/>
      <c r="T656" s="99"/>
      <c r="U656" s="99"/>
      <c r="V656" s="99"/>
      <c r="W656" s="99"/>
      <c r="X656" s="99"/>
      <c r="Y656" s="99"/>
      <c r="Z656" s="99"/>
      <c r="AA656" s="99"/>
      <c r="AB656" s="99"/>
      <c r="AC656" s="99"/>
      <c r="AD656" s="99"/>
      <c r="AE656" s="99"/>
      <c r="AF656" s="99"/>
      <c r="AG656" s="99"/>
      <c r="AH656" s="99"/>
      <c r="AI656" s="99"/>
      <c r="AJ656" s="99"/>
      <c r="AK656" s="99"/>
      <c r="AL656" s="99"/>
      <c r="AM656" s="99"/>
      <c r="AN656" s="99"/>
      <c r="AO656" s="99"/>
      <c r="AP656" s="99"/>
      <c r="AQ656" s="99"/>
      <c r="AR656" s="99"/>
      <c r="AS656" s="99"/>
      <c r="AT656" s="99"/>
      <c r="AU656" s="99"/>
      <c r="AV656" s="99"/>
      <c r="AW656" s="99"/>
      <c r="AX656" s="99"/>
      <c r="AY656" s="99"/>
      <c r="AZ656" s="99"/>
      <c r="BA656" s="99"/>
      <c r="BB656" s="99"/>
      <c r="BC656" s="99"/>
      <c r="BD656" s="99"/>
      <c r="BE656" s="99"/>
      <c r="BF656" s="99"/>
      <c r="BG656" s="99"/>
      <c r="BH656" s="99"/>
      <c r="BI656" s="99"/>
      <c r="BJ656" s="99"/>
      <c r="BK656" s="99"/>
      <c r="BL656" s="99"/>
      <c r="BM656" s="99"/>
      <c r="BN656" s="99"/>
      <c r="BO656" s="99"/>
      <c r="BP656" s="99"/>
      <c r="BQ656" s="99"/>
      <c r="BR656" s="99"/>
      <c r="BS656" s="99"/>
      <c r="BT656" s="99"/>
      <c r="BU656" s="99"/>
      <c r="BV656"/>
      <c r="BW656"/>
      <c r="BX656" s="86"/>
      <c r="BY656" s="86"/>
      <c r="BZ656" s="86"/>
      <c r="CA656" s="86"/>
      <c r="CB656" s="86"/>
      <c r="CC656" s="86"/>
      <c r="CD656" s="86"/>
      <c r="CE656" s="86"/>
      <c r="CF656" s="86"/>
      <c r="CG656"/>
      <c r="CH656"/>
      <c r="CI656"/>
      <c r="CJ656"/>
      <c r="CK656"/>
      <c r="CL656"/>
      <c r="CM656"/>
      <c r="CN656"/>
      <c r="CO656"/>
      <c r="CP656"/>
      <c r="CQ656"/>
      <c r="CR656"/>
    </row>
    <row r="657" spans="1:96" s="19" customFormat="1" ht="15" customHeight="1">
      <c r="A657" s="99"/>
      <c r="B657" s="99"/>
      <c r="C657" s="99"/>
      <c r="D657" s="99"/>
      <c r="E657" s="99"/>
      <c r="F657" s="99"/>
      <c r="G657" s="99"/>
      <c r="H657" s="99"/>
      <c r="I657" s="99"/>
      <c r="J657" s="99"/>
      <c r="K657" s="99"/>
      <c r="L657" s="99"/>
      <c r="M657" s="99"/>
      <c r="N657" s="99"/>
      <c r="O657" s="99"/>
      <c r="P657" s="99"/>
      <c r="Q657" s="99"/>
      <c r="R657" s="99"/>
      <c r="S657" s="99"/>
      <c r="T657" s="99"/>
      <c r="U657" s="99"/>
      <c r="V657" s="99"/>
      <c r="W657" s="99"/>
      <c r="X657" s="99"/>
      <c r="Y657" s="99"/>
      <c r="Z657" s="99"/>
      <c r="AA657" s="99"/>
      <c r="AB657" s="99"/>
      <c r="AC657" s="99"/>
      <c r="AD657" s="99"/>
      <c r="AE657" s="99"/>
      <c r="AF657" s="99"/>
      <c r="AG657" s="99"/>
      <c r="AH657" s="99"/>
      <c r="AI657" s="99"/>
      <c r="AJ657" s="99"/>
      <c r="AK657" s="99"/>
      <c r="AL657" s="99"/>
      <c r="AM657" s="99"/>
      <c r="AN657" s="99"/>
      <c r="AO657" s="99"/>
      <c r="AP657" s="99"/>
      <c r="AQ657" s="99"/>
      <c r="AR657" s="99"/>
      <c r="AS657" s="99"/>
      <c r="AT657" s="99"/>
      <c r="AU657" s="99"/>
      <c r="AV657" s="99"/>
      <c r="AW657" s="99"/>
      <c r="AX657" s="99"/>
      <c r="AY657" s="99"/>
      <c r="AZ657" s="99"/>
      <c r="BA657" s="99"/>
      <c r="BB657" s="99"/>
      <c r="BC657" s="99"/>
      <c r="BD657" s="99"/>
      <c r="BE657" s="99"/>
      <c r="BF657" s="99"/>
      <c r="BG657" s="99"/>
      <c r="BH657" s="99"/>
      <c r="BI657" s="99"/>
      <c r="BJ657" s="99"/>
      <c r="BK657" s="99"/>
      <c r="BL657" s="99"/>
      <c r="BM657" s="99"/>
      <c r="BN657" s="99"/>
      <c r="BO657" s="99"/>
      <c r="BP657" s="99"/>
      <c r="BQ657" s="99"/>
      <c r="BR657" s="99"/>
      <c r="BS657" s="99"/>
      <c r="BT657" s="99"/>
      <c r="BU657" s="99"/>
      <c r="BV657"/>
      <c r="BW657"/>
      <c r="BX657" s="86"/>
      <c r="BY657" s="86"/>
      <c r="BZ657" s="86"/>
      <c r="CA657" s="86"/>
      <c r="CB657" s="86"/>
      <c r="CC657" s="86"/>
      <c r="CD657" s="86"/>
      <c r="CE657" s="86"/>
      <c r="CF657" s="86"/>
      <c r="CG657"/>
      <c r="CH657"/>
      <c r="CI657"/>
      <c r="CJ657"/>
      <c r="CK657"/>
      <c r="CL657"/>
      <c r="CM657"/>
      <c r="CN657"/>
      <c r="CO657"/>
      <c r="CP657"/>
      <c r="CQ657"/>
      <c r="CR657"/>
    </row>
    <row r="658" spans="1:96" s="19" customFormat="1" ht="15" customHeight="1">
      <c r="A658" s="99"/>
      <c r="B658" s="99"/>
      <c r="C658" s="99"/>
      <c r="D658" s="99"/>
      <c r="E658" s="99"/>
      <c r="F658" s="99"/>
      <c r="G658" s="99"/>
      <c r="H658" s="99"/>
      <c r="I658" s="99"/>
      <c r="J658" s="99"/>
      <c r="K658" s="99"/>
      <c r="L658" s="99"/>
      <c r="M658" s="99"/>
      <c r="N658" s="99"/>
      <c r="O658" s="99"/>
      <c r="P658" s="99"/>
      <c r="Q658" s="99"/>
      <c r="R658" s="99"/>
      <c r="S658" s="99"/>
      <c r="T658" s="99"/>
      <c r="U658" s="99"/>
      <c r="V658" s="99"/>
      <c r="W658" s="99"/>
      <c r="X658" s="99"/>
      <c r="Y658" s="99"/>
      <c r="Z658" s="99"/>
      <c r="AA658" s="99"/>
      <c r="AB658" s="99"/>
      <c r="AC658" s="99"/>
      <c r="AD658" s="99"/>
      <c r="AE658" s="99"/>
      <c r="AF658" s="99"/>
      <c r="AG658" s="99"/>
      <c r="AH658" s="99"/>
      <c r="AI658" s="99"/>
      <c r="AJ658" s="99"/>
      <c r="AK658" s="99"/>
      <c r="AL658" s="99"/>
      <c r="AM658" s="99"/>
      <c r="AN658" s="99"/>
      <c r="AO658" s="99"/>
      <c r="AP658" s="99"/>
      <c r="AQ658" s="99"/>
      <c r="AR658" s="99"/>
      <c r="AS658" s="99"/>
      <c r="AT658" s="99"/>
      <c r="AU658" s="99"/>
      <c r="AV658" s="99"/>
      <c r="AW658" s="99"/>
      <c r="AX658" s="99"/>
      <c r="AY658" s="99"/>
      <c r="AZ658" s="99"/>
      <c r="BA658" s="99"/>
      <c r="BB658" s="99"/>
      <c r="BC658" s="99"/>
      <c r="BD658" s="99"/>
      <c r="BE658" s="99"/>
      <c r="BF658" s="99"/>
      <c r="BG658" s="99"/>
      <c r="BH658" s="99"/>
      <c r="BI658" s="99"/>
      <c r="BJ658" s="99"/>
      <c r="BK658" s="99"/>
      <c r="BL658" s="99"/>
      <c r="BM658" s="99"/>
      <c r="BN658" s="99"/>
      <c r="BO658" s="99"/>
      <c r="BP658" s="99"/>
      <c r="BQ658" s="99"/>
      <c r="BR658" s="99"/>
      <c r="BS658" s="99"/>
      <c r="BT658" s="99"/>
      <c r="BU658" s="99"/>
      <c r="BV658"/>
      <c r="BW658"/>
      <c r="BX658" s="86"/>
      <c r="BY658" s="86"/>
      <c r="BZ658" s="86"/>
      <c r="CA658" s="86"/>
      <c r="CB658" s="86"/>
      <c r="CC658" s="86"/>
      <c r="CD658" s="86"/>
      <c r="CE658" s="86"/>
      <c r="CF658" s="86"/>
      <c r="CG658"/>
      <c r="CH658"/>
      <c r="CI658"/>
      <c r="CJ658"/>
      <c r="CK658"/>
      <c r="CL658"/>
      <c r="CM658"/>
      <c r="CN658"/>
      <c r="CO658"/>
      <c r="CP658"/>
      <c r="CQ658"/>
      <c r="CR658"/>
    </row>
    <row r="659" spans="1:96" s="19" customFormat="1" ht="15" customHeight="1">
      <c r="A659" s="99"/>
      <c r="B659" s="99"/>
      <c r="C659" s="99"/>
      <c r="D659" s="99"/>
      <c r="E659" s="99"/>
      <c r="F659" s="99"/>
      <c r="G659" s="99"/>
      <c r="H659" s="99"/>
      <c r="I659" s="99"/>
      <c r="J659" s="99"/>
      <c r="K659" s="99"/>
      <c r="L659" s="99"/>
      <c r="M659" s="99"/>
      <c r="N659" s="99"/>
      <c r="O659" s="99"/>
      <c r="P659" s="99"/>
      <c r="Q659" s="99"/>
      <c r="R659" s="99"/>
      <c r="S659" s="99"/>
      <c r="T659" s="99"/>
      <c r="U659" s="99"/>
      <c r="V659" s="99"/>
      <c r="W659" s="99"/>
      <c r="X659" s="99"/>
      <c r="Y659" s="99"/>
      <c r="Z659" s="99"/>
      <c r="AA659" s="99"/>
      <c r="AB659" s="99"/>
      <c r="AC659" s="99"/>
      <c r="AD659" s="99"/>
      <c r="AE659" s="99"/>
      <c r="AF659" s="99"/>
      <c r="AG659" s="99"/>
      <c r="AH659" s="99"/>
      <c r="AI659" s="99"/>
      <c r="AJ659" s="99"/>
      <c r="AK659" s="99"/>
      <c r="AL659" s="99"/>
      <c r="AM659" s="99"/>
      <c r="AN659" s="99"/>
      <c r="AO659" s="99"/>
      <c r="AP659" s="99"/>
      <c r="AQ659" s="99"/>
      <c r="AR659" s="99"/>
      <c r="AS659" s="99"/>
      <c r="AT659" s="99"/>
      <c r="AU659" s="99"/>
      <c r="AV659" s="99"/>
      <c r="AW659" s="99"/>
      <c r="AX659" s="99"/>
      <c r="AY659" s="99"/>
      <c r="AZ659" s="99"/>
      <c r="BA659" s="99"/>
      <c r="BB659" s="99"/>
      <c r="BC659" s="99"/>
      <c r="BD659" s="99"/>
      <c r="BE659" s="99"/>
      <c r="BF659" s="99"/>
      <c r="BG659" s="99"/>
      <c r="BH659" s="99"/>
      <c r="BI659" s="99"/>
      <c r="BJ659" s="99"/>
      <c r="BK659" s="99"/>
      <c r="BL659" s="99"/>
      <c r="BM659" s="99"/>
      <c r="BN659" s="99"/>
      <c r="BO659" s="99"/>
      <c r="BP659" s="99"/>
      <c r="BQ659" s="99"/>
      <c r="BR659" s="99"/>
      <c r="BS659" s="99"/>
      <c r="BT659" s="99"/>
      <c r="BU659" s="99"/>
      <c r="BV659"/>
      <c r="BW659"/>
      <c r="BX659" s="86"/>
      <c r="BY659" s="86"/>
      <c r="BZ659" s="86"/>
      <c r="CA659" s="86"/>
      <c r="CB659" s="86"/>
      <c r="CC659" s="86"/>
      <c r="CD659" s="86"/>
      <c r="CE659" s="86"/>
      <c r="CF659" s="86"/>
      <c r="CG659"/>
      <c r="CH659"/>
      <c r="CI659"/>
      <c r="CJ659"/>
      <c r="CK659"/>
      <c r="CL659"/>
      <c r="CM659"/>
      <c r="CN659"/>
      <c r="CO659"/>
      <c r="CP659"/>
      <c r="CQ659"/>
      <c r="CR659"/>
    </row>
    <row r="660" spans="1:96" s="19" customFormat="1" ht="15" customHeight="1">
      <c r="A660" s="99"/>
      <c r="B660" s="99"/>
      <c r="C660" s="99"/>
      <c r="D660" s="99"/>
      <c r="E660" s="99"/>
      <c r="F660" s="99"/>
      <c r="G660" s="99"/>
      <c r="H660" s="99"/>
      <c r="I660" s="99"/>
      <c r="J660" s="99"/>
      <c r="K660" s="99"/>
      <c r="L660" s="99"/>
      <c r="M660" s="99"/>
      <c r="N660" s="99"/>
      <c r="O660" s="99"/>
      <c r="P660" s="99"/>
      <c r="Q660" s="99"/>
      <c r="R660" s="99"/>
      <c r="S660" s="99"/>
      <c r="T660" s="99"/>
      <c r="U660" s="99"/>
      <c r="V660" s="99"/>
      <c r="W660" s="99"/>
      <c r="X660" s="99"/>
      <c r="Y660" s="99"/>
      <c r="Z660" s="99"/>
      <c r="AA660" s="99"/>
      <c r="AB660" s="99"/>
      <c r="AC660" s="99"/>
      <c r="AD660" s="99"/>
      <c r="AE660" s="99"/>
      <c r="AF660" s="99"/>
      <c r="AG660" s="99"/>
      <c r="AH660" s="99"/>
      <c r="AI660" s="99"/>
      <c r="AJ660" s="99"/>
      <c r="AK660" s="99"/>
      <c r="AL660" s="99"/>
      <c r="AM660" s="99"/>
      <c r="AN660" s="99"/>
      <c r="AO660" s="99"/>
      <c r="AP660" s="99"/>
      <c r="AQ660" s="99"/>
      <c r="AR660" s="99"/>
      <c r="AS660" s="99"/>
      <c r="AT660" s="99"/>
      <c r="AU660" s="99"/>
      <c r="AV660" s="99"/>
      <c r="AW660" s="99"/>
      <c r="AX660" s="99"/>
      <c r="AY660" s="99"/>
      <c r="AZ660" s="99"/>
      <c r="BA660" s="99"/>
      <c r="BB660" s="99"/>
      <c r="BC660" s="99"/>
      <c r="BD660" s="99"/>
      <c r="BE660" s="99"/>
      <c r="BF660" s="99"/>
      <c r="BG660" s="99"/>
      <c r="BH660" s="99"/>
      <c r="BI660" s="99"/>
      <c r="BJ660" s="99"/>
      <c r="BK660" s="99"/>
      <c r="BL660" s="99"/>
      <c r="BM660" s="99"/>
      <c r="BN660" s="99"/>
      <c r="BO660" s="99"/>
      <c r="BP660" s="99"/>
      <c r="BQ660" s="99"/>
      <c r="BR660" s="99"/>
      <c r="BS660" s="99"/>
      <c r="BT660" s="99"/>
      <c r="BU660" s="99"/>
      <c r="BV660"/>
      <c r="BW660"/>
      <c r="BX660" s="86"/>
      <c r="BY660" s="86"/>
      <c r="BZ660" s="86"/>
      <c r="CA660" s="86"/>
      <c r="CB660" s="86"/>
      <c r="CC660" s="86"/>
      <c r="CD660" s="86"/>
      <c r="CE660" s="86"/>
      <c r="CF660" s="86"/>
      <c r="CG660"/>
      <c r="CH660"/>
      <c r="CI660"/>
      <c r="CJ660"/>
      <c r="CK660"/>
      <c r="CL660"/>
      <c r="CM660"/>
      <c r="CN660"/>
      <c r="CO660"/>
      <c r="CP660"/>
      <c r="CQ660"/>
      <c r="CR660"/>
    </row>
    <row r="661" spans="1:96" s="19" customFormat="1" ht="15" customHeight="1">
      <c r="A661" s="99"/>
      <c r="B661" s="99"/>
      <c r="C661" s="99"/>
      <c r="D661" s="99"/>
      <c r="E661" s="99"/>
      <c r="F661" s="99"/>
      <c r="G661" s="99"/>
      <c r="H661" s="99"/>
      <c r="I661" s="99"/>
      <c r="J661" s="99"/>
      <c r="K661" s="99"/>
      <c r="L661" s="99"/>
      <c r="M661" s="99"/>
      <c r="N661" s="99"/>
      <c r="O661" s="99"/>
      <c r="P661" s="99"/>
      <c r="Q661" s="99"/>
      <c r="R661" s="99"/>
      <c r="S661" s="99"/>
      <c r="T661" s="99"/>
      <c r="U661" s="99"/>
      <c r="V661" s="99"/>
      <c r="W661" s="99"/>
      <c r="X661" s="99"/>
      <c r="Y661" s="99"/>
      <c r="Z661" s="99"/>
      <c r="AA661" s="99"/>
      <c r="AB661" s="99"/>
      <c r="AC661" s="99"/>
      <c r="AD661" s="99"/>
      <c r="AE661" s="99"/>
      <c r="AF661" s="99"/>
      <c r="AG661" s="99"/>
      <c r="AH661" s="99"/>
      <c r="AI661" s="99"/>
      <c r="AJ661" s="99"/>
      <c r="AK661" s="99"/>
      <c r="AL661" s="99"/>
      <c r="AM661" s="99"/>
      <c r="AN661" s="99"/>
      <c r="AO661" s="99"/>
      <c r="AP661" s="99"/>
      <c r="AQ661" s="99"/>
      <c r="AR661" s="99"/>
      <c r="AS661" s="99"/>
      <c r="AT661" s="99"/>
      <c r="AU661" s="99"/>
      <c r="AV661" s="99"/>
      <c r="AW661" s="99"/>
      <c r="AX661" s="99"/>
      <c r="AY661" s="99"/>
      <c r="AZ661" s="99"/>
      <c r="BA661" s="99"/>
      <c r="BB661" s="99"/>
      <c r="BC661" s="99"/>
      <c r="BD661" s="99"/>
      <c r="BE661" s="99"/>
      <c r="BF661" s="99"/>
      <c r="BG661" s="99"/>
      <c r="BH661" s="99"/>
      <c r="BI661" s="99"/>
      <c r="BJ661" s="99"/>
      <c r="BK661" s="99"/>
      <c r="BL661" s="99"/>
      <c r="BM661" s="99"/>
      <c r="BN661" s="99"/>
      <c r="BO661" s="99"/>
      <c r="BP661" s="99"/>
      <c r="BQ661" s="99"/>
      <c r="BR661" s="99"/>
      <c r="BS661" s="99"/>
      <c r="BT661" s="99"/>
      <c r="BU661" s="99"/>
      <c r="BV661"/>
      <c r="BW661"/>
      <c r="BX661" s="86"/>
      <c r="BY661" s="86"/>
      <c r="BZ661" s="86"/>
      <c r="CA661" s="86"/>
      <c r="CB661" s="86"/>
      <c r="CC661" s="86"/>
      <c r="CD661" s="86"/>
      <c r="CE661" s="86"/>
      <c r="CF661" s="86"/>
      <c r="CG661"/>
      <c r="CH661"/>
      <c r="CI661"/>
      <c r="CJ661"/>
      <c r="CK661"/>
      <c r="CL661"/>
      <c r="CM661"/>
      <c r="CN661"/>
      <c r="CO661"/>
      <c r="CP661"/>
      <c r="CQ661"/>
      <c r="CR661"/>
    </row>
    <row r="662" spans="1:96" s="19" customFormat="1" ht="15" customHeight="1">
      <c r="A662" s="99"/>
      <c r="B662" s="99"/>
      <c r="C662" s="99"/>
      <c r="D662" s="99"/>
      <c r="E662" s="99"/>
      <c r="F662" s="99"/>
      <c r="G662" s="99"/>
      <c r="H662" s="99"/>
      <c r="I662" s="99"/>
      <c r="J662" s="99"/>
      <c r="K662" s="99"/>
      <c r="L662" s="99"/>
      <c r="M662" s="99"/>
      <c r="N662" s="99"/>
      <c r="O662" s="99"/>
      <c r="P662" s="99"/>
      <c r="Q662" s="99"/>
      <c r="R662" s="99"/>
      <c r="S662" s="99"/>
      <c r="T662" s="99"/>
      <c r="U662" s="99"/>
      <c r="V662" s="99"/>
      <c r="W662" s="99"/>
      <c r="X662" s="99"/>
      <c r="Y662" s="99"/>
      <c r="Z662" s="99"/>
      <c r="AA662" s="99"/>
      <c r="AB662" s="99"/>
      <c r="AC662" s="99"/>
      <c r="AD662" s="99"/>
      <c r="AE662" s="99"/>
      <c r="AF662" s="99"/>
      <c r="AG662" s="99"/>
      <c r="AH662" s="99"/>
      <c r="AI662" s="99"/>
      <c r="AJ662" s="99"/>
      <c r="AK662" s="99"/>
      <c r="AL662" s="99"/>
      <c r="AM662" s="99"/>
      <c r="AN662" s="99"/>
      <c r="AO662" s="99"/>
      <c r="AP662" s="99"/>
      <c r="AQ662" s="99"/>
      <c r="AR662" s="99"/>
      <c r="AS662" s="99"/>
      <c r="AT662" s="99"/>
      <c r="AU662" s="99"/>
      <c r="AV662" s="99"/>
      <c r="AW662" s="99"/>
      <c r="AX662" s="99"/>
      <c r="AY662" s="99"/>
      <c r="AZ662" s="99"/>
      <c r="BA662" s="99"/>
      <c r="BB662" s="99"/>
      <c r="BC662" s="99"/>
      <c r="BD662" s="99"/>
      <c r="BE662" s="99"/>
      <c r="BF662" s="99"/>
      <c r="BG662" s="99"/>
      <c r="BH662" s="99"/>
      <c r="BI662" s="99"/>
      <c r="BJ662" s="99"/>
      <c r="BK662" s="99"/>
      <c r="BL662" s="99"/>
      <c r="BM662" s="99"/>
      <c r="BN662" s="99"/>
      <c r="BO662" s="99"/>
      <c r="BP662" s="99"/>
      <c r="BQ662" s="99"/>
      <c r="BR662" s="99"/>
      <c r="BS662" s="99"/>
      <c r="BT662" s="99"/>
      <c r="BU662" s="99"/>
      <c r="BV662"/>
      <c r="BW662"/>
      <c r="BX662" s="86"/>
      <c r="BY662" s="86"/>
      <c r="BZ662" s="86"/>
      <c r="CA662" s="86"/>
      <c r="CB662" s="86"/>
      <c r="CC662" s="86"/>
      <c r="CD662" s="86"/>
      <c r="CE662" s="86"/>
      <c r="CF662" s="86"/>
      <c r="CG662"/>
      <c r="CH662"/>
      <c r="CI662"/>
      <c r="CJ662"/>
      <c r="CK662"/>
      <c r="CL662"/>
      <c r="CM662"/>
      <c r="CN662"/>
      <c r="CO662"/>
      <c r="CP662"/>
      <c r="CQ662"/>
      <c r="CR662"/>
    </row>
    <row r="663" spans="1:96" s="19" customFormat="1" ht="15" customHeight="1">
      <c r="A663" s="99"/>
      <c r="B663" s="99"/>
      <c r="C663" s="99"/>
      <c r="D663" s="99"/>
      <c r="E663" s="99"/>
      <c r="F663" s="99"/>
      <c r="G663" s="99"/>
      <c r="H663" s="99"/>
      <c r="I663" s="99"/>
      <c r="J663" s="99"/>
      <c r="K663" s="99"/>
      <c r="L663" s="99"/>
      <c r="M663" s="99"/>
      <c r="N663" s="99"/>
      <c r="O663" s="99"/>
      <c r="P663" s="99"/>
      <c r="Q663" s="99"/>
      <c r="R663" s="99"/>
      <c r="S663" s="99"/>
      <c r="T663" s="99"/>
      <c r="U663" s="99"/>
      <c r="V663" s="99"/>
      <c r="W663" s="99"/>
      <c r="X663" s="99"/>
      <c r="Y663" s="99"/>
      <c r="Z663" s="99"/>
      <c r="AA663" s="99"/>
      <c r="AB663" s="99"/>
      <c r="AC663" s="99"/>
      <c r="AD663" s="99"/>
      <c r="AE663" s="99"/>
      <c r="AF663" s="99"/>
      <c r="AG663" s="99"/>
      <c r="AH663" s="99"/>
      <c r="AI663" s="99"/>
      <c r="AJ663" s="99"/>
      <c r="AK663" s="99"/>
      <c r="AL663" s="99"/>
      <c r="AM663" s="99"/>
      <c r="AN663" s="99"/>
      <c r="AO663" s="99"/>
      <c r="AP663" s="99"/>
      <c r="AQ663" s="99"/>
      <c r="AR663" s="99"/>
      <c r="AS663" s="99"/>
      <c r="AT663" s="99"/>
      <c r="AU663" s="99"/>
      <c r="AV663" s="99"/>
      <c r="AW663" s="99"/>
      <c r="AX663" s="99"/>
      <c r="AY663" s="99"/>
      <c r="AZ663" s="99"/>
      <c r="BA663" s="99"/>
      <c r="BB663" s="99"/>
      <c r="BC663" s="99"/>
      <c r="BD663" s="99"/>
      <c r="BE663" s="99"/>
      <c r="BF663" s="99"/>
      <c r="BG663" s="99"/>
      <c r="BH663" s="99"/>
      <c r="BI663" s="99"/>
      <c r="BJ663" s="99"/>
      <c r="BK663" s="99"/>
      <c r="BL663" s="99"/>
      <c r="BM663" s="99"/>
      <c r="BN663" s="99"/>
      <c r="BO663" s="99"/>
      <c r="BP663" s="99"/>
      <c r="BQ663" s="99"/>
      <c r="BR663" s="99"/>
      <c r="BS663" s="99"/>
      <c r="BT663" s="99"/>
      <c r="BU663" s="99"/>
      <c r="BV663"/>
      <c r="BW663"/>
      <c r="BX663" s="86"/>
      <c r="BY663" s="86"/>
      <c r="BZ663" s="86"/>
      <c r="CA663" s="86"/>
      <c r="CB663" s="86"/>
      <c r="CC663" s="86"/>
      <c r="CD663" s="86"/>
      <c r="CE663" s="86"/>
      <c r="CF663" s="86"/>
      <c r="CG663"/>
      <c r="CH663"/>
      <c r="CI663"/>
      <c r="CJ663"/>
      <c r="CK663"/>
      <c r="CL663"/>
      <c r="CM663"/>
      <c r="CN663"/>
      <c r="CO663"/>
      <c r="CP663"/>
      <c r="CQ663"/>
      <c r="CR663"/>
    </row>
    <row r="664" spans="1:96" s="19" customFormat="1" ht="15" customHeight="1">
      <c r="A664" s="99"/>
      <c r="B664" s="99"/>
      <c r="C664" s="99"/>
      <c r="D664" s="99"/>
      <c r="E664" s="99"/>
      <c r="F664" s="99"/>
      <c r="G664" s="99"/>
      <c r="H664" s="99"/>
      <c r="I664" s="99"/>
      <c r="J664" s="99"/>
      <c r="K664" s="99"/>
      <c r="L664" s="99"/>
      <c r="M664" s="99"/>
      <c r="N664" s="99"/>
      <c r="O664" s="99"/>
      <c r="P664" s="99"/>
      <c r="Q664" s="99"/>
      <c r="R664" s="99"/>
      <c r="S664" s="99"/>
      <c r="T664" s="99"/>
      <c r="U664" s="99"/>
      <c r="V664" s="99"/>
      <c r="W664" s="99"/>
      <c r="X664" s="99"/>
      <c r="Y664" s="99"/>
      <c r="Z664" s="99"/>
      <c r="AA664" s="99"/>
      <c r="AB664" s="99"/>
      <c r="AC664" s="99"/>
      <c r="AD664" s="99"/>
      <c r="AE664" s="99"/>
      <c r="AF664" s="99"/>
      <c r="AG664" s="99"/>
      <c r="AH664" s="99"/>
      <c r="AI664" s="99"/>
      <c r="AJ664" s="99"/>
      <c r="AK664" s="99"/>
      <c r="AL664" s="99"/>
      <c r="AM664" s="99"/>
      <c r="AN664" s="99"/>
      <c r="AO664" s="99"/>
      <c r="AP664" s="99"/>
      <c r="AQ664" s="99"/>
      <c r="AR664" s="99"/>
      <c r="AS664" s="99"/>
      <c r="AT664" s="99"/>
      <c r="AU664" s="99"/>
      <c r="AV664" s="99"/>
      <c r="AW664" s="99"/>
      <c r="AX664" s="99"/>
      <c r="AY664" s="99"/>
      <c r="AZ664" s="99"/>
      <c r="BA664" s="99"/>
      <c r="BB664" s="99"/>
      <c r="BC664" s="99"/>
      <c r="BD664" s="99"/>
      <c r="BE664" s="99"/>
      <c r="BF664" s="99"/>
      <c r="BG664" s="99"/>
      <c r="BH664" s="99"/>
      <c r="BI664" s="99"/>
      <c r="BJ664" s="99"/>
      <c r="BK664" s="99"/>
      <c r="BL664" s="99"/>
      <c r="BM664" s="99"/>
      <c r="BN664" s="99"/>
      <c r="BO664" s="99"/>
      <c r="BP664" s="99"/>
      <c r="BQ664" s="99"/>
      <c r="BR664" s="99"/>
      <c r="BS664" s="99"/>
      <c r="BT664" s="99"/>
      <c r="BU664" s="99"/>
      <c r="BV664"/>
      <c r="BW664"/>
      <c r="BX664" s="86"/>
      <c r="BY664" s="86"/>
      <c r="BZ664" s="86"/>
      <c r="CA664" s="86"/>
      <c r="CB664" s="86"/>
      <c r="CC664" s="86"/>
      <c r="CD664" s="86"/>
      <c r="CE664" s="86"/>
      <c r="CF664" s="86"/>
      <c r="CG664"/>
      <c r="CH664"/>
      <c r="CI664"/>
      <c r="CJ664"/>
      <c r="CK664"/>
      <c r="CL664"/>
      <c r="CM664"/>
      <c r="CN664"/>
      <c r="CO664"/>
      <c r="CP664"/>
      <c r="CQ664"/>
      <c r="CR664"/>
    </row>
    <row r="665" spans="1:96" s="19" customFormat="1" ht="15" customHeight="1">
      <c r="A665" s="99"/>
      <c r="B665" s="99"/>
      <c r="C665" s="99"/>
      <c r="D665" s="99"/>
      <c r="E665" s="99"/>
      <c r="F665" s="99"/>
      <c r="G665" s="99"/>
      <c r="H665" s="99"/>
      <c r="I665" s="99"/>
      <c r="J665" s="99"/>
      <c r="K665" s="99"/>
      <c r="L665" s="99"/>
      <c r="M665" s="99"/>
      <c r="N665" s="99"/>
      <c r="O665" s="99"/>
      <c r="P665" s="99"/>
      <c r="Q665" s="99"/>
      <c r="R665" s="99"/>
      <c r="S665" s="99"/>
      <c r="T665" s="99"/>
      <c r="U665" s="99"/>
      <c r="V665" s="99"/>
      <c r="W665" s="99"/>
      <c r="X665" s="99"/>
      <c r="Y665" s="99"/>
      <c r="Z665" s="99"/>
      <c r="AA665" s="99"/>
      <c r="AB665" s="99"/>
      <c r="AC665" s="99"/>
      <c r="AD665" s="99"/>
      <c r="AE665" s="99"/>
      <c r="AF665" s="99"/>
      <c r="AG665" s="99"/>
      <c r="AH665" s="99"/>
      <c r="AI665" s="99"/>
      <c r="AJ665" s="99"/>
      <c r="AK665" s="99"/>
      <c r="AL665" s="99"/>
      <c r="AM665" s="99"/>
      <c r="AN665" s="99"/>
      <c r="AO665" s="99"/>
      <c r="AP665" s="99"/>
      <c r="AQ665" s="99"/>
      <c r="AR665" s="99"/>
      <c r="AS665" s="99"/>
      <c r="AT665" s="99"/>
      <c r="AU665" s="99"/>
      <c r="AV665" s="99"/>
      <c r="AW665" s="99"/>
      <c r="AX665" s="99"/>
      <c r="AY665" s="99"/>
      <c r="AZ665" s="99"/>
      <c r="BA665" s="99"/>
      <c r="BB665" s="99"/>
      <c r="BC665" s="99"/>
      <c r="BD665" s="99"/>
      <c r="BE665" s="99"/>
      <c r="BF665" s="99"/>
      <c r="BG665" s="99"/>
      <c r="BH665" s="99"/>
      <c r="BI665" s="99"/>
      <c r="BJ665" s="99"/>
      <c r="BK665" s="99"/>
      <c r="BL665" s="99"/>
      <c r="BM665" s="99"/>
      <c r="BN665" s="99"/>
      <c r="BO665" s="99"/>
      <c r="BP665" s="99"/>
      <c r="BQ665" s="99"/>
      <c r="BR665" s="99"/>
      <c r="BS665" s="99"/>
      <c r="BT665" s="99"/>
      <c r="BU665" s="99"/>
      <c r="BV665"/>
      <c r="BW665"/>
      <c r="BX665" s="86"/>
      <c r="BY665" s="86"/>
      <c r="BZ665" s="86"/>
      <c r="CA665" s="86"/>
      <c r="CB665" s="86"/>
      <c r="CC665" s="86"/>
      <c r="CD665" s="86"/>
      <c r="CE665" s="86"/>
      <c r="CF665" s="86"/>
      <c r="CG665"/>
      <c r="CH665"/>
      <c r="CI665"/>
      <c r="CJ665"/>
      <c r="CK665"/>
      <c r="CL665"/>
      <c r="CM665"/>
      <c r="CN665"/>
      <c r="CO665"/>
      <c r="CP665"/>
      <c r="CQ665"/>
      <c r="CR665"/>
    </row>
    <row r="666" spans="1:96" s="19" customFormat="1" ht="15" customHeight="1">
      <c r="A666" s="99"/>
      <c r="B666" s="99"/>
      <c r="C666" s="99"/>
      <c r="D666" s="99"/>
      <c r="E666" s="99"/>
      <c r="F666" s="99"/>
      <c r="G666" s="99"/>
      <c r="H666" s="99"/>
      <c r="I666" s="99"/>
      <c r="J666" s="99"/>
      <c r="K666" s="99"/>
      <c r="L666" s="99"/>
      <c r="M666" s="99"/>
      <c r="N666" s="99"/>
      <c r="O666" s="99"/>
      <c r="P666" s="99"/>
      <c r="Q666" s="99"/>
      <c r="R666" s="99"/>
      <c r="S666" s="99"/>
      <c r="T666" s="99"/>
      <c r="U666" s="99"/>
      <c r="V666" s="99"/>
      <c r="W666" s="99"/>
      <c r="X666" s="99"/>
      <c r="Y666" s="99"/>
      <c r="Z666" s="99"/>
      <c r="AA666" s="99"/>
      <c r="AB666" s="99"/>
      <c r="AC666" s="99"/>
      <c r="AD666" s="99"/>
      <c r="AE666" s="99"/>
      <c r="AF666" s="99"/>
      <c r="AG666" s="99"/>
      <c r="AH666" s="99"/>
      <c r="AI666" s="99"/>
      <c r="AJ666" s="99"/>
      <c r="AK666" s="99"/>
      <c r="AL666" s="99"/>
      <c r="AM666" s="99"/>
      <c r="AN666" s="99"/>
      <c r="AO666" s="99"/>
      <c r="AP666" s="99"/>
      <c r="AQ666" s="99"/>
      <c r="AR666" s="99"/>
      <c r="AS666" s="99"/>
      <c r="AT666" s="99"/>
      <c r="AU666" s="99"/>
      <c r="AV666" s="99"/>
      <c r="AW666" s="99"/>
      <c r="AX666" s="99"/>
      <c r="AY666" s="99"/>
      <c r="AZ666" s="99"/>
      <c r="BA666" s="99"/>
      <c r="BB666" s="99"/>
      <c r="BC666" s="99"/>
      <c r="BD666" s="99"/>
      <c r="BE666" s="99"/>
      <c r="BF666" s="99"/>
      <c r="BG666" s="99"/>
      <c r="BH666" s="99"/>
      <c r="BI666" s="99"/>
      <c r="BJ666" s="99"/>
      <c r="BK666" s="99"/>
      <c r="BL666" s="99"/>
      <c r="BM666" s="99"/>
      <c r="BN666" s="99"/>
      <c r="BO666" s="99"/>
      <c r="BP666" s="99"/>
      <c r="BQ666" s="99"/>
      <c r="BR666" s="99"/>
      <c r="BS666" s="99"/>
      <c r="BT666" s="99"/>
      <c r="BU666" s="99"/>
      <c r="BV666"/>
      <c r="BW666"/>
      <c r="BX666" s="86"/>
      <c r="BY666" s="86"/>
      <c r="BZ666" s="86"/>
      <c r="CA666" s="86"/>
      <c r="CB666" s="86"/>
      <c r="CC666" s="86"/>
      <c r="CD666" s="86"/>
      <c r="CE666" s="86"/>
      <c r="CF666" s="86"/>
      <c r="CG666"/>
      <c r="CH666"/>
      <c r="CI666"/>
      <c r="CJ666"/>
      <c r="CK666"/>
      <c r="CL666"/>
      <c r="CM666"/>
      <c r="CN666"/>
      <c r="CO666"/>
      <c r="CP666"/>
      <c r="CQ666"/>
      <c r="CR666"/>
    </row>
    <row r="667" spans="1:96" s="19" customFormat="1" ht="15" customHeight="1">
      <c r="A667" s="99"/>
      <c r="B667" s="99"/>
      <c r="C667" s="99"/>
      <c r="D667" s="99"/>
      <c r="E667" s="99"/>
      <c r="F667" s="99"/>
      <c r="G667" s="99"/>
      <c r="H667" s="99"/>
      <c r="I667" s="99"/>
      <c r="J667" s="99"/>
      <c r="K667" s="99"/>
      <c r="L667" s="99"/>
      <c r="M667" s="99"/>
      <c r="N667" s="99"/>
      <c r="O667" s="99"/>
      <c r="P667" s="99"/>
      <c r="Q667" s="99"/>
      <c r="R667" s="99"/>
      <c r="S667" s="99"/>
      <c r="T667" s="99"/>
      <c r="U667" s="99"/>
      <c r="V667" s="99"/>
      <c r="W667" s="99"/>
      <c r="X667" s="99"/>
      <c r="Y667" s="99"/>
      <c r="Z667" s="99"/>
      <c r="AA667" s="99"/>
      <c r="AB667" s="99"/>
      <c r="AC667" s="99"/>
      <c r="AD667" s="99"/>
      <c r="AE667" s="99"/>
      <c r="AF667" s="99"/>
      <c r="AG667" s="99"/>
      <c r="AH667" s="99"/>
      <c r="AI667" s="99"/>
      <c r="AJ667" s="99"/>
      <c r="AK667" s="99"/>
      <c r="AL667" s="99"/>
      <c r="AM667" s="99"/>
      <c r="AN667" s="99"/>
      <c r="AO667" s="99"/>
      <c r="AP667" s="99"/>
      <c r="AQ667" s="99"/>
      <c r="AR667" s="99"/>
      <c r="AS667" s="99"/>
      <c r="AT667" s="99"/>
      <c r="AU667" s="99"/>
      <c r="AV667" s="99"/>
      <c r="AW667" s="99"/>
      <c r="AX667" s="99"/>
      <c r="AY667" s="99"/>
      <c r="AZ667" s="99"/>
      <c r="BA667" s="99"/>
      <c r="BB667" s="99"/>
      <c r="BC667" s="99"/>
      <c r="BD667" s="99"/>
      <c r="BE667" s="99"/>
      <c r="BF667" s="99"/>
      <c r="BG667" s="99"/>
      <c r="BH667" s="99"/>
      <c r="BI667" s="99"/>
      <c r="BJ667" s="99"/>
      <c r="BK667" s="99"/>
      <c r="BL667" s="99"/>
      <c r="BM667" s="99"/>
      <c r="BN667" s="99"/>
      <c r="BO667" s="99"/>
      <c r="BP667" s="99"/>
      <c r="BQ667" s="99"/>
      <c r="BR667" s="99"/>
      <c r="BS667" s="99"/>
      <c r="BT667" s="99"/>
      <c r="BU667" s="99"/>
      <c r="BV667"/>
      <c r="BW667"/>
      <c r="BX667" s="86"/>
      <c r="BY667" s="86"/>
      <c r="BZ667" s="86"/>
      <c r="CA667" s="86"/>
      <c r="CB667" s="86"/>
      <c r="CC667" s="86"/>
      <c r="CD667" s="86"/>
      <c r="CE667" s="86"/>
      <c r="CF667" s="86"/>
      <c r="CG667"/>
      <c r="CH667"/>
      <c r="CI667"/>
      <c r="CJ667"/>
      <c r="CK667"/>
      <c r="CL667"/>
      <c r="CM667"/>
      <c r="CN667"/>
      <c r="CO667"/>
      <c r="CP667"/>
      <c r="CQ667"/>
      <c r="CR667"/>
    </row>
    <row r="668" spans="1:96" s="19" customFormat="1" ht="15" customHeight="1">
      <c r="A668" s="99"/>
      <c r="B668" s="99"/>
      <c r="C668" s="99"/>
      <c r="D668" s="99"/>
      <c r="E668" s="99"/>
      <c r="F668" s="99"/>
      <c r="G668" s="99"/>
      <c r="H668" s="99"/>
      <c r="I668" s="99"/>
      <c r="J668" s="99"/>
      <c r="K668" s="99"/>
      <c r="L668" s="99"/>
      <c r="M668" s="99"/>
      <c r="N668" s="99"/>
      <c r="O668" s="99"/>
      <c r="P668" s="99"/>
      <c r="Q668" s="99"/>
      <c r="R668" s="99"/>
      <c r="S668" s="99"/>
      <c r="T668" s="99"/>
      <c r="U668" s="99"/>
      <c r="V668" s="99"/>
      <c r="W668" s="99"/>
      <c r="X668" s="99"/>
      <c r="Y668" s="99"/>
      <c r="Z668" s="99"/>
      <c r="AA668" s="99"/>
      <c r="AB668" s="99"/>
      <c r="AC668" s="99"/>
      <c r="AD668" s="99"/>
      <c r="AE668" s="99"/>
      <c r="AF668" s="99"/>
      <c r="AG668" s="99"/>
      <c r="AH668" s="99"/>
      <c r="AI668" s="99"/>
      <c r="AJ668" s="99"/>
      <c r="AK668" s="99"/>
      <c r="AL668" s="99"/>
      <c r="AM668" s="99"/>
      <c r="AN668" s="99"/>
      <c r="AO668" s="99"/>
      <c r="AP668" s="99"/>
      <c r="AQ668" s="99"/>
      <c r="AR668" s="99"/>
      <c r="AS668" s="99"/>
      <c r="AT668" s="99"/>
      <c r="AU668" s="99"/>
      <c r="AV668" s="99"/>
      <c r="AW668" s="99"/>
      <c r="AX668" s="99"/>
      <c r="AY668" s="99"/>
      <c r="AZ668" s="99"/>
      <c r="BA668" s="99"/>
      <c r="BB668" s="99"/>
      <c r="BC668" s="99"/>
      <c r="BD668" s="99"/>
      <c r="BE668" s="99"/>
      <c r="BF668" s="99"/>
      <c r="BG668" s="99"/>
      <c r="BH668" s="99"/>
      <c r="BI668" s="99"/>
      <c r="BJ668" s="99"/>
      <c r="BK668" s="99"/>
      <c r="BL668" s="99"/>
      <c r="BM668" s="99"/>
      <c r="BN668" s="99"/>
      <c r="BO668" s="99"/>
      <c r="BP668" s="99"/>
      <c r="BQ668" s="99"/>
      <c r="BR668" s="99"/>
      <c r="BS668" s="99"/>
      <c r="BT668" s="99"/>
      <c r="BU668" s="99"/>
      <c r="BV668"/>
      <c r="BW668"/>
      <c r="BX668" s="86"/>
      <c r="BY668" s="86"/>
      <c r="BZ668" s="86"/>
      <c r="CA668" s="86"/>
      <c r="CB668" s="86"/>
      <c r="CC668" s="86"/>
      <c r="CD668" s="86"/>
      <c r="CE668" s="86"/>
      <c r="CF668" s="86"/>
      <c r="CG668"/>
      <c r="CH668"/>
      <c r="CI668"/>
      <c r="CJ668"/>
      <c r="CK668"/>
      <c r="CL668"/>
      <c r="CM668"/>
      <c r="CN668"/>
      <c r="CO668"/>
      <c r="CP668"/>
      <c r="CQ668"/>
      <c r="CR668"/>
    </row>
    <row r="669" spans="1:96" s="19" customFormat="1" ht="15" customHeight="1">
      <c r="A669" s="99"/>
      <c r="B669" s="99"/>
      <c r="C669" s="99"/>
      <c r="D669" s="99"/>
      <c r="E669" s="99"/>
      <c r="F669" s="99"/>
      <c r="G669" s="99"/>
      <c r="H669" s="99"/>
      <c r="I669" s="99"/>
      <c r="J669" s="99"/>
      <c r="K669" s="99"/>
      <c r="L669" s="99"/>
      <c r="M669" s="99"/>
      <c r="N669" s="99"/>
      <c r="O669" s="99"/>
      <c r="P669" s="99"/>
      <c r="Q669" s="99"/>
      <c r="R669" s="99"/>
      <c r="S669" s="99"/>
      <c r="T669" s="99"/>
      <c r="U669" s="99"/>
      <c r="V669" s="99"/>
      <c r="W669" s="99"/>
      <c r="X669" s="99"/>
      <c r="Y669" s="99"/>
      <c r="Z669" s="99"/>
      <c r="AA669" s="99"/>
      <c r="AB669" s="99"/>
      <c r="AC669" s="99"/>
      <c r="AD669" s="99"/>
      <c r="AE669" s="99"/>
      <c r="AF669" s="99"/>
      <c r="AG669" s="99"/>
      <c r="AH669" s="99"/>
      <c r="AI669" s="99"/>
      <c r="AJ669" s="99"/>
      <c r="AK669" s="99"/>
      <c r="AL669" s="99"/>
      <c r="AM669" s="99"/>
      <c r="AN669" s="99"/>
      <c r="AO669" s="99"/>
      <c r="AP669" s="99"/>
      <c r="AQ669" s="99"/>
      <c r="AR669" s="99"/>
      <c r="AS669" s="99"/>
      <c r="AT669" s="99"/>
      <c r="AU669" s="99"/>
      <c r="AV669" s="99"/>
      <c r="AW669" s="99"/>
      <c r="AX669" s="99"/>
      <c r="AY669" s="99"/>
      <c r="AZ669" s="99"/>
      <c r="BA669" s="99"/>
      <c r="BB669" s="99"/>
      <c r="BC669" s="99"/>
      <c r="BD669" s="99"/>
      <c r="BE669" s="99"/>
      <c r="BF669" s="99"/>
      <c r="BG669" s="99"/>
      <c r="BH669" s="99"/>
      <c r="BI669" s="99"/>
      <c r="BJ669" s="99"/>
      <c r="BK669" s="99"/>
      <c r="BL669" s="99"/>
      <c r="BM669" s="99"/>
      <c r="BN669" s="99"/>
      <c r="BO669" s="99"/>
      <c r="BP669" s="99"/>
      <c r="BQ669" s="99"/>
      <c r="BR669" s="99"/>
      <c r="BS669" s="99"/>
      <c r="BT669" s="99"/>
      <c r="BU669" s="99"/>
      <c r="BV669"/>
      <c r="BW669"/>
      <c r="BX669" s="86"/>
      <c r="BY669" s="86"/>
      <c r="BZ669" s="86"/>
      <c r="CA669" s="86"/>
      <c r="CB669" s="86"/>
      <c r="CC669" s="86"/>
      <c r="CD669" s="86"/>
      <c r="CE669" s="86"/>
      <c r="CF669" s="86"/>
      <c r="CG669"/>
      <c r="CH669"/>
      <c r="CI669"/>
      <c r="CJ669"/>
      <c r="CK669"/>
      <c r="CL669"/>
      <c r="CM669"/>
      <c r="CN669"/>
      <c r="CO669"/>
      <c r="CP669"/>
      <c r="CQ669"/>
      <c r="CR669"/>
    </row>
    <row r="670" spans="1:96" s="19" customFormat="1" ht="15" customHeight="1">
      <c r="A670" s="99"/>
      <c r="B670" s="99"/>
      <c r="C670" s="99"/>
      <c r="D670" s="99"/>
      <c r="E670" s="99"/>
      <c r="F670" s="99"/>
      <c r="G670" s="99"/>
      <c r="H670" s="99"/>
      <c r="I670" s="99"/>
      <c r="J670" s="99"/>
      <c r="K670" s="99"/>
      <c r="L670" s="99"/>
      <c r="M670" s="99"/>
      <c r="N670" s="99"/>
      <c r="O670" s="99"/>
      <c r="P670" s="99"/>
      <c r="Q670" s="99"/>
      <c r="R670" s="99"/>
      <c r="S670" s="99"/>
      <c r="T670" s="99"/>
      <c r="U670" s="99"/>
      <c r="V670" s="99"/>
      <c r="W670" s="99"/>
      <c r="X670" s="99"/>
      <c r="Y670" s="99"/>
      <c r="Z670" s="99"/>
      <c r="AA670" s="99"/>
      <c r="AB670" s="99"/>
      <c r="AC670" s="99"/>
      <c r="AD670" s="99"/>
      <c r="AE670" s="99"/>
      <c r="AF670" s="99"/>
      <c r="AG670" s="99"/>
      <c r="AH670" s="99"/>
      <c r="AI670" s="99"/>
      <c r="AJ670" s="99"/>
      <c r="AK670" s="99"/>
      <c r="AL670" s="99"/>
      <c r="AM670" s="99"/>
      <c r="AN670" s="99"/>
      <c r="AO670" s="99"/>
      <c r="AP670" s="99"/>
      <c r="AQ670" s="99"/>
      <c r="AR670" s="99"/>
      <c r="AS670" s="99"/>
      <c r="AT670" s="99"/>
      <c r="AU670" s="99"/>
      <c r="AV670" s="99"/>
      <c r="AW670" s="99"/>
      <c r="AX670" s="99"/>
      <c r="AY670" s="99"/>
      <c r="AZ670" s="99"/>
      <c r="BA670" s="99"/>
      <c r="BB670" s="99"/>
      <c r="BC670" s="99"/>
      <c r="BD670" s="99"/>
      <c r="BE670" s="99"/>
      <c r="BF670" s="99"/>
      <c r="BG670" s="99"/>
      <c r="BH670" s="99"/>
      <c r="BI670" s="99"/>
      <c r="BJ670" s="99"/>
      <c r="BK670" s="99"/>
      <c r="BL670" s="99"/>
      <c r="BM670" s="99"/>
      <c r="BN670" s="99"/>
      <c r="BO670" s="99"/>
      <c r="BP670" s="99"/>
      <c r="BQ670" s="99"/>
      <c r="BR670" s="99"/>
      <c r="BS670" s="99"/>
      <c r="BT670" s="99"/>
      <c r="BU670" s="99"/>
      <c r="BV670"/>
      <c r="BW670"/>
      <c r="BX670" s="86"/>
      <c r="BY670" s="86"/>
      <c r="BZ670" s="86"/>
      <c r="CA670" s="86"/>
      <c r="CB670" s="86"/>
      <c r="CC670" s="86"/>
      <c r="CD670" s="86"/>
      <c r="CE670" s="86"/>
      <c r="CF670" s="86"/>
      <c r="CG670"/>
      <c r="CH670"/>
      <c r="CI670"/>
      <c r="CJ670"/>
      <c r="CK670"/>
      <c r="CL670"/>
      <c r="CM670"/>
      <c r="CN670"/>
      <c r="CO670"/>
      <c r="CP670"/>
      <c r="CQ670"/>
      <c r="CR670"/>
    </row>
    <row r="671" spans="1:96" s="19" customFormat="1" ht="15" customHeight="1">
      <c r="A671" s="99"/>
      <c r="B671" s="99"/>
      <c r="C671" s="99"/>
      <c r="D671" s="99"/>
      <c r="E671" s="99"/>
      <c r="F671" s="99"/>
      <c r="G671" s="99"/>
      <c r="H671" s="99"/>
      <c r="I671" s="99"/>
      <c r="J671" s="99"/>
      <c r="K671" s="99"/>
      <c r="L671" s="99"/>
      <c r="M671" s="99"/>
      <c r="N671" s="99"/>
      <c r="O671" s="99"/>
      <c r="P671" s="99"/>
      <c r="Q671" s="99"/>
      <c r="R671" s="99"/>
      <c r="S671" s="99"/>
      <c r="T671" s="99"/>
      <c r="U671" s="99"/>
      <c r="V671" s="99"/>
      <c r="W671" s="99"/>
      <c r="X671" s="99"/>
      <c r="Y671" s="99"/>
      <c r="Z671" s="99"/>
      <c r="AA671" s="99"/>
      <c r="AB671" s="99"/>
      <c r="AC671" s="99"/>
      <c r="AD671" s="99"/>
      <c r="AE671" s="99"/>
      <c r="AF671" s="99"/>
      <c r="AG671" s="99"/>
      <c r="AH671" s="99"/>
      <c r="AI671" s="99"/>
      <c r="AJ671" s="99"/>
      <c r="AK671" s="99"/>
      <c r="AL671" s="99"/>
      <c r="AM671" s="99"/>
      <c r="AN671" s="99"/>
      <c r="AO671" s="99"/>
      <c r="AP671" s="99"/>
      <c r="AQ671" s="99"/>
      <c r="AR671" s="99"/>
      <c r="AS671" s="99"/>
      <c r="AT671" s="99"/>
      <c r="AU671" s="99"/>
      <c r="AV671" s="99"/>
      <c r="AW671" s="99"/>
      <c r="AX671" s="99"/>
      <c r="AY671" s="99"/>
      <c r="AZ671" s="99"/>
      <c r="BA671" s="99"/>
      <c r="BB671" s="99"/>
      <c r="BC671" s="99"/>
      <c r="BD671" s="99"/>
      <c r="BE671" s="99"/>
      <c r="BF671" s="99"/>
      <c r="BG671" s="99"/>
      <c r="BH671" s="99"/>
      <c r="BI671" s="99"/>
      <c r="BJ671" s="99"/>
      <c r="BK671" s="99"/>
      <c r="BL671" s="99"/>
      <c r="BM671" s="99"/>
      <c r="BN671" s="99"/>
      <c r="BO671" s="99"/>
      <c r="BP671" s="99"/>
      <c r="BQ671" s="99"/>
      <c r="BR671" s="99"/>
      <c r="BS671" s="99"/>
      <c r="BT671" s="99"/>
      <c r="BU671" s="99"/>
      <c r="BV671"/>
      <c r="BW671"/>
      <c r="BX671" s="86"/>
      <c r="BY671" s="86"/>
      <c r="BZ671" s="86"/>
      <c r="CA671" s="86"/>
      <c r="CB671" s="86"/>
      <c r="CC671" s="86"/>
      <c r="CD671" s="86"/>
      <c r="CE671" s="86"/>
      <c r="CF671" s="86"/>
      <c r="CG671"/>
      <c r="CH671"/>
      <c r="CI671"/>
      <c r="CJ671"/>
      <c r="CK671"/>
      <c r="CL671"/>
      <c r="CM671"/>
      <c r="CN671"/>
      <c r="CO671"/>
      <c r="CP671"/>
      <c r="CQ671"/>
      <c r="CR671"/>
    </row>
    <row r="672" spans="1:96" s="19" customFormat="1" ht="15" customHeight="1">
      <c r="A672" s="99"/>
      <c r="B672" s="99"/>
      <c r="C672" s="99"/>
      <c r="D672" s="99"/>
      <c r="E672" s="99"/>
      <c r="F672" s="99"/>
      <c r="G672" s="99"/>
      <c r="H672" s="99"/>
      <c r="I672" s="99"/>
      <c r="J672" s="99"/>
      <c r="K672" s="99"/>
      <c r="L672" s="99"/>
      <c r="M672" s="99"/>
      <c r="N672" s="99"/>
      <c r="O672" s="99"/>
      <c r="P672" s="99"/>
      <c r="Q672" s="99"/>
      <c r="R672" s="99"/>
      <c r="S672" s="99"/>
      <c r="T672" s="99"/>
      <c r="U672" s="99"/>
      <c r="V672" s="99"/>
      <c r="W672" s="99"/>
      <c r="X672" s="99"/>
      <c r="Y672" s="99"/>
      <c r="Z672" s="99"/>
      <c r="AA672" s="99"/>
      <c r="AB672" s="99"/>
      <c r="AC672" s="99"/>
      <c r="AD672" s="99"/>
      <c r="AE672" s="99"/>
      <c r="AF672" s="99"/>
      <c r="AG672" s="99"/>
      <c r="AH672" s="99"/>
      <c r="AI672" s="99"/>
      <c r="AJ672" s="99"/>
      <c r="AK672" s="99"/>
      <c r="AL672" s="99"/>
      <c r="AM672" s="99"/>
      <c r="AN672" s="99"/>
      <c r="AO672" s="99"/>
      <c r="AP672" s="99"/>
      <c r="AQ672" s="99"/>
      <c r="AR672" s="99"/>
      <c r="AS672" s="99"/>
      <c r="AT672" s="99"/>
      <c r="AU672" s="99"/>
      <c r="AV672" s="99"/>
      <c r="AW672" s="99"/>
      <c r="AX672" s="99"/>
      <c r="AY672" s="99"/>
      <c r="AZ672" s="99"/>
      <c r="BA672" s="99"/>
      <c r="BB672" s="99"/>
      <c r="BC672" s="99"/>
      <c r="BD672" s="99"/>
      <c r="BE672" s="99"/>
      <c r="BF672" s="99"/>
      <c r="BG672" s="99"/>
      <c r="BH672" s="99"/>
      <c r="BI672" s="99"/>
      <c r="BJ672" s="99"/>
      <c r="BK672" s="99"/>
      <c r="BL672" s="99"/>
      <c r="BM672" s="99"/>
      <c r="BN672" s="99"/>
      <c r="BO672" s="99"/>
      <c r="BP672" s="99"/>
      <c r="BQ672" s="99"/>
      <c r="BR672" s="99"/>
      <c r="BS672" s="99"/>
      <c r="BT672" s="99"/>
      <c r="BU672" s="99"/>
      <c r="BV672"/>
      <c r="BW672"/>
      <c r="BX672" s="86"/>
      <c r="BY672" s="86"/>
      <c r="BZ672" s="86"/>
      <c r="CA672" s="86"/>
      <c r="CB672" s="86"/>
      <c r="CC672" s="86"/>
      <c r="CD672" s="86"/>
      <c r="CE672" s="86"/>
      <c r="CF672" s="86"/>
      <c r="CG672"/>
      <c r="CH672"/>
      <c r="CI672"/>
      <c r="CJ672"/>
      <c r="CK672"/>
      <c r="CL672"/>
      <c r="CM672"/>
      <c r="CN672"/>
      <c r="CO672"/>
      <c r="CP672"/>
      <c r="CQ672"/>
      <c r="CR672"/>
    </row>
    <row r="673" spans="1:96" s="19" customFormat="1" ht="15" customHeight="1">
      <c r="A673" s="99"/>
      <c r="B673" s="99"/>
      <c r="C673" s="99"/>
      <c r="D673" s="99"/>
      <c r="E673" s="99"/>
      <c r="F673" s="99"/>
      <c r="G673" s="99"/>
      <c r="H673" s="99"/>
      <c r="I673" s="99"/>
      <c r="J673" s="99"/>
      <c r="K673" s="99"/>
      <c r="L673" s="99"/>
      <c r="M673" s="99"/>
      <c r="N673" s="99"/>
      <c r="O673" s="99"/>
      <c r="P673" s="99"/>
      <c r="Q673" s="99"/>
      <c r="R673" s="99"/>
      <c r="S673" s="99"/>
      <c r="T673" s="99"/>
      <c r="U673" s="99"/>
      <c r="V673" s="99"/>
      <c r="W673" s="99"/>
      <c r="X673" s="99"/>
      <c r="Y673" s="99"/>
      <c r="Z673" s="99"/>
      <c r="AA673" s="99"/>
      <c r="AB673" s="99"/>
      <c r="AC673" s="99"/>
      <c r="AD673" s="99"/>
      <c r="AE673" s="99"/>
      <c r="AF673" s="99"/>
      <c r="AG673" s="99"/>
      <c r="AH673" s="99"/>
      <c r="AI673" s="99"/>
      <c r="AJ673" s="99"/>
      <c r="AK673" s="99"/>
      <c r="AL673" s="99"/>
      <c r="AM673" s="99"/>
      <c r="AN673" s="99"/>
      <c r="AO673" s="99"/>
      <c r="AP673" s="99"/>
      <c r="AQ673" s="99"/>
      <c r="AR673" s="99"/>
      <c r="AS673" s="99"/>
      <c r="AT673" s="99"/>
      <c r="AU673" s="99"/>
      <c r="AV673" s="99"/>
      <c r="AW673" s="99"/>
      <c r="AX673" s="99"/>
      <c r="AY673" s="99"/>
      <c r="AZ673" s="99"/>
      <c r="BA673" s="99"/>
      <c r="BB673" s="99"/>
      <c r="BC673" s="99"/>
      <c r="BD673" s="99"/>
      <c r="BE673" s="99"/>
      <c r="BF673" s="99"/>
      <c r="BG673" s="99"/>
      <c r="BH673" s="99"/>
      <c r="BI673" s="99"/>
      <c r="BJ673" s="99"/>
      <c r="BK673" s="99"/>
      <c r="BL673" s="99"/>
      <c r="BM673" s="99"/>
      <c r="BN673" s="99"/>
      <c r="BO673" s="99"/>
      <c r="BP673" s="99"/>
      <c r="BQ673" s="99"/>
      <c r="BR673" s="99"/>
      <c r="BS673" s="99"/>
      <c r="BT673" s="99"/>
      <c r="BU673" s="99"/>
      <c r="BV673"/>
      <c r="BW673"/>
      <c r="BX673" s="86"/>
      <c r="BY673" s="86"/>
      <c r="BZ673" s="86"/>
      <c r="CA673" s="86"/>
      <c r="CB673" s="86"/>
      <c r="CC673" s="86"/>
      <c r="CD673" s="86"/>
      <c r="CE673" s="86"/>
      <c r="CF673" s="86"/>
      <c r="CG673"/>
      <c r="CH673"/>
      <c r="CI673"/>
      <c r="CJ673"/>
      <c r="CK673"/>
      <c r="CL673"/>
      <c r="CM673"/>
      <c r="CN673"/>
      <c r="CO673"/>
      <c r="CP673"/>
      <c r="CQ673"/>
      <c r="CR673"/>
    </row>
    <row r="674" spans="1:96" s="19" customFormat="1" ht="15" customHeight="1">
      <c r="A674" s="99"/>
      <c r="B674" s="99"/>
      <c r="C674" s="99"/>
      <c r="D674" s="99"/>
      <c r="E674" s="99"/>
      <c r="F674" s="99"/>
      <c r="G674" s="99"/>
      <c r="H674" s="99"/>
      <c r="I674" s="99"/>
      <c r="J674" s="99"/>
      <c r="K674" s="99"/>
      <c r="L674" s="99"/>
      <c r="M674" s="99"/>
      <c r="N674" s="99"/>
      <c r="O674" s="99"/>
      <c r="P674" s="99"/>
      <c r="Q674" s="99"/>
      <c r="R674" s="99"/>
      <c r="S674" s="99"/>
      <c r="T674" s="99"/>
      <c r="U674" s="99"/>
      <c r="V674" s="99"/>
      <c r="W674" s="99"/>
      <c r="X674" s="99"/>
      <c r="Y674" s="99"/>
      <c r="Z674" s="99"/>
      <c r="AA674" s="99"/>
      <c r="AB674" s="99"/>
      <c r="AC674" s="99"/>
      <c r="AD674" s="99"/>
      <c r="AE674" s="99"/>
      <c r="AF674" s="99"/>
      <c r="AG674" s="99"/>
      <c r="AH674" s="99"/>
      <c r="AI674" s="99"/>
      <c r="AJ674" s="99"/>
      <c r="AK674" s="99"/>
      <c r="AL674" s="99"/>
      <c r="AM674" s="99"/>
      <c r="AN674" s="99"/>
      <c r="AO674" s="99"/>
      <c r="AP674" s="99"/>
      <c r="AQ674" s="99"/>
      <c r="AR674" s="99"/>
      <c r="AS674" s="99"/>
      <c r="AT674" s="99"/>
      <c r="AU674" s="99"/>
      <c r="AV674" s="99"/>
      <c r="AW674" s="99"/>
      <c r="AX674" s="99"/>
      <c r="AY674" s="99"/>
      <c r="AZ674" s="99"/>
      <c r="BA674" s="99"/>
      <c r="BB674" s="99"/>
      <c r="BC674" s="99"/>
      <c r="BD674" s="99"/>
      <c r="BE674" s="99"/>
      <c r="BF674" s="99"/>
      <c r="BG674" s="99"/>
      <c r="BH674" s="99"/>
      <c r="BI674" s="99"/>
      <c r="BJ674" s="99"/>
      <c r="BK674" s="99"/>
      <c r="BL674" s="99"/>
      <c r="BM674" s="99"/>
      <c r="BN674" s="99"/>
      <c r="BO674" s="99"/>
      <c r="BP674" s="99"/>
      <c r="BQ674" s="99"/>
      <c r="BR674" s="99"/>
      <c r="BS674" s="99"/>
      <c r="BT674" s="99"/>
      <c r="BU674" s="99"/>
      <c r="BV674"/>
      <c r="BW674"/>
      <c r="BX674" s="86"/>
      <c r="BY674" s="86"/>
      <c r="BZ674" s="86"/>
      <c r="CA674" s="86"/>
      <c r="CB674" s="86"/>
      <c r="CC674" s="86"/>
      <c r="CD674" s="86"/>
      <c r="CE674" s="86"/>
      <c r="CF674" s="86"/>
      <c r="CG674"/>
      <c r="CH674"/>
      <c r="CI674"/>
      <c r="CJ674"/>
      <c r="CK674"/>
      <c r="CL674"/>
      <c r="CM674"/>
      <c r="CN674"/>
      <c r="CO674"/>
      <c r="CP674"/>
      <c r="CQ674"/>
      <c r="CR674"/>
    </row>
    <row r="675" spans="1:96" s="19" customFormat="1" ht="15" customHeight="1">
      <c r="A675" s="99"/>
      <c r="B675" s="99"/>
      <c r="C675" s="99"/>
      <c r="D675" s="99"/>
      <c r="E675" s="99"/>
      <c r="F675" s="99"/>
      <c r="G675" s="99"/>
      <c r="H675" s="99"/>
      <c r="I675" s="99"/>
      <c r="J675" s="99"/>
      <c r="K675" s="99"/>
      <c r="L675" s="99"/>
      <c r="M675" s="99"/>
      <c r="N675" s="99"/>
      <c r="O675" s="99"/>
      <c r="P675" s="99"/>
      <c r="Q675" s="99"/>
      <c r="R675" s="99"/>
      <c r="S675" s="99"/>
      <c r="T675" s="99"/>
      <c r="U675" s="99"/>
      <c r="V675" s="99"/>
      <c r="W675" s="99"/>
      <c r="X675" s="99"/>
      <c r="Y675" s="99"/>
      <c r="Z675" s="99"/>
      <c r="AA675" s="99"/>
      <c r="AB675" s="99"/>
      <c r="AC675" s="99"/>
      <c r="AD675" s="99"/>
      <c r="AE675" s="99"/>
      <c r="AF675" s="99"/>
      <c r="AG675" s="99"/>
      <c r="AH675" s="99"/>
      <c r="AI675" s="99"/>
      <c r="AJ675" s="99"/>
      <c r="AK675" s="99"/>
      <c r="AL675" s="99"/>
      <c r="AM675" s="99"/>
      <c r="AN675" s="99"/>
      <c r="AO675" s="99"/>
      <c r="AP675" s="99"/>
      <c r="AQ675" s="99"/>
      <c r="AR675" s="99"/>
      <c r="AS675" s="99"/>
      <c r="AT675" s="99"/>
      <c r="AU675" s="99"/>
      <c r="AV675" s="99"/>
      <c r="AW675" s="99"/>
      <c r="AX675" s="99"/>
      <c r="AY675" s="99"/>
      <c r="AZ675" s="99"/>
      <c r="BA675" s="99"/>
      <c r="BB675" s="99"/>
      <c r="BC675" s="99"/>
      <c r="BD675" s="99"/>
      <c r="BE675" s="99"/>
      <c r="BF675" s="99"/>
      <c r="BG675" s="99"/>
      <c r="BH675" s="99"/>
      <c r="BI675" s="99"/>
      <c r="BJ675" s="99"/>
      <c r="BK675" s="99"/>
      <c r="BL675" s="99"/>
      <c r="BM675" s="99"/>
      <c r="BN675" s="99"/>
      <c r="BO675" s="99"/>
      <c r="BP675" s="99"/>
      <c r="BQ675" s="99"/>
      <c r="BR675" s="99"/>
      <c r="BS675" s="99"/>
      <c r="BT675" s="99"/>
      <c r="BU675" s="99"/>
      <c r="BV675"/>
      <c r="BW675"/>
      <c r="BX675" s="86"/>
      <c r="BY675" s="86"/>
      <c r="BZ675" s="86"/>
      <c r="CA675" s="86"/>
      <c r="CB675" s="86"/>
      <c r="CC675" s="86"/>
      <c r="CD675" s="86"/>
      <c r="CE675" s="86"/>
      <c r="CF675" s="86"/>
      <c r="CG675"/>
      <c r="CH675"/>
      <c r="CI675"/>
      <c r="CJ675"/>
      <c r="CK675"/>
      <c r="CL675"/>
      <c r="CM675"/>
      <c r="CN675"/>
      <c r="CO675"/>
      <c r="CP675"/>
      <c r="CQ675"/>
      <c r="CR675"/>
    </row>
    <row r="676" spans="1:96" s="19" customFormat="1" ht="15" customHeight="1">
      <c r="A676" s="99"/>
      <c r="B676" s="99"/>
      <c r="C676" s="99"/>
      <c r="D676" s="99"/>
      <c r="E676" s="99"/>
      <c r="F676" s="99"/>
      <c r="G676" s="99"/>
      <c r="H676" s="99"/>
      <c r="I676" s="99"/>
      <c r="J676" s="99"/>
      <c r="K676" s="99"/>
      <c r="L676" s="99"/>
      <c r="M676" s="99"/>
      <c r="N676" s="99"/>
      <c r="O676" s="99"/>
      <c r="P676" s="99"/>
      <c r="Q676" s="99"/>
      <c r="R676" s="99"/>
      <c r="S676" s="99"/>
      <c r="T676" s="99"/>
      <c r="U676" s="99"/>
      <c r="V676" s="99"/>
      <c r="W676" s="99"/>
      <c r="X676" s="99"/>
      <c r="Y676" s="99"/>
      <c r="Z676" s="99"/>
      <c r="AA676" s="99"/>
      <c r="AB676" s="99"/>
      <c r="AC676" s="99"/>
      <c r="AD676" s="99"/>
      <c r="AE676" s="99"/>
      <c r="AF676" s="99"/>
      <c r="AG676" s="99"/>
      <c r="AH676" s="99"/>
      <c r="AI676" s="99"/>
      <c r="AJ676" s="99"/>
      <c r="AK676" s="99"/>
      <c r="AL676" s="99"/>
      <c r="AM676" s="99"/>
      <c r="AN676" s="99"/>
      <c r="AO676" s="99"/>
      <c r="AP676" s="99"/>
      <c r="AQ676" s="99"/>
      <c r="AR676" s="99"/>
      <c r="AS676" s="99"/>
      <c r="AT676" s="99"/>
      <c r="AU676" s="99"/>
      <c r="AV676" s="99"/>
      <c r="AW676" s="99"/>
      <c r="AX676" s="99"/>
      <c r="AY676" s="99"/>
      <c r="AZ676" s="99"/>
      <c r="BA676" s="99"/>
      <c r="BB676" s="99"/>
      <c r="BC676" s="99"/>
      <c r="BD676" s="99"/>
      <c r="BE676" s="99"/>
      <c r="BF676" s="99"/>
      <c r="BG676" s="99"/>
      <c r="BH676" s="99"/>
      <c r="BI676" s="99"/>
      <c r="BJ676" s="99"/>
      <c r="BK676" s="99"/>
      <c r="BL676" s="99"/>
      <c r="BM676" s="99"/>
      <c r="BN676" s="99"/>
      <c r="BO676" s="99"/>
      <c r="BP676" s="99"/>
      <c r="BQ676" s="99"/>
      <c r="BR676" s="99"/>
      <c r="BS676" s="99"/>
      <c r="BT676" s="99"/>
      <c r="BU676" s="99"/>
      <c r="BV676"/>
      <c r="BW676"/>
      <c r="BX676" s="86"/>
      <c r="BY676" s="86"/>
      <c r="BZ676" s="86"/>
      <c r="CA676" s="86"/>
      <c r="CB676" s="86"/>
      <c r="CC676" s="86"/>
      <c r="CD676" s="86"/>
      <c r="CE676" s="86"/>
      <c r="CF676" s="86"/>
      <c r="CG676"/>
      <c r="CH676"/>
      <c r="CI676"/>
      <c r="CJ676"/>
      <c r="CK676"/>
      <c r="CL676"/>
      <c r="CM676"/>
      <c r="CN676"/>
      <c r="CO676"/>
      <c r="CP676"/>
      <c r="CQ676"/>
      <c r="CR676"/>
    </row>
    <row r="677" spans="1:96" s="19" customFormat="1" ht="15" customHeight="1">
      <c r="A677" s="99"/>
      <c r="B677" s="99"/>
      <c r="C677" s="99"/>
      <c r="D677" s="99"/>
      <c r="E677" s="99"/>
      <c r="F677" s="99"/>
      <c r="G677" s="99"/>
      <c r="H677" s="99"/>
      <c r="I677" s="99"/>
      <c r="J677" s="99"/>
      <c r="K677" s="99"/>
      <c r="L677" s="99"/>
      <c r="M677" s="99"/>
      <c r="N677" s="99"/>
      <c r="O677" s="99"/>
      <c r="P677" s="99"/>
      <c r="Q677" s="99"/>
      <c r="R677" s="99"/>
      <c r="S677" s="99"/>
      <c r="T677" s="99"/>
      <c r="U677" s="99"/>
      <c r="V677" s="99"/>
      <c r="W677" s="99"/>
      <c r="X677" s="99"/>
      <c r="Y677" s="99"/>
      <c r="Z677" s="99"/>
      <c r="AA677" s="99"/>
      <c r="AB677" s="99"/>
      <c r="AC677" s="99"/>
      <c r="AD677" s="99"/>
      <c r="AE677" s="99"/>
      <c r="AF677" s="99"/>
      <c r="AG677" s="99"/>
      <c r="AH677" s="99"/>
      <c r="AI677" s="99"/>
      <c r="AJ677" s="99"/>
      <c r="AK677" s="99"/>
      <c r="AL677" s="99"/>
      <c r="AM677" s="99"/>
      <c r="AN677" s="99"/>
      <c r="AO677" s="99"/>
      <c r="AP677" s="99"/>
      <c r="AQ677" s="99"/>
      <c r="AR677" s="99"/>
      <c r="AS677" s="99"/>
      <c r="AT677" s="99"/>
      <c r="AU677" s="99"/>
      <c r="AV677" s="99"/>
      <c r="AW677" s="99"/>
      <c r="AX677" s="99"/>
      <c r="AY677" s="99"/>
      <c r="AZ677" s="99"/>
      <c r="BA677" s="99"/>
      <c r="BB677" s="99"/>
      <c r="BC677" s="99"/>
      <c r="BD677" s="99"/>
      <c r="BE677" s="99"/>
      <c r="BF677" s="99"/>
      <c r="BG677" s="99"/>
      <c r="BH677" s="99"/>
      <c r="BI677" s="99"/>
      <c r="BJ677" s="99"/>
      <c r="BK677" s="99"/>
      <c r="BL677" s="99"/>
      <c r="BM677" s="99"/>
      <c r="BN677" s="99"/>
      <c r="BO677" s="99"/>
      <c r="BP677" s="99"/>
      <c r="BQ677" s="99"/>
      <c r="BR677" s="99"/>
      <c r="BS677" s="99"/>
      <c r="BT677" s="99"/>
      <c r="BU677" s="99"/>
      <c r="BV677"/>
      <c r="BW677"/>
      <c r="BX677" s="86"/>
      <c r="BY677" s="86"/>
      <c r="BZ677" s="86"/>
      <c r="CA677" s="86"/>
      <c r="CB677" s="86"/>
      <c r="CC677" s="86"/>
      <c r="CD677" s="86"/>
      <c r="CE677" s="86"/>
      <c r="CF677" s="86"/>
      <c r="CG677"/>
      <c r="CH677"/>
      <c r="CI677"/>
      <c r="CJ677"/>
      <c r="CK677"/>
      <c r="CL677"/>
      <c r="CM677"/>
      <c r="CN677"/>
      <c r="CO677"/>
      <c r="CP677"/>
      <c r="CQ677"/>
      <c r="CR677"/>
    </row>
    <row r="678" spans="1:96" s="19" customFormat="1" ht="15" customHeight="1">
      <c r="A678" s="99"/>
      <c r="B678" s="99"/>
      <c r="C678" s="99"/>
      <c r="D678" s="99"/>
      <c r="E678" s="99"/>
      <c r="F678" s="99"/>
      <c r="G678" s="99"/>
      <c r="H678" s="99"/>
      <c r="I678" s="99"/>
      <c r="J678" s="99"/>
      <c r="K678" s="99"/>
      <c r="L678" s="99"/>
      <c r="M678" s="99"/>
      <c r="N678" s="99"/>
      <c r="O678" s="99"/>
      <c r="P678" s="99"/>
      <c r="Q678" s="99"/>
      <c r="R678" s="99"/>
      <c r="S678" s="99"/>
      <c r="T678" s="99"/>
      <c r="U678" s="99"/>
      <c r="V678" s="99"/>
      <c r="W678" s="99"/>
      <c r="X678" s="99"/>
      <c r="Y678" s="99"/>
      <c r="Z678" s="99"/>
      <c r="AA678" s="99"/>
      <c r="AB678" s="99"/>
      <c r="AC678" s="99"/>
      <c r="AD678" s="99"/>
      <c r="AE678" s="99"/>
      <c r="AF678" s="99"/>
      <c r="AG678" s="99"/>
      <c r="AH678" s="99"/>
      <c r="AI678" s="99"/>
      <c r="AJ678" s="99"/>
      <c r="AK678" s="99"/>
      <c r="AL678" s="99"/>
      <c r="AM678" s="99"/>
      <c r="AN678" s="99"/>
      <c r="AO678" s="99"/>
      <c r="AP678" s="99"/>
      <c r="AQ678" s="99"/>
      <c r="AR678" s="99"/>
      <c r="AS678" s="99"/>
      <c r="AT678" s="99"/>
      <c r="AU678" s="99"/>
      <c r="AV678" s="99"/>
      <c r="AW678" s="99"/>
      <c r="AX678" s="99"/>
      <c r="AY678" s="99"/>
      <c r="AZ678" s="99"/>
      <c r="BA678" s="99"/>
      <c r="BB678" s="99"/>
      <c r="BC678" s="99"/>
      <c r="BD678" s="99"/>
      <c r="BE678" s="99"/>
      <c r="BF678" s="99"/>
      <c r="BG678" s="99"/>
      <c r="BH678" s="99"/>
      <c r="BI678" s="99"/>
      <c r="BJ678" s="99"/>
      <c r="BK678" s="99"/>
      <c r="BL678" s="99"/>
      <c r="BM678" s="99"/>
      <c r="BN678" s="99"/>
      <c r="BO678" s="99"/>
      <c r="BP678" s="99"/>
      <c r="BQ678" s="99"/>
      <c r="BR678" s="99"/>
      <c r="BS678" s="99"/>
      <c r="BT678" s="99"/>
      <c r="BU678" s="99"/>
      <c r="BV678"/>
      <c r="BW678"/>
      <c r="BX678" s="86"/>
      <c r="BY678" s="86"/>
      <c r="BZ678" s="86"/>
      <c r="CA678" s="86"/>
      <c r="CB678" s="86"/>
      <c r="CC678" s="86"/>
      <c r="CD678" s="86"/>
      <c r="CE678" s="86"/>
      <c r="CF678" s="86"/>
      <c r="CG678"/>
      <c r="CH678"/>
      <c r="CI678"/>
      <c r="CJ678"/>
      <c r="CK678"/>
      <c r="CL678"/>
      <c r="CM678"/>
      <c r="CN678"/>
      <c r="CO678"/>
      <c r="CP678"/>
      <c r="CQ678"/>
      <c r="CR678"/>
    </row>
    <row r="679" spans="1:96" s="19" customFormat="1" ht="15" customHeight="1">
      <c r="A679" s="99"/>
      <c r="B679" s="99"/>
      <c r="C679" s="99"/>
      <c r="D679" s="99"/>
      <c r="E679" s="99"/>
      <c r="F679" s="99"/>
      <c r="G679" s="99"/>
      <c r="H679" s="99"/>
      <c r="I679" s="99"/>
      <c r="J679" s="99"/>
      <c r="K679" s="99"/>
      <c r="L679" s="99"/>
      <c r="M679" s="99"/>
      <c r="N679" s="99"/>
      <c r="O679" s="99"/>
      <c r="P679" s="99"/>
      <c r="Q679" s="99"/>
      <c r="R679" s="99"/>
      <c r="S679" s="99"/>
      <c r="T679" s="99"/>
      <c r="U679" s="99"/>
      <c r="V679" s="99"/>
      <c r="W679" s="99"/>
      <c r="X679" s="99"/>
      <c r="Y679" s="99"/>
      <c r="Z679" s="99"/>
      <c r="AA679" s="99"/>
      <c r="AB679" s="99"/>
      <c r="AC679" s="99"/>
      <c r="AD679" s="99"/>
      <c r="AE679" s="99"/>
      <c r="AF679" s="99"/>
      <c r="AG679" s="99"/>
      <c r="AH679" s="99"/>
      <c r="AI679" s="99"/>
      <c r="AJ679" s="99"/>
      <c r="AK679" s="99"/>
      <c r="AL679" s="99"/>
      <c r="AM679" s="99"/>
      <c r="AN679" s="99"/>
      <c r="AO679" s="99"/>
      <c r="AP679" s="99"/>
      <c r="AQ679" s="99"/>
      <c r="AR679" s="99"/>
      <c r="AS679" s="99"/>
      <c r="AT679" s="99"/>
      <c r="AU679" s="99"/>
      <c r="AV679" s="99"/>
      <c r="AW679" s="99"/>
      <c r="AX679" s="99"/>
      <c r="AY679" s="99"/>
      <c r="AZ679" s="99"/>
      <c r="BA679" s="99"/>
      <c r="BB679" s="99"/>
      <c r="BC679" s="99"/>
      <c r="BD679" s="99"/>
      <c r="BE679" s="99"/>
      <c r="BF679" s="99"/>
      <c r="BG679" s="99"/>
      <c r="BH679" s="99"/>
      <c r="BI679" s="99"/>
      <c r="BJ679" s="99"/>
      <c r="BK679" s="99"/>
      <c r="BL679" s="99"/>
      <c r="BM679" s="99"/>
      <c r="BN679" s="99"/>
      <c r="BO679" s="99"/>
      <c r="BP679" s="99"/>
      <c r="BQ679" s="99"/>
      <c r="BR679" s="99"/>
      <c r="BS679" s="99"/>
      <c r="BT679" s="99"/>
      <c r="BU679" s="99"/>
      <c r="BV679"/>
      <c r="BW679"/>
      <c r="BX679" s="86"/>
      <c r="BY679" s="86"/>
      <c r="BZ679" s="86"/>
      <c r="CA679" s="86"/>
      <c r="CB679" s="86"/>
      <c r="CC679" s="86"/>
      <c r="CD679" s="86"/>
      <c r="CE679" s="86"/>
      <c r="CF679" s="86"/>
      <c r="CG679"/>
      <c r="CH679"/>
      <c r="CI679"/>
      <c r="CJ679"/>
      <c r="CK679"/>
      <c r="CL679"/>
      <c r="CM679"/>
      <c r="CN679"/>
      <c r="CO679"/>
      <c r="CP679"/>
      <c r="CQ679"/>
      <c r="CR679"/>
    </row>
    <row r="680" spans="1:96" s="19" customFormat="1" ht="15" customHeight="1">
      <c r="A680" s="99"/>
      <c r="B680" s="99"/>
      <c r="C680" s="99"/>
      <c r="D680" s="99"/>
      <c r="E680" s="99"/>
      <c r="F680" s="99"/>
      <c r="G680" s="99"/>
      <c r="H680" s="99"/>
      <c r="I680" s="99"/>
      <c r="J680" s="99"/>
      <c r="K680" s="99"/>
      <c r="L680" s="99"/>
      <c r="M680" s="99"/>
      <c r="N680" s="99"/>
      <c r="O680" s="99"/>
      <c r="P680" s="99"/>
      <c r="Q680" s="99"/>
      <c r="R680" s="99"/>
      <c r="S680" s="99"/>
      <c r="T680" s="99"/>
      <c r="U680" s="99"/>
      <c r="V680" s="99"/>
      <c r="W680" s="99"/>
      <c r="X680" s="99"/>
      <c r="Y680" s="99"/>
      <c r="Z680" s="99"/>
      <c r="AA680" s="99"/>
      <c r="AB680" s="99"/>
      <c r="AC680" s="99"/>
      <c r="AD680" s="99"/>
      <c r="AE680" s="99"/>
      <c r="AF680" s="99"/>
      <c r="AG680" s="99"/>
      <c r="AH680" s="99"/>
      <c r="AI680" s="99"/>
      <c r="AJ680" s="99"/>
      <c r="AK680" s="99"/>
      <c r="AL680" s="99"/>
      <c r="AM680" s="99"/>
      <c r="AN680" s="99"/>
      <c r="AO680" s="99"/>
      <c r="AP680" s="99"/>
      <c r="AQ680" s="99"/>
      <c r="AR680" s="99"/>
      <c r="AS680" s="99"/>
      <c r="AT680" s="99"/>
      <c r="AU680" s="99"/>
      <c r="AV680" s="99"/>
      <c r="AW680" s="99"/>
      <c r="AX680" s="99"/>
      <c r="AY680" s="99"/>
      <c r="AZ680" s="99"/>
      <c r="BA680" s="99"/>
      <c r="BB680" s="99"/>
      <c r="BC680" s="99"/>
      <c r="BD680" s="99"/>
      <c r="BE680" s="99"/>
      <c r="BF680" s="99"/>
      <c r="BG680" s="99"/>
      <c r="BH680" s="99"/>
      <c r="BI680" s="99"/>
      <c r="BJ680" s="99"/>
      <c r="BK680" s="99"/>
      <c r="BL680" s="99"/>
      <c r="BM680" s="99"/>
      <c r="BN680" s="99"/>
      <c r="BO680" s="99"/>
      <c r="BP680" s="99"/>
      <c r="BQ680" s="99"/>
      <c r="BR680" s="99"/>
      <c r="BS680" s="99"/>
      <c r="BT680" s="99"/>
      <c r="BU680" s="99"/>
      <c r="BV680"/>
      <c r="BW680"/>
      <c r="BX680" s="86"/>
      <c r="BY680" s="86"/>
      <c r="BZ680" s="86"/>
      <c r="CA680" s="86"/>
      <c r="CB680" s="86"/>
      <c r="CC680" s="86"/>
      <c r="CD680" s="86"/>
      <c r="CE680" s="86"/>
      <c r="CF680" s="86"/>
      <c r="CG680"/>
      <c r="CH680"/>
      <c r="CI680"/>
      <c r="CJ680"/>
      <c r="CK680"/>
      <c r="CL680"/>
      <c r="CM680"/>
      <c r="CN680"/>
      <c r="CO680"/>
      <c r="CP680"/>
      <c r="CQ680"/>
      <c r="CR680"/>
    </row>
    <row r="681" spans="1:96" s="19" customFormat="1" ht="15" customHeight="1">
      <c r="A681" s="99"/>
      <c r="B681" s="99"/>
      <c r="C681" s="99"/>
      <c r="D681" s="99"/>
      <c r="E681" s="99"/>
      <c r="F681" s="99"/>
      <c r="G681" s="99"/>
      <c r="H681" s="99"/>
      <c r="I681" s="99"/>
      <c r="J681" s="99"/>
      <c r="K681" s="99"/>
      <c r="L681" s="99"/>
      <c r="M681" s="99"/>
      <c r="N681" s="99"/>
      <c r="O681" s="99"/>
      <c r="P681" s="99"/>
      <c r="Q681" s="99"/>
      <c r="R681" s="99"/>
      <c r="S681" s="99"/>
      <c r="T681" s="99"/>
      <c r="U681" s="99"/>
      <c r="V681" s="99"/>
      <c r="W681" s="99"/>
      <c r="X681" s="99"/>
      <c r="Y681" s="99"/>
      <c r="Z681" s="99"/>
      <c r="AA681" s="99"/>
      <c r="AB681" s="99"/>
      <c r="AC681" s="99"/>
      <c r="AD681" s="99"/>
      <c r="AE681" s="99"/>
      <c r="AF681" s="99"/>
      <c r="AG681" s="99"/>
      <c r="AH681" s="99"/>
      <c r="AI681" s="99"/>
      <c r="AJ681" s="99"/>
      <c r="AK681" s="99"/>
      <c r="AL681" s="99"/>
      <c r="AM681" s="99"/>
      <c r="AN681" s="99"/>
      <c r="AO681" s="99"/>
      <c r="AP681" s="99"/>
      <c r="AQ681" s="99"/>
      <c r="AR681" s="99"/>
      <c r="AS681" s="99"/>
      <c r="AT681" s="99"/>
      <c r="AU681" s="99"/>
      <c r="AV681" s="99"/>
      <c r="AW681" s="99"/>
      <c r="AX681" s="99"/>
      <c r="AY681" s="99"/>
      <c r="AZ681" s="99"/>
      <c r="BA681" s="99"/>
      <c r="BB681" s="99"/>
      <c r="BC681" s="99"/>
      <c r="BD681" s="99"/>
      <c r="BE681" s="99"/>
      <c r="BF681" s="99"/>
      <c r="BG681" s="99"/>
      <c r="BH681" s="99"/>
      <c r="BI681" s="99"/>
      <c r="BJ681" s="99"/>
      <c r="BK681" s="99"/>
      <c r="BL681" s="99"/>
      <c r="BM681" s="99"/>
      <c r="BN681" s="99"/>
      <c r="BO681" s="99"/>
      <c r="BP681" s="99"/>
      <c r="BQ681" s="99"/>
      <c r="BR681" s="99"/>
      <c r="BS681" s="99"/>
      <c r="BT681" s="99"/>
      <c r="BU681" s="99"/>
      <c r="BV681"/>
      <c r="BW681"/>
      <c r="BX681" s="86"/>
      <c r="BY681" s="86"/>
      <c r="BZ681" s="86"/>
      <c r="CA681" s="86"/>
      <c r="CB681" s="86"/>
      <c r="CC681" s="86"/>
      <c r="CD681" s="86"/>
      <c r="CE681" s="86"/>
      <c r="CF681" s="86"/>
      <c r="CG681"/>
      <c r="CH681"/>
      <c r="CI681"/>
      <c r="CJ681"/>
      <c r="CK681"/>
      <c r="CL681"/>
      <c r="CM681"/>
      <c r="CN681"/>
      <c r="CO681"/>
      <c r="CP681"/>
      <c r="CQ681"/>
      <c r="CR681"/>
    </row>
    <row r="682" spans="1:96" s="19" customFormat="1" ht="15" customHeight="1">
      <c r="A682" s="99"/>
      <c r="B682" s="99"/>
      <c r="C682" s="99"/>
      <c r="D682" s="99"/>
      <c r="E682" s="99"/>
      <c r="F682" s="99"/>
      <c r="G682" s="99"/>
      <c r="H682" s="99"/>
      <c r="I682" s="99"/>
      <c r="J682" s="99"/>
      <c r="K682" s="99"/>
      <c r="L682" s="99"/>
      <c r="M682" s="99"/>
      <c r="N682" s="99"/>
      <c r="O682" s="99"/>
      <c r="P682" s="99"/>
      <c r="Q682" s="99"/>
      <c r="R682" s="99"/>
      <c r="S682" s="99"/>
      <c r="T682" s="99"/>
      <c r="U682" s="99"/>
      <c r="V682" s="99"/>
      <c r="W682" s="99"/>
      <c r="X682" s="99"/>
      <c r="Y682" s="99"/>
      <c r="Z682" s="99"/>
      <c r="AA682" s="99"/>
      <c r="AB682" s="99"/>
      <c r="AC682" s="99"/>
      <c r="AD682" s="99"/>
      <c r="AE682" s="99"/>
      <c r="AF682" s="99"/>
      <c r="AG682" s="99"/>
      <c r="AH682" s="99"/>
      <c r="AI682" s="99"/>
      <c r="AJ682" s="99"/>
      <c r="AK682" s="99"/>
      <c r="AL682" s="99"/>
      <c r="AM682" s="99"/>
      <c r="AN682" s="99"/>
      <c r="AO682" s="99"/>
      <c r="AP682" s="99"/>
      <c r="AQ682" s="99"/>
      <c r="AR682" s="99"/>
      <c r="AS682" s="99"/>
      <c r="AT682" s="99"/>
      <c r="AU682" s="99"/>
      <c r="AV682" s="99"/>
      <c r="AW682" s="99"/>
      <c r="AX682" s="99"/>
      <c r="AY682" s="99"/>
      <c r="AZ682" s="99"/>
      <c r="BA682" s="99"/>
      <c r="BB682" s="99"/>
      <c r="BC682" s="99"/>
      <c r="BD682" s="99"/>
      <c r="BE682" s="99"/>
      <c r="BF682" s="99"/>
      <c r="BG682" s="99"/>
      <c r="BH682" s="99"/>
      <c r="BI682" s="99"/>
      <c r="BJ682" s="99"/>
      <c r="BK682" s="99"/>
      <c r="BL682" s="99"/>
      <c r="BM682" s="99"/>
      <c r="BN682" s="99"/>
      <c r="BO682" s="99"/>
      <c r="BP682" s="99"/>
      <c r="BQ682" s="99"/>
      <c r="BR682" s="99"/>
      <c r="BS682" s="99"/>
      <c r="BT682" s="99"/>
      <c r="BU682" s="99"/>
      <c r="BV682"/>
      <c r="BW682"/>
      <c r="BX682" s="86"/>
      <c r="BY682" s="86"/>
      <c r="BZ682" s="86"/>
      <c r="CA682" s="86"/>
      <c r="CB682" s="86"/>
      <c r="CC682" s="86"/>
      <c r="CD682" s="86"/>
      <c r="CE682" s="86"/>
      <c r="CF682" s="86"/>
      <c r="CG682"/>
      <c r="CH682"/>
      <c r="CI682"/>
      <c r="CJ682"/>
      <c r="CK682"/>
      <c r="CL682"/>
      <c r="CM682"/>
      <c r="CN682"/>
      <c r="CO682"/>
      <c r="CP682"/>
      <c r="CQ682"/>
      <c r="CR682"/>
    </row>
    <row r="683" spans="1:96" s="19" customFormat="1" ht="15" customHeight="1">
      <c r="A683" s="99"/>
      <c r="B683" s="99"/>
      <c r="C683" s="99"/>
      <c r="D683" s="99"/>
      <c r="E683" s="99"/>
      <c r="F683" s="99"/>
      <c r="G683" s="99"/>
      <c r="H683" s="99"/>
      <c r="I683" s="99"/>
      <c r="J683" s="99"/>
      <c r="K683" s="99"/>
      <c r="L683" s="99"/>
      <c r="M683" s="99"/>
      <c r="N683" s="99"/>
      <c r="O683" s="99"/>
      <c r="P683" s="99"/>
      <c r="Q683" s="99"/>
      <c r="R683" s="99"/>
      <c r="S683" s="99"/>
      <c r="T683" s="99"/>
      <c r="U683" s="99"/>
      <c r="V683" s="99"/>
      <c r="W683" s="99"/>
      <c r="X683" s="99"/>
      <c r="Y683" s="99"/>
      <c r="Z683" s="99"/>
      <c r="AA683" s="99"/>
      <c r="AB683" s="99"/>
      <c r="AC683" s="99"/>
      <c r="AD683" s="99"/>
      <c r="AE683" s="99"/>
      <c r="AF683" s="99"/>
      <c r="AG683" s="99"/>
      <c r="AH683" s="99"/>
      <c r="AI683" s="99"/>
      <c r="AJ683" s="99"/>
      <c r="AK683" s="99"/>
      <c r="AL683" s="99"/>
      <c r="AM683" s="99"/>
      <c r="AN683" s="99"/>
      <c r="AO683" s="99"/>
      <c r="AP683" s="99"/>
      <c r="AQ683" s="99"/>
      <c r="AR683" s="99"/>
      <c r="AS683" s="99"/>
      <c r="AT683" s="99"/>
      <c r="AU683" s="99"/>
      <c r="AV683" s="99"/>
      <c r="AW683" s="99"/>
      <c r="AX683" s="99"/>
      <c r="AY683" s="99"/>
      <c r="AZ683" s="99"/>
      <c r="BA683" s="99"/>
      <c r="BB683" s="99"/>
      <c r="BC683" s="99"/>
      <c r="BD683" s="99"/>
      <c r="BE683" s="99"/>
      <c r="BF683" s="99"/>
      <c r="BG683" s="99"/>
      <c r="BH683" s="99"/>
      <c r="BI683" s="99"/>
      <c r="BJ683" s="99"/>
      <c r="BK683" s="99"/>
      <c r="BL683" s="99"/>
      <c r="BM683" s="99"/>
      <c r="BN683" s="99"/>
      <c r="BO683" s="99"/>
      <c r="BP683" s="99"/>
      <c r="BQ683" s="99"/>
      <c r="BR683" s="99"/>
      <c r="BS683" s="99"/>
      <c r="BT683" s="99"/>
      <c r="BU683" s="99"/>
      <c r="BV683"/>
      <c r="BW683"/>
      <c r="BX683" s="86"/>
      <c r="BY683" s="86"/>
      <c r="BZ683" s="86"/>
      <c r="CA683" s="86"/>
      <c r="CB683" s="86"/>
      <c r="CC683" s="86"/>
      <c r="CD683" s="86"/>
      <c r="CE683" s="86"/>
      <c r="CF683" s="86"/>
      <c r="CG683"/>
      <c r="CH683"/>
      <c r="CI683"/>
      <c r="CJ683"/>
      <c r="CK683"/>
      <c r="CL683"/>
      <c r="CM683"/>
      <c r="CN683"/>
      <c r="CO683"/>
      <c r="CP683"/>
      <c r="CQ683"/>
      <c r="CR683"/>
    </row>
    <row r="684" spans="1:96" s="19" customFormat="1" ht="15" customHeight="1">
      <c r="A684" s="99"/>
      <c r="B684" s="99"/>
      <c r="C684" s="99"/>
      <c r="D684" s="99"/>
      <c r="E684" s="99"/>
      <c r="F684" s="99"/>
      <c r="G684" s="99"/>
      <c r="H684" s="99"/>
      <c r="I684" s="99"/>
      <c r="J684" s="99"/>
      <c r="K684" s="99"/>
      <c r="L684" s="99"/>
      <c r="M684" s="99"/>
      <c r="N684" s="99"/>
      <c r="O684" s="99"/>
      <c r="P684" s="99"/>
      <c r="Q684" s="99"/>
      <c r="R684" s="99"/>
      <c r="S684" s="99"/>
      <c r="T684" s="99"/>
      <c r="U684" s="99"/>
      <c r="V684" s="99"/>
      <c r="W684" s="99"/>
      <c r="X684" s="99"/>
      <c r="Y684" s="99"/>
      <c r="Z684" s="99"/>
      <c r="AA684" s="99"/>
      <c r="AB684" s="99"/>
      <c r="AC684" s="99"/>
      <c r="AD684" s="99"/>
      <c r="AE684" s="99"/>
      <c r="AF684" s="99"/>
      <c r="AG684" s="99"/>
      <c r="AH684" s="99"/>
      <c r="AI684" s="99"/>
      <c r="AJ684" s="99"/>
      <c r="AK684" s="99"/>
      <c r="AL684" s="99"/>
      <c r="AM684" s="99"/>
      <c r="AN684" s="99"/>
      <c r="AO684" s="99"/>
      <c r="AP684" s="99"/>
      <c r="AQ684" s="99"/>
      <c r="AR684" s="99"/>
      <c r="AS684" s="99"/>
      <c r="AT684" s="99"/>
      <c r="AU684" s="99"/>
      <c r="AV684" s="99"/>
      <c r="AW684" s="99"/>
      <c r="AX684" s="99"/>
      <c r="AY684" s="99"/>
      <c r="AZ684" s="99"/>
      <c r="BA684" s="99"/>
      <c r="BB684" s="99"/>
      <c r="BC684" s="99"/>
      <c r="BD684" s="99"/>
      <c r="BE684" s="99"/>
      <c r="BF684" s="99"/>
      <c r="BG684" s="99"/>
      <c r="BH684" s="99"/>
      <c r="BI684" s="99"/>
      <c r="BJ684" s="99"/>
      <c r="BK684" s="99"/>
      <c r="BL684" s="99"/>
      <c r="BM684" s="99"/>
      <c r="BN684" s="99"/>
      <c r="BO684" s="99"/>
      <c r="BP684" s="99"/>
      <c r="BQ684" s="99"/>
      <c r="BR684" s="99"/>
      <c r="BS684" s="99"/>
      <c r="BT684" s="99"/>
      <c r="BU684" s="99"/>
      <c r="BV684"/>
      <c r="BW684"/>
      <c r="BX684" s="86"/>
      <c r="BY684" s="86"/>
      <c r="BZ684" s="86"/>
      <c r="CA684" s="86"/>
      <c r="CB684" s="86"/>
      <c r="CC684" s="86"/>
      <c r="CD684" s="86"/>
      <c r="CE684" s="86"/>
      <c r="CF684" s="86"/>
      <c r="CG684"/>
      <c r="CH684"/>
      <c r="CI684"/>
      <c r="CJ684"/>
      <c r="CK684"/>
      <c r="CL684"/>
      <c r="CM684"/>
      <c r="CN684"/>
      <c r="CO684"/>
      <c r="CP684"/>
      <c r="CQ684"/>
      <c r="CR684"/>
    </row>
    <row r="685" spans="1:96" s="19" customFormat="1" ht="15" customHeight="1">
      <c r="A685" s="99"/>
      <c r="B685" s="99"/>
      <c r="C685" s="99"/>
      <c r="D685" s="99"/>
      <c r="E685" s="99"/>
      <c r="F685" s="99"/>
      <c r="G685" s="99"/>
      <c r="H685" s="99"/>
      <c r="I685" s="99"/>
      <c r="J685" s="99"/>
      <c r="K685" s="99"/>
      <c r="L685" s="99"/>
      <c r="M685" s="99"/>
      <c r="N685" s="99"/>
      <c r="O685" s="99"/>
      <c r="P685" s="99"/>
      <c r="Q685" s="99"/>
      <c r="R685" s="99"/>
      <c r="S685" s="99"/>
      <c r="T685" s="99"/>
      <c r="U685" s="99"/>
      <c r="V685" s="99"/>
      <c r="W685" s="99"/>
      <c r="X685" s="99"/>
      <c r="Y685" s="99"/>
      <c r="Z685" s="99"/>
      <c r="AA685" s="99"/>
      <c r="AB685" s="99"/>
      <c r="AC685" s="99"/>
      <c r="AD685" s="99"/>
      <c r="AE685" s="99"/>
      <c r="AF685" s="99"/>
      <c r="AG685" s="99"/>
      <c r="AH685" s="99"/>
      <c r="AI685" s="99"/>
      <c r="AJ685" s="99"/>
      <c r="AK685" s="99"/>
      <c r="AL685" s="99"/>
      <c r="AM685" s="99"/>
      <c r="AN685" s="99"/>
      <c r="AO685" s="99"/>
      <c r="AP685" s="99"/>
      <c r="AQ685" s="99"/>
      <c r="AR685" s="99"/>
      <c r="AS685" s="99"/>
      <c r="AT685" s="99"/>
      <c r="AU685" s="99"/>
      <c r="AV685" s="99"/>
      <c r="AW685" s="99"/>
      <c r="AX685" s="99"/>
      <c r="AY685" s="99"/>
      <c r="AZ685" s="99"/>
      <c r="BA685" s="99"/>
      <c r="BB685" s="99"/>
      <c r="BC685" s="99"/>
      <c r="BD685" s="99"/>
      <c r="BE685" s="99"/>
      <c r="BF685" s="99"/>
      <c r="BG685" s="99"/>
      <c r="BH685" s="99"/>
      <c r="BI685" s="99"/>
      <c r="BJ685" s="99"/>
      <c r="BK685" s="99"/>
      <c r="BL685" s="99"/>
      <c r="BM685" s="99"/>
      <c r="BN685" s="99"/>
      <c r="BO685" s="99"/>
      <c r="BP685" s="99"/>
      <c r="BQ685" s="99"/>
      <c r="BR685" s="99"/>
      <c r="BS685" s="99"/>
      <c r="BT685" s="99"/>
      <c r="BU685" s="99"/>
      <c r="BV685"/>
      <c r="BW685"/>
      <c r="BX685" s="86"/>
      <c r="BY685" s="86"/>
      <c r="BZ685" s="86"/>
      <c r="CA685" s="86"/>
      <c r="CB685" s="86"/>
      <c r="CC685" s="86"/>
      <c r="CD685" s="86"/>
      <c r="CE685" s="86"/>
      <c r="CF685" s="86"/>
      <c r="CG685"/>
      <c r="CH685"/>
      <c r="CI685"/>
      <c r="CJ685"/>
      <c r="CK685"/>
      <c r="CL685"/>
      <c r="CM685"/>
      <c r="CN685"/>
      <c r="CO685"/>
      <c r="CP685"/>
      <c r="CQ685"/>
      <c r="CR685"/>
    </row>
    <row r="686" spans="1:96" s="19" customFormat="1" ht="15" customHeight="1">
      <c r="A686" s="99"/>
      <c r="B686" s="99"/>
      <c r="C686" s="99"/>
      <c r="D686" s="99"/>
      <c r="E686" s="99"/>
      <c r="F686" s="99"/>
      <c r="G686" s="99"/>
      <c r="H686" s="99"/>
      <c r="I686" s="99"/>
      <c r="J686" s="99"/>
      <c r="K686" s="99"/>
      <c r="L686" s="99"/>
      <c r="M686" s="99"/>
      <c r="N686" s="99"/>
      <c r="O686" s="99"/>
      <c r="P686" s="99"/>
      <c r="Q686" s="99"/>
      <c r="R686" s="99"/>
      <c r="S686" s="99"/>
      <c r="T686" s="99"/>
      <c r="U686" s="99"/>
      <c r="V686" s="99"/>
      <c r="W686" s="99"/>
      <c r="X686" s="99"/>
      <c r="Y686" s="99"/>
      <c r="Z686" s="99"/>
      <c r="AA686" s="99"/>
      <c r="AB686" s="99"/>
      <c r="AC686" s="99"/>
      <c r="AD686" s="99"/>
      <c r="AE686" s="99"/>
      <c r="AF686" s="99"/>
      <c r="AG686" s="99"/>
      <c r="AH686" s="99"/>
      <c r="AI686" s="99"/>
      <c r="AJ686" s="99"/>
      <c r="AK686" s="99"/>
      <c r="AL686" s="99"/>
      <c r="AM686" s="99"/>
      <c r="AN686" s="99"/>
      <c r="AO686" s="99"/>
      <c r="AP686" s="99"/>
      <c r="AQ686" s="99"/>
      <c r="AR686" s="99"/>
      <c r="AS686" s="99"/>
      <c r="AT686" s="99"/>
      <c r="AU686" s="99"/>
      <c r="AV686" s="99"/>
      <c r="AW686" s="99"/>
      <c r="AX686" s="99"/>
      <c r="AY686" s="99"/>
      <c r="AZ686" s="99"/>
      <c r="BA686" s="99"/>
      <c r="BB686" s="99"/>
      <c r="BC686" s="99"/>
      <c r="BD686" s="99"/>
      <c r="BE686" s="99"/>
      <c r="BF686" s="99"/>
      <c r="BG686" s="99"/>
      <c r="BH686" s="99"/>
      <c r="BI686" s="99"/>
      <c r="BJ686" s="99"/>
      <c r="BK686" s="99"/>
      <c r="BL686" s="99"/>
      <c r="BM686" s="99"/>
      <c r="BN686" s="99"/>
      <c r="BO686" s="99"/>
      <c r="BP686" s="99"/>
      <c r="BQ686" s="99"/>
      <c r="BR686" s="99"/>
      <c r="BS686" s="99"/>
      <c r="BT686" s="99"/>
      <c r="BU686" s="99"/>
      <c r="BV686"/>
      <c r="BW686"/>
      <c r="BX686" s="86"/>
      <c r="BY686" s="86"/>
      <c r="BZ686" s="86"/>
      <c r="CA686" s="86"/>
      <c r="CB686" s="86"/>
      <c r="CC686" s="86"/>
      <c r="CD686" s="86"/>
      <c r="CE686" s="86"/>
      <c r="CF686" s="86"/>
      <c r="CG686"/>
      <c r="CH686"/>
      <c r="CI686"/>
      <c r="CJ686"/>
      <c r="CK686"/>
      <c r="CL686"/>
      <c r="CM686"/>
      <c r="CN686"/>
      <c r="CO686"/>
      <c r="CP686"/>
      <c r="CQ686"/>
      <c r="CR686"/>
    </row>
    <row r="687" spans="1:96" s="19" customFormat="1" ht="15" customHeight="1">
      <c r="A687" s="99"/>
      <c r="B687" s="99"/>
      <c r="C687" s="99"/>
      <c r="D687" s="99"/>
      <c r="E687" s="99"/>
      <c r="F687" s="99"/>
      <c r="G687" s="99"/>
      <c r="H687" s="99"/>
      <c r="I687" s="99"/>
      <c r="J687" s="99"/>
      <c r="K687" s="99"/>
      <c r="L687" s="99"/>
      <c r="M687" s="99"/>
      <c r="N687" s="99"/>
      <c r="O687" s="99"/>
      <c r="P687" s="99"/>
      <c r="Q687" s="99"/>
      <c r="R687" s="99"/>
      <c r="S687" s="99"/>
      <c r="T687" s="99"/>
      <c r="U687" s="99"/>
      <c r="V687" s="99"/>
      <c r="W687" s="99"/>
      <c r="X687" s="99"/>
      <c r="Y687" s="99"/>
      <c r="Z687" s="99"/>
      <c r="AA687" s="99"/>
      <c r="AB687" s="99"/>
      <c r="AC687" s="99"/>
      <c r="AD687" s="99"/>
      <c r="AE687" s="99"/>
      <c r="AF687" s="99"/>
      <c r="AG687" s="99"/>
      <c r="AH687" s="99"/>
      <c r="AI687" s="99"/>
      <c r="AJ687" s="99"/>
      <c r="AK687" s="99"/>
      <c r="AL687" s="99"/>
      <c r="AM687" s="99"/>
      <c r="AN687" s="99"/>
      <c r="AO687" s="99"/>
      <c r="AP687" s="99"/>
      <c r="AQ687" s="99"/>
      <c r="AR687" s="99"/>
      <c r="AS687" s="99"/>
      <c r="AT687" s="99"/>
      <c r="AU687" s="99"/>
      <c r="AV687" s="99"/>
      <c r="AW687" s="99"/>
      <c r="AX687" s="99"/>
      <c r="AY687" s="99"/>
      <c r="AZ687" s="99"/>
      <c r="BA687" s="99"/>
      <c r="BB687" s="99"/>
      <c r="BC687" s="99"/>
      <c r="BD687" s="99"/>
      <c r="BE687" s="99"/>
      <c r="BF687" s="99"/>
      <c r="BG687" s="99"/>
      <c r="BH687" s="99"/>
      <c r="BI687" s="99"/>
      <c r="BJ687" s="99"/>
      <c r="BK687" s="99"/>
      <c r="BL687" s="99"/>
      <c r="BM687" s="99"/>
      <c r="BN687" s="99"/>
      <c r="BO687" s="99"/>
      <c r="BP687" s="99"/>
      <c r="BQ687" s="99"/>
      <c r="BR687" s="99"/>
      <c r="BS687" s="99"/>
      <c r="BT687" s="99"/>
      <c r="BU687" s="99"/>
      <c r="BV687"/>
      <c r="BW687"/>
      <c r="BX687" s="86"/>
      <c r="BY687" s="86"/>
      <c r="BZ687" s="86"/>
      <c r="CA687" s="86"/>
      <c r="CB687" s="86"/>
      <c r="CC687" s="86"/>
      <c r="CD687" s="86"/>
      <c r="CE687" s="86"/>
      <c r="CF687" s="86"/>
      <c r="CG687"/>
      <c r="CH687"/>
      <c r="CI687"/>
      <c r="CJ687"/>
      <c r="CK687"/>
      <c r="CL687"/>
      <c r="CM687"/>
      <c r="CN687"/>
      <c r="CO687"/>
      <c r="CP687"/>
      <c r="CQ687"/>
      <c r="CR687"/>
    </row>
    <row r="688" spans="1:96" s="19" customFormat="1" ht="15" customHeight="1">
      <c r="A688" s="99"/>
      <c r="B688" s="99"/>
      <c r="C688" s="99"/>
      <c r="D688" s="99"/>
      <c r="E688" s="99"/>
      <c r="F688" s="99"/>
      <c r="G688" s="99"/>
      <c r="H688" s="99"/>
      <c r="I688" s="99"/>
      <c r="J688" s="99"/>
      <c r="K688" s="99"/>
      <c r="L688" s="99"/>
      <c r="M688" s="99"/>
      <c r="N688" s="99"/>
      <c r="O688" s="99"/>
      <c r="P688" s="99"/>
      <c r="Q688" s="99"/>
      <c r="R688" s="99"/>
      <c r="S688" s="99"/>
      <c r="T688" s="99"/>
      <c r="U688" s="99"/>
      <c r="V688" s="99"/>
      <c r="W688" s="99"/>
      <c r="X688" s="99"/>
      <c r="Y688" s="99"/>
      <c r="Z688" s="99"/>
      <c r="AA688" s="99"/>
      <c r="AB688" s="99"/>
      <c r="AC688" s="99"/>
      <c r="AD688" s="99"/>
      <c r="AE688" s="99"/>
      <c r="AF688" s="99"/>
      <c r="AG688" s="99"/>
      <c r="AH688" s="99"/>
      <c r="AI688" s="99"/>
      <c r="AJ688" s="99"/>
      <c r="AK688" s="99"/>
      <c r="AL688" s="99"/>
      <c r="AM688" s="99"/>
      <c r="AN688" s="99"/>
      <c r="AO688" s="99"/>
      <c r="AP688" s="99"/>
      <c r="AQ688" s="99"/>
      <c r="AR688" s="99"/>
      <c r="AS688" s="99"/>
      <c r="AT688" s="99"/>
      <c r="AU688" s="99"/>
      <c r="AV688" s="99"/>
      <c r="AW688" s="99"/>
      <c r="AX688" s="99"/>
      <c r="AY688" s="99"/>
      <c r="AZ688" s="99"/>
      <c r="BA688" s="99"/>
      <c r="BB688" s="99"/>
      <c r="BC688" s="99"/>
      <c r="BD688" s="99"/>
      <c r="BE688" s="99"/>
      <c r="BF688" s="99"/>
      <c r="BG688" s="99"/>
      <c r="BH688" s="99"/>
      <c r="BI688" s="99"/>
      <c r="BJ688" s="99"/>
      <c r="BK688" s="99"/>
      <c r="BL688" s="99"/>
      <c r="BM688" s="99"/>
      <c r="BN688" s="99"/>
      <c r="BO688" s="99"/>
      <c r="BP688" s="99"/>
      <c r="BQ688" s="99"/>
      <c r="BR688" s="99"/>
      <c r="BS688" s="99"/>
      <c r="BT688" s="99"/>
      <c r="BU688" s="99"/>
      <c r="BV688"/>
      <c r="BW688"/>
      <c r="BX688" s="86"/>
      <c r="BY688" s="86"/>
      <c r="BZ688" s="86"/>
      <c r="CA688" s="86"/>
      <c r="CB688" s="86"/>
      <c r="CC688" s="86"/>
      <c r="CD688" s="86"/>
      <c r="CE688" s="86"/>
      <c r="CF688" s="86"/>
      <c r="CG688"/>
      <c r="CH688"/>
      <c r="CI688"/>
      <c r="CJ688"/>
      <c r="CK688"/>
      <c r="CL688"/>
      <c r="CM688"/>
      <c r="CN688"/>
      <c r="CO688"/>
      <c r="CP688"/>
      <c r="CQ688"/>
      <c r="CR688"/>
    </row>
    <row r="689" spans="1:96" s="19" customFormat="1" ht="15" customHeight="1">
      <c r="A689" s="99"/>
      <c r="B689" s="99"/>
      <c r="C689" s="99"/>
      <c r="D689" s="99"/>
      <c r="E689" s="99"/>
      <c r="F689" s="99"/>
      <c r="G689" s="99"/>
      <c r="H689" s="99"/>
      <c r="I689" s="99"/>
      <c r="J689" s="99"/>
      <c r="K689" s="99"/>
      <c r="L689" s="99"/>
      <c r="M689" s="99"/>
      <c r="N689" s="99"/>
      <c r="O689" s="99"/>
      <c r="P689" s="99"/>
      <c r="Q689" s="99"/>
      <c r="R689" s="99"/>
      <c r="S689" s="99"/>
      <c r="T689" s="99"/>
      <c r="U689" s="99"/>
      <c r="V689" s="99"/>
      <c r="W689" s="99"/>
      <c r="X689" s="99"/>
      <c r="Y689" s="99"/>
      <c r="Z689" s="99"/>
      <c r="AA689" s="99"/>
      <c r="AB689" s="99"/>
      <c r="AC689" s="99"/>
      <c r="AD689" s="99"/>
      <c r="AE689" s="99"/>
      <c r="AF689" s="99"/>
      <c r="AG689" s="99"/>
      <c r="AH689" s="99"/>
      <c r="AI689" s="99"/>
      <c r="AJ689" s="99"/>
      <c r="AK689" s="99"/>
      <c r="AL689" s="99"/>
      <c r="AM689" s="99"/>
      <c r="AN689" s="99"/>
      <c r="AO689" s="99"/>
      <c r="AP689" s="99"/>
      <c r="AQ689" s="99"/>
      <c r="AR689" s="99"/>
      <c r="AS689" s="99"/>
      <c r="AT689" s="99"/>
      <c r="AU689" s="99"/>
      <c r="AV689" s="99"/>
      <c r="AW689" s="99"/>
      <c r="AX689" s="99"/>
      <c r="AY689" s="99"/>
      <c r="AZ689" s="99"/>
      <c r="BA689" s="99"/>
      <c r="BB689" s="99"/>
      <c r="BC689" s="99"/>
      <c r="BD689" s="99"/>
      <c r="BE689" s="99"/>
      <c r="BF689" s="99"/>
      <c r="BG689" s="99"/>
      <c r="BH689" s="99"/>
      <c r="BI689" s="99"/>
      <c r="BJ689" s="99"/>
      <c r="BK689" s="99"/>
      <c r="BL689" s="99"/>
      <c r="BM689" s="99"/>
      <c r="BN689" s="99"/>
      <c r="BO689" s="99"/>
      <c r="BP689" s="99"/>
      <c r="BQ689" s="99"/>
      <c r="BR689" s="99"/>
      <c r="BS689" s="99"/>
      <c r="BT689" s="99"/>
      <c r="BU689" s="99"/>
      <c r="BV689"/>
      <c r="BW689"/>
      <c r="BX689" s="86"/>
      <c r="BY689" s="86"/>
      <c r="BZ689" s="86"/>
      <c r="CA689" s="86"/>
      <c r="CB689" s="86"/>
      <c r="CC689" s="86"/>
      <c r="CD689" s="86"/>
      <c r="CE689" s="86"/>
      <c r="CF689" s="86"/>
      <c r="CG689"/>
      <c r="CH689"/>
      <c r="CI689"/>
      <c r="CJ689"/>
      <c r="CK689"/>
      <c r="CL689"/>
      <c r="CM689"/>
      <c r="CN689"/>
      <c r="CO689"/>
      <c r="CP689"/>
      <c r="CQ689"/>
      <c r="CR689"/>
    </row>
    <row r="690" spans="1:96" s="19" customFormat="1" ht="15" customHeight="1">
      <c r="A690" s="99"/>
      <c r="B690" s="99"/>
      <c r="C690" s="99"/>
      <c r="D690" s="99"/>
      <c r="E690" s="99"/>
      <c r="F690" s="99"/>
      <c r="G690" s="99"/>
      <c r="H690" s="99"/>
      <c r="I690" s="99"/>
      <c r="J690" s="99"/>
      <c r="K690" s="99"/>
      <c r="L690" s="99"/>
      <c r="M690" s="99"/>
      <c r="N690" s="99"/>
      <c r="O690" s="99"/>
      <c r="P690" s="99"/>
      <c r="Q690" s="99"/>
      <c r="R690" s="99"/>
      <c r="S690" s="99"/>
      <c r="T690" s="99"/>
      <c r="U690" s="99"/>
      <c r="V690" s="99"/>
      <c r="W690" s="99"/>
      <c r="X690" s="99"/>
      <c r="Y690" s="99"/>
      <c r="Z690" s="99"/>
      <c r="AA690" s="99"/>
      <c r="AB690" s="99"/>
      <c r="AC690" s="99"/>
      <c r="AD690" s="99"/>
      <c r="AE690" s="99"/>
      <c r="AF690" s="99"/>
      <c r="AG690" s="99"/>
      <c r="AH690" s="99"/>
      <c r="AI690" s="99"/>
      <c r="AJ690" s="99"/>
      <c r="AK690" s="99"/>
      <c r="AL690" s="99"/>
      <c r="AM690" s="99"/>
      <c r="AN690" s="99"/>
      <c r="AO690" s="99"/>
      <c r="AP690" s="99"/>
      <c r="AQ690" s="99"/>
      <c r="AR690" s="99"/>
      <c r="AS690" s="99"/>
      <c r="AT690" s="99"/>
      <c r="AU690" s="99"/>
      <c r="AV690" s="99"/>
      <c r="AW690" s="99"/>
      <c r="AX690" s="99"/>
      <c r="AY690" s="99"/>
      <c r="AZ690" s="99"/>
      <c r="BA690" s="99"/>
      <c r="BB690" s="99"/>
      <c r="BC690" s="99"/>
      <c r="BD690" s="99"/>
      <c r="BE690" s="99"/>
      <c r="BF690" s="99"/>
      <c r="BG690" s="99"/>
      <c r="BH690" s="99"/>
      <c r="BI690" s="99"/>
      <c r="BJ690" s="99"/>
      <c r="BK690" s="99"/>
      <c r="BL690" s="99"/>
      <c r="BM690" s="99"/>
      <c r="BN690" s="99"/>
      <c r="BO690" s="99"/>
      <c r="BP690" s="99"/>
      <c r="BQ690" s="99"/>
      <c r="BR690" s="99"/>
      <c r="BS690" s="99"/>
      <c r="BT690" s="99"/>
      <c r="BU690" s="99"/>
      <c r="BV690"/>
      <c r="BW690"/>
      <c r="BX690" s="86"/>
      <c r="BY690" s="86"/>
      <c r="BZ690" s="86"/>
      <c r="CA690" s="86"/>
      <c r="CB690" s="86"/>
      <c r="CC690" s="86"/>
      <c r="CD690" s="86"/>
      <c r="CE690" s="86"/>
      <c r="CF690" s="86"/>
      <c r="CG690"/>
      <c r="CH690"/>
      <c r="CI690"/>
      <c r="CJ690"/>
      <c r="CK690"/>
      <c r="CL690"/>
      <c r="CM690"/>
      <c r="CN690"/>
      <c r="CO690"/>
      <c r="CP690"/>
      <c r="CQ690"/>
      <c r="CR690"/>
    </row>
    <row r="691" spans="1:96" s="19" customFormat="1" ht="15" customHeight="1">
      <c r="A691" s="99"/>
      <c r="B691" s="99"/>
      <c r="C691" s="99"/>
      <c r="D691" s="99"/>
      <c r="E691" s="99"/>
      <c r="F691" s="99"/>
      <c r="G691" s="99"/>
      <c r="H691" s="99"/>
      <c r="I691" s="99"/>
      <c r="J691" s="99"/>
      <c r="K691" s="99"/>
      <c r="L691" s="99"/>
      <c r="M691" s="99"/>
      <c r="N691" s="99"/>
      <c r="O691" s="99"/>
      <c r="P691" s="99"/>
      <c r="Q691" s="99"/>
      <c r="R691" s="99"/>
      <c r="S691" s="99"/>
      <c r="T691" s="99"/>
      <c r="U691" s="99"/>
      <c r="V691" s="99"/>
      <c r="W691" s="99"/>
      <c r="X691" s="99"/>
      <c r="Y691" s="99"/>
      <c r="Z691" s="99"/>
      <c r="AA691" s="99"/>
      <c r="AB691" s="99"/>
      <c r="AC691" s="99"/>
      <c r="AD691" s="99"/>
      <c r="AE691" s="99"/>
      <c r="AF691" s="99"/>
      <c r="AG691" s="99"/>
      <c r="AH691" s="99"/>
      <c r="AI691" s="99"/>
      <c r="AJ691" s="99"/>
      <c r="AK691" s="99"/>
      <c r="AL691" s="99"/>
      <c r="AM691" s="99"/>
      <c r="AN691" s="99"/>
      <c r="AO691" s="99"/>
      <c r="AP691" s="99"/>
      <c r="AQ691" s="99"/>
      <c r="AR691" s="99"/>
      <c r="AS691" s="99"/>
      <c r="AT691" s="99"/>
      <c r="AU691" s="99"/>
      <c r="AV691" s="99"/>
      <c r="AW691" s="99"/>
      <c r="AX691" s="99"/>
      <c r="AY691" s="99"/>
      <c r="AZ691" s="99"/>
      <c r="BA691" s="99"/>
      <c r="BB691" s="99"/>
      <c r="BC691" s="99"/>
      <c r="BD691" s="99"/>
      <c r="BE691" s="99"/>
      <c r="BF691" s="99"/>
      <c r="BG691" s="99"/>
      <c r="BH691" s="99"/>
      <c r="BI691" s="99"/>
      <c r="BJ691" s="99"/>
      <c r="BK691" s="99"/>
      <c r="BL691" s="99"/>
      <c r="BM691" s="99"/>
      <c r="BN691" s="99"/>
      <c r="BO691" s="99"/>
      <c r="BP691" s="99"/>
      <c r="BQ691" s="99"/>
      <c r="BR691" s="99"/>
      <c r="BS691" s="99"/>
      <c r="BT691" s="99"/>
      <c r="BU691" s="99"/>
      <c r="BV691"/>
      <c r="BW691"/>
      <c r="BX691" s="86"/>
      <c r="BY691" s="86"/>
      <c r="BZ691" s="86"/>
      <c r="CA691" s="86"/>
      <c r="CB691" s="86"/>
      <c r="CC691" s="86"/>
      <c r="CD691" s="86"/>
      <c r="CE691" s="86"/>
      <c r="CF691" s="86"/>
      <c r="CG691"/>
      <c r="CH691"/>
      <c r="CI691"/>
      <c r="CJ691"/>
      <c r="CK691"/>
      <c r="CL691"/>
      <c r="CM691"/>
      <c r="CN691"/>
      <c r="CO691"/>
      <c r="CP691"/>
      <c r="CQ691"/>
      <c r="CR691"/>
    </row>
    <row r="692" spans="1:96" s="19" customFormat="1" ht="15" customHeight="1">
      <c r="A692" s="99"/>
      <c r="B692" s="99"/>
      <c r="C692" s="99"/>
      <c r="D692" s="99"/>
      <c r="E692" s="99"/>
      <c r="F692" s="99"/>
      <c r="G692" s="99"/>
      <c r="H692" s="99"/>
      <c r="I692" s="99"/>
      <c r="J692" s="99"/>
      <c r="K692" s="99"/>
      <c r="L692" s="99"/>
      <c r="M692" s="99"/>
      <c r="N692" s="99"/>
      <c r="O692" s="99"/>
      <c r="P692" s="99"/>
      <c r="Q692" s="99"/>
      <c r="R692" s="99"/>
      <c r="S692" s="99"/>
      <c r="T692" s="99"/>
      <c r="U692" s="99"/>
      <c r="V692" s="99"/>
      <c r="W692" s="99"/>
      <c r="X692" s="99"/>
      <c r="Y692" s="99"/>
      <c r="Z692" s="99"/>
      <c r="AA692" s="99"/>
      <c r="AB692" s="99"/>
      <c r="AC692" s="99"/>
      <c r="AD692" s="99"/>
      <c r="AE692" s="99"/>
      <c r="AF692" s="99"/>
      <c r="AG692" s="99"/>
      <c r="AH692" s="99"/>
      <c r="AI692" s="99"/>
      <c r="AJ692" s="99"/>
      <c r="AK692" s="99"/>
      <c r="AL692" s="99"/>
      <c r="AM692" s="99"/>
      <c r="AN692" s="99"/>
      <c r="AO692" s="99"/>
      <c r="AP692" s="99"/>
      <c r="AQ692" s="99"/>
      <c r="AR692" s="99"/>
      <c r="AS692" s="99"/>
      <c r="AT692" s="99"/>
      <c r="AU692" s="99"/>
      <c r="AV692" s="99"/>
      <c r="AW692" s="99"/>
      <c r="AX692" s="99"/>
      <c r="AY692" s="99"/>
      <c r="AZ692" s="99"/>
      <c r="BA692" s="99"/>
      <c r="BB692" s="99"/>
      <c r="BC692" s="99"/>
      <c r="BD692" s="99"/>
      <c r="BE692" s="99"/>
      <c r="BF692" s="99"/>
      <c r="BG692" s="99"/>
      <c r="BH692" s="99"/>
      <c r="BI692" s="99"/>
      <c r="BJ692" s="99"/>
      <c r="BK692" s="99"/>
      <c r="BL692" s="99"/>
      <c r="BM692" s="99"/>
      <c r="BN692" s="99"/>
      <c r="BO692" s="99"/>
      <c r="BP692" s="99"/>
      <c r="BQ692" s="99"/>
      <c r="BR692" s="99"/>
      <c r="BS692" s="99"/>
      <c r="BT692" s="99"/>
      <c r="BU692" s="99"/>
      <c r="BV692"/>
      <c r="BW692"/>
      <c r="BX692" s="86"/>
      <c r="BY692" s="86"/>
      <c r="BZ692" s="86"/>
      <c r="CA692" s="86"/>
      <c r="CB692" s="86"/>
      <c r="CC692" s="86"/>
      <c r="CD692" s="86"/>
      <c r="CE692" s="86"/>
      <c r="CF692" s="86"/>
      <c r="CG692"/>
      <c r="CH692"/>
      <c r="CI692"/>
      <c r="CJ692"/>
      <c r="CK692"/>
      <c r="CL692"/>
      <c r="CM692"/>
      <c r="CN692"/>
      <c r="CO692"/>
      <c r="CP692"/>
      <c r="CQ692"/>
      <c r="CR692"/>
    </row>
    <row r="693" spans="1:96" s="19" customFormat="1" ht="15" customHeight="1">
      <c r="A693" s="99"/>
      <c r="B693" s="99"/>
      <c r="C693" s="99"/>
      <c r="D693" s="99"/>
      <c r="E693" s="99"/>
      <c r="F693" s="99"/>
      <c r="G693" s="99"/>
      <c r="H693" s="99"/>
      <c r="I693" s="99"/>
      <c r="J693" s="99"/>
      <c r="K693" s="99"/>
      <c r="L693" s="99"/>
      <c r="M693" s="99"/>
      <c r="N693" s="99"/>
      <c r="O693" s="99"/>
      <c r="P693" s="99"/>
      <c r="Q693" s="99"/>
      <c r="R693" s="99"/>
      <c r="S693" s="99"/>
      <c r="T693" s="99"/>
      <c r="U693" s="99"/>
      <c r="V693" s="99"/>
      <c r="W693" s="99"/>
      <c r="X693" s="99"/>
      <c r="Y693" s="99"/>
      <c r="Z693" s="99"/>
      <c r="AA693" s="99"/>
      <c r="AB693" s="99"/>
      <c r="AC693" s="99"/>
      <c r="AD693" s="99"/>
      <c r="AE693" s="99"/>
      <c r="AF693" s="99"/>
      <c r="AG693" s="99"/>
      <c r="AH693" s="99"/>
      <c r="AI693" s="99"/>
      <c r="AJ693" s="99"/>
      <c r="AK693" s="99"/>
      <c r="AL693" s="99"/>
      <c r="AM693" s="99"/>
      <c r="AN693" s="99"/>
      <c r="AO693" s="99"/>
      <c r="AP693" s="99"/>
      <c r="AQ693" s="99"/>
      <c r="AR693" s="99"/>
      <c r="AS693" s="99"/>
      <c r="AT693" s="99"/>
      <c r="AU693" s="99"/>
      <c r="AV693" s="99"/>
      <c r="AW693" s="99"/>
      <c r="AX693" s="99"/>
      <c r="AY693" s="99"/>
      <c r="AZ693" s="99"/>
      <c r="BA693" s="99"/>
      <c r="BB693" s="99"/>
      <c r="BC693" s="99"/>
      <c r="BD693" s="99"/>
      <c r="BE693" s="99"/>
      <c r="BF693" s="99"/>
      <c r="BG693" s="99"/>
      <c r="BH693" s="99"/>
      <c r="BI693" s="99"/>
      <c r="BJ693" s="99"/>
      <c r="BK693" s="99"/>
      <c r="BL693" s="99"/>
      <c r="BM693" s="99"/>
      <c r="BN693" s="99"/>
      <c r="BO693" s="99"/>
      <c r="BP693" s="99"/>
      <c r="BQ693" s="99"/>
      <c r="BR693" s="99"/>
      <c r="BS693" s="99"/>
      <c r="BT693" s="99"/>
      <c r="BU693" s="99"/>
      <c r="BV693"/>
      <c r="BW693"/>
      <c r="BX693" s="86"/>
      <c r="BY693" s="86"/>
      <c r="BZ693" s="86"/>
      <c r="CA693" s="86"/>
      <c r="CB693" s="86"/>
      <c r="CC693" s="86"/>
      <c r="CD693" s="86"/>
      <c r="CE693" s="86"/>
      <c r="CF693" s="86"/>
      <c r="CG693"/>
      <c r="CH693"/>
      <c r="CI693"/>
      <c r="CJ693"/>
      <c r="CK693"/>
      <c r="CL693"/>
      <c r="CM693"/>
      <c r="CN693"/>
      <c r="CO693"/>
      <c r="CP693"/>
      <c r="CQ693"/>
      <c r="CR693"/>
    </row>
    <row r="694" spans="1:96" s="19" customFormat="1" ht="15" customHeight="1">
      <c r="A694" s="99"/>
      <c r="B694" s="99"/>
      <c r="C694" s="99"/>
      <c r="D694" s="99"/>
      <c r="E694" s="99"/>
      <c r="F694" s="99"/>
      <c r="G694" s="99"/>
      <c r="H694" s="99"/>
      <c r="I694" s="99"/>
      <c r="J694" s="99"/>
      <c r="K694" s="99"/>
      <c r="L694" s="99"/>
      <c r="M694" s="99"/>
      <c r="N694" s="99"/>
      <c r="O694" s="99"/>
      <c r="P694" s="99"/>
      <c r="Q694" s="99"/>
      <c r="R694" s="99"/>
      <c r="S694" s="99"/>
      <c r="T694" s="99"/>
      <c r="U694" s="99"/>
      <c r="V694" s="99"/>
      <c r="W694" s="99"/>
      <c r="X694" s="99"/>
      <c r="Y694" s="99"/>
      <c r="Z694" s="99"/>
      <c r="AA694" s="99"/>
      <c r="AB694" s="99"/>
      <c r="AC694" s="99"/>
      <c r="AD694" s="99"/>
      <c r="AE694" s="99"/>
      <c r="AF694" s="99"/>
      <c r="AG694" s="99"/>
      <c r="AH694" s="99"/>
      <c r="AI694" s="99"/>
      <c r="AJ694" s="99"/>
      <c r="AK694" s="99"/>
      <c r="AL694" s="99"/>
      <c r="AM694" s="99"/>
      <c r="AN694" s="99"/>
      <c r="AO694" s="99"/>
      <c r="AP694" s="99"/>
      <c r="AQ694" s="99"/>
      <c r="AR694" s="99"/>
      <c r="AS694" s="99"/>
      <c r="AT694" s="99"/>
      <c r="AU694" s="99"/>
      <c r="AV694" s="99"/>
      <c r="AW694" s="99"/>
      <c r="AX694" s="99"/>
      <c r="AY694" s="99"/>
      <c r="AZ694" s="99"/>
      <c r="BA694" s="99"/>
      <c r="BB694" s="99"/>
      <c r="BC694" s="99"/>
      <c r="BD694" s="99"/>
      <c r="BE694" s="99"/>
      <c r="BF694" s="99"/>
      <c r="BG694" s="99"/>
      <c r="BH694" s="99"/>
      <c r="BI694" s="99"/>
      <c r="BJ694" s="99"/>
      <c r="BK694" s="99"/>
      <c r="BL694" s="99"/>
      <c r="BM694" s="99"/>
      <c r="BN694" s="99"/>
      <c r="BO694" s="99"/>
      <c r="BP694" s="99"/>
      <c r="BQ694" s="99"/>
      <c r="BR694" s="99"/>
      <c r="BS694" s="99"/>
      <c r="BT694" s="99"/>
      <c r="BU694" s="99"/>
      <c r="BV694"/>
      <c r="BW694"/>
      <c r="BX694" s="86"/>
      <c r="BY694" s="86"/>
      <c r="BZ694" s="86"/>
      <c r="CA694" s="86"/>
      <c r="CB694" s="86"/>
      <c r="CC694" s="86"/>
      <c r="CD694" s="86"/>
      <c r="CE694" s="86"/>
      <c r="CF694" s="86"/>
      <c r="CG694"/>
      <c r="CH694"/>
      <c r="CI694"/>
      <c r="CJ694"/>
      <c r="CK694"/>
      <c r="CL694"/>
      <c r="CM694"/>
      <c r="CN694"/>
      <c r="CO694"/>
      <c r="CP694"/>
      <c r="CQ694"/>
      <c r="CR694"/>
    </row>
    <row r="695" spans="1:96" s="19" customFormat="1" ht="15" customHeight="1">
      <c r="A695" s="99"/>
      <c r="B695" s="99"/>
      <c r="C695" s="99"/>
      <c r="D695" s="99"/>
      <c r="E695" s="99"/>
      <c r="F695" s="99"/>
      <c r="G695" s="99"/>
      <c r="H695" s="99"/>
      <c r="I695" s="99"/>
      <c r="J695" s="99"/>
      <c r="K695" s="99"/>
      <c r="L695" s="99"/>
      <c r="M695" s="99"/>
      <c r="N695" s="99"/>
      <c r="O695" s="99"/>
      <c r="P695" s="99"/>
      <c r="Q695" s="99"/>
      <c r="R695" s="99"/>
      <c r="S695" s="99"/>
      <c r="T695" s="99"/>
      <c r="U695" s="99"/>
      <c r="V695" s="99"/>
      <c r="W695" s="99"/>
      <c r="X695" s="99"/>
      <c r="Y695" s="99"/>
      <c r="Z695" s="99"/>
      <c r="AA695" s="99"/>
      <c r="AB695" s="99"/>
      <c r="AC695" s="99"/>
      <c r="AD695" s="99"/>
      <c r="AE695" s="99"/>
      <c r="AF695" s="99"/>
      <c r="AG695" s="99"/>
      <c r="AH695" s="99"/>
      <c r="AI695" s="99"/>
      <c r="AJ695" s="99"/>
      <c r="AK695" s="99"/>
      <c r="AL695" s="99"/>
      <c r="AM695" s="99"/>
      <c r="AN695" s="99"/>
      <c r="AO695" s="99"/>
      <c r="AP695" s="99"/>
      <c r="AQ695" s="99"/>
      <c r="AR695" s="99"/>
      <c r="AS695" s="99"/>
      <c r="AT695" s="99"/>
      <c r="AU695" s="99"/>
      <c r="AV695" s="99"/>
      <c r="AW695" s="99"/>
      <c r="AX695" s="99"/>
      <c r="AY695" s="99"/>
      <c r="AZ695" s="99"/>
      <c r="BA695" s="99"/>
      <c r="BB695" s="99"/>
      <c r="BC695" s="99"/>
      <c r="BD695" s="99"/>
      <c r="BE695" s="99"/>
      <c r="BF695" s="99"/>
      <c r="BG695" s="99"/>
      <c r="BH695" s="99"/>
      <c r="BI695" s="99"/>
      <c r="BJ695" s="99"/>
      <c r="BK695" s="99"/>
      <c r="BL695" s="99"/>
      <c r="BM695" s="99"/>
      <c r="BN695" s="99"/>
      <c r="BO695" s="99"/>
      <c r="BP695" s="99"/>
      <c r="BQ695" s="99"/>
      <c r="BR695" s="99"/>
      <c r="BS695" s="99"/>
      <c r="BT695" s="99"/>
      <c r="BU695" s="99"/>
      <c r="BV695"/>
      <c r="BW695"/>
      <c r="BX695" s="86"/>
      <c r="BY695" s="86"/>
      <c r="BZ695" s="86"/>
      <c r="CA695" s="86"/>
      <c r="CB695" s="86"/>
      <c r="CC695" s="86"/>
      <c r="CD695" s="86"/>
      <c r="CE695" s="86"/>
      <c r="CF695" s="86"/>
      <c r="CG695"/>
      <c r="CH695"/>
      <c r="CI695"/>
      <c r="CJ695"/>
      <c r="CK695"/>
      <c r="CL695"/>
      <c r="CM695"/>
      <c r="CN695"/>
      <c r="CO695"/>
      <c r="CP695"/>
      <c r="CQ695"/>
      <c r="CR695"/>
    </row>
    <row r="696" spans="1:96" s="19" customFormat="1" ht="15" customHeight="1">
      <c r="A696" s="99"/>
      <c r="B696" s="99"/>
      <c r="C696" s="99"/>
      <c r="D696" s="99"/>
      <c r="E696" s="99"/>
      <c r="F696" s="99"/>
      <c r="G696" s="99"/>
      <c r="H696" s="99"/>
      <c r="I696" s="99"/>
      <c r="J696" s="99"/>
      <c r="K696" s="99"/>
      <c r="L696" s="99"/>
      <c r="M696" s="99"/>
      <c r="N696" s="99"/>
      <c r="O696" s="99"/>
      <c r="P696" s="99"/>
      <c r="Q696" s="99"/>
      <c r="R696" s="99"/>
      <c r="S696" s="99"/>
      <c r="T696" s="99"/>
      <c r="U696" s="99"/>
      <c r="V696" s="99"/>
      <c r="W696" s="99"/>
      <c r="X696" s="99"/>
      <c r="Y696" s="99"/>
      <c r="Z696" s="99"/>
      <c r="AA696" s="99"/>
      <c r="AB696" s="99"/>
      <c r="AC696" s="99"/>
      <c r="AD696" s="99"/>
      <c r="AE696" s="99"/>
      <c r="AF696" s="99"/>
      <c r="AG696" s="99"/>
      <c r="AH696" s="99"/>
      <c r="AI696" s="99"/>
      <c r="AJ696" s="99"/>
      <c r="AK696" s="99"/>
      <c r="AL696" s="99"/>
      <c r="AM696" s="99"/>
      <c r="AN696" s="99"/>
      <c r="AO696" s="99"/>
      <c r="AP696" s="99"/>
      <c r="AQ696" s="99"/>
      <c r="AR696" s="99"/>
      <c r="AS696" s="99"/>
      <c r="AT696" s="99"/>
      <c r="AU696" s="99"/>
      <c r="AV696" s="99"/>
      <c r="AW696" s="99"/>
      <c r="AX696" s="99"/>
      <c r="AY696" s="99"/>
      <c r="AZ696" s="99"/>
      <c r="BA696" s="99"/>
      <c r="BB696" s="99"/>
      <c r="BC696" s="99"/>
      <c r="BD696" s="99"/>
      <c r="BE696" s="99"/>
      <c r="BF696" s="99"/>
      <c r="BG696" s="99"/>
      <c r="BH696" s="99"/>
      <c r="BI696" s="99"/>
      <c r="BJ696" s="99"/>
      <c r="BK696" s="99"/>
      <c r="BL696" s="99"/>
      <c r="BM696" s="99"/>
      <c r="BN696" s="99"/>
      <c r="BO696" s="99"/>
      <c r="BP696" s="99"/>
      <c r="BQ696" s="99"/>
      <c r="BR696" s="99"/>
      <c r="BS696" s="99"/>
      <c r="BT696" s="99"/>
      <c r="BU696" s="99"/>
      <c r="BV696"/>
      <c r="BW696"/>
      <c r="BX696" s="86"/>
      <c r="BY696" s="86"/>
      <c r="BZ696" s="86"/>
      <c r="CA696" s="86"/>
      <c r="CB696" s="86"/>
      <c r="CC696" s="86"/>
      <c r="CD696" s="86"/>
      <c r="CE696" s="86"/>
      <c r="CF696" s="86"/>
      <c r="CG696"/>
      <c r="CH696"/>
      <c r="CI696"/>
      <c r="CJ696"/>
      <c r="CK696"/>
      <c r="CL696"/>
      <c r="CM696"/>
      <c r="CN696"/>
      <c r="CO696"/>
      <c r="CP696"/>
      <c r="CQ696"/>
      <c r="CR696"/>
    </row>
    <row r="697" spans="1:96" s="19" customFormat="1" ht="15" customHeight="1">
      <c r="A697" s="99"/>
      <c r="B697" s="99"/>
      <c r="C697" s="99"/>
      <c r="D697" s="99"/>
      <c r="E697" s="99"/>
      <c r="F697" s="99"/>
      <c r="G697" s="99"/>
      <c r="H697" s="99"/>
      <c r="I697" s="99"/>
      <c r="J697" s="99"/>
      <c r="K697" s="99"/>
      <c r="L697" s="99"/>
      <c r="M697" s="99"/>
      <c r="N697" s="99"/>
      <c r="O697" s="99"/>
      <c r="P697" s="99"/>
      <c r="Q697" s="99"/>
      <c r="R697" s="99"/>
      <c r="S697" s="99"/>
      <c r="T697" s="99"/>
      <c r="U697" s="99"/>
      <c r="V697" s="99"/>
      <c r="W697" s="99"/>
      <c r="X697" s="99"/>
      <c r="Y697" s="99"/>
      <c r="Z697" s="99"/>
      <c r="AA697" s="99"/>
      <c r="AB697" s="99"/>
      <c r="AC697" s="99"/>
      <c r="AD697" s="99"/>
      <c r="AE697" s="99"/>
      <c r="AF697" s="99"/>
      <c r="AG697" s="99"/>
      <c r="AH697" s="99"/>
      <c r="AI697" s="99"/>
      <c r="AJ697" s="99"/>
      <c r="AK697" s="99"/>
      <c r="AL697" s="99"/>
      <c r="AM697" s="99"/>
      <c r="AN697" s="99"/>
      <c r="AO697" s="99"/>
      <c r="AP697" s="99"/>
      <c r="AQ697" s="99"/>
      <c r="AR697" s="99"/>
      <c r="AS697" s="99"/>
      <c r="AT697" s="99"/>
      <c r="AU697" s="99"/>
      <c r="AV697" s="99"/>
      <c r="AW697" s="99"/>
      <c r="AX697" s="99"/>
      <c r="AY697" s="99"/>
      <c r="AZ697" s="99"/>
      <c r="BA697" s="99"/>
      <c r="BB697" s="99"/>
      <c r="BC697" s="99"/>
      <c r="BD697" s="99"/>
      <c r="BE697" s="99"/>
      <c r="BF697" s="99"/>
      <c r="BG697" s="99"/>
      <c r="BH697" s="99"/>
      <c r="BI697" s="99"/>
      <c r="BJ697" s="99"/>
      <c r="BK697" s="99"/>
      <c r="BL697" s="99"/>
      <c r="BM697" s="99"/>
      <c r="BN697" s="99"/>
      <c r="BO697" s="99"/>
      <c r="BP697" s="99"/>
      <c r="BQ697" s="99"/>
      <c r="BR697" s="99"/>
      <c r="BS697" s="99"/>
      <c r="BT697" s="99"/>
      <c r="BU697" s="99"/>
      <c r="BV697"/>
      <c r="BW697"/>
      <c r="BX697" s="86"/>
      <c r="BY697" s="86"/>
      <c r="BZ697" s="86"/>
      <c r="CA697" s="86"/>
      <c r="CB697" s="86"/>
      <c r="CC697" s="86"/>
      <c r="CD697" s="86"/>
      <c r="CE697" s="86"/>
      <c r="CF697" s="86"/>
      <c r="CG697"/>
      <c r="CH697"/>
      <c r="CI697"/>
      <c r="CJ697"/>
      <c r="CK697"/>
      <c r="CL697"/>
      <c r="CM697"/>
      <c r="CN697"/>
      <c r="CO697"/>
      <c r="CP697"/>
      <c r="CQ697"/>
      <c r="CR697"/>
    </row>
    <row r="698" spans="1:96" s="19" customFormat="1" ht="15" customHeight="1">
      <c r="A698" s="99"/>
      <c r="B698" s="99"/>
      <c r="C698" s="99"/>
      <c r="D698" s="99"/>
      <c r="E698" s="99"/>
      <c r="F698" s="99"/>
      <c r="G698" s="99"/>
      <c r="H698" s="99"/>
      <c r="I698" s="99"/>
      <c r="J698" s="99"/>
      <c r="K698" s="99"/>
      <c r="L698" s="99"/>
      <c r="M698" s="99"/>
      <c r="N698" s="99"/>
      <c r="O698" s="99"/>
      <c r="P698" s="99"/>
      <c r="Q698" s="99"/>
      <c r="R698" s="99"/>
      <c r="S698" s="99"/>
      <c r="T698" s="99"/>
      <c r="U698" s="99"/>
      <c r="V698" s="99"/>
      <c r="W698" s="99"/>
      <c r="X698" s="99"/>
      <c r="Y698" s="99"/>
      <c r="Z698" s="99"/>
      <c r="AA698" s="99"/>
      <c r="AB698" s="99"/>
      <c r="AC698" s="99"/>
      <c r="AD698" s="99"/>
      <c r="AE698" s="99"/>
      <c r="AF698" s="99"/>
      <c r="AG698" s="99"/>
      <c r="AH698" s="99"/>
      <c r="AI698" s="99"/>
      <c r="AJ698" s="99"/>
      <c r="AK698" s="99"/>
      <c r="AL698" s="99"/>
      <c r="AM698" s="99"/>
      <c r="AN698" s="99"/>
      <c r="AO698" s="99"/>
      <c r="AP698" s="99"/>
      <c r="AQ698" s="99"/>
      <c r="AR698" s="99"/>
      <c r="AS698" s="99"/>
      <c r="AT698" s="99"/>
      <c r="AU698" s="99"/>
      <c r="AV698" s="99"/>
      <c r="AW698" s="99"/>
      <c r="AX698" s="99"/>
      <c r="AY698" s="99"/>
      <c r="AZ698" s="99"/>
      <c r="BA698" s="99"/>
      <c r="BB698" s="99"/>
      <c r="BC698" s="99"/>
      <c r="BD698" s="99"/>
      <c r="BE698" s="99"/>
      <c r="BF698" s="99"/>
      <c r="BG698" s="99"/>
      <c r="BH698" s="99"/>
      <c r="BI698" s="99"/>
      <c r="BJ698" s="99"/>
      <c r="BK698" s="99"/>
      <c r="BL698" s="99"/>
      <c r="BM698" s="99"/>
      <c r="BN698" s="99"/>
      <c r="BO698" s="99"/>
      <c r="BP698" s="99"/>
      <c r="BQ698" s="99"/>
      <c r="BR698" s="99"/>
      <c r="BS698" s="99"/>
      <c r="BT698" s="99"/>
      <c r="BU698" s="99"/>
      <c r="BV698"/>
      <c r="BW698"/>
      <c r="BX698" s="86"/>
      <c r="BY698" s="86"/>
      <c r="BZ698" s="86"/>
      <c r="CA698" s="86"/>
      <c r="CB698" s="86"/>
      <c r="CC698" s="86"/>
      <c r="CD698" s="86"/>
      <c r="CE698" s="86"/>
      <c r="CF698" s="86"/>
      <c r="CG698"/>
      <c r="CH698"/>
      <c r="CI698"/>
      <c r="CJ698"/>
      <c r="CK698"/>
      <c r="CL698"/>
      <c r="CM698"/>
      <c r="CN698"/>
      <c r="CO698"/>
      <c r="CP698"/>
      <c r="CQ698"/>
      <c r="CR698"/>
    </row>
    <row r="699" spans="1:96" s="19" customFormat="1" ht="15" customHeight="1">
      <c r="A699" s="99"/>
      <c r="B699" s="99"/>
      <c r="C699" s="99"/>
      <c r="D699" s="99"/>
      <c r="E699" s="99"/>
      <c r="F699" s="99"/>
      <c r="G699" s="99"/>
      <c r="H699" s="99"/>
      <c r="I699" s="99"/>
      <c r="J699" s="99"/>
      <c r="K699" s="99"/>
      <c r="L699" s="99"/>
      <c r="M699" s="99"/>
      <c r="N699" s="99"/>
      <c r="O699" s="99"/>
      <c r="P699" s="99"/>
      <c r="Q699" s="99"/>
      <c r="R699" s="99"/>
      <c r="S699" s="99"/>
      <c r="T699" s="99"/>
      <c r="U699" s="99"/>
      <c r="V699" s="99"/>
      <c r="W699" s="99"/>
      <c r="X699" s="99"/>
      <c r="Y699" s="99"/>
      <c r="Z699" s="99"/>
      <c r="AA699" s="99"/>
      <c r="AB699" s="99"/>
      <c r="AC699" s="99"/>
      <c r="AD699" s="99"/>
      <c r="AE699" s="99"/>
      <c r="AF699" s="99"/>
      <c r="AG699" s="99"/>
      <c r="AH699" s="99"/>
      <c r="AI699" s="99"/>
      <c r="AJ699" s="99"/>
      <c r="AK699" s="99"/>
      <c r="AL699" s="99"/>
      <c r="AM699" s="99"/>
      <c r="AN699" s="99"/>
      <c r="AO699" s="99"/>
      <c r="AP699" s="99"/>
      <c r="AQ699" s="99"/>
      <c r="AR699" s="99"/>
      <c r="AS699" s="99"/>
      <c r="AT699" s="99"/>
      <c r="AU699" s="99"/>
      <c r="AV699" s="99"/>
      <c r="AW699" s="99"/>
      <c r="AX699" s="99"/>
      <c r="AY699" s="99"/>
      <c r="AZ699" s="99"/>
      <c r="BA699" s="99"/>
      <c r="BB699" s="99"/>
      <c r="BC699" s="99"/>
      <c r="BD699" s="99"/>
      <c r="BE699" s="99"/>
      <c r="BF699" s="99"/>
      <c r="BG699" s="99"/>
      <c r="BH699" s="99"/>
      <c r="BI699" s="99"/>
      <c r="BJ699" s="99"/>
      <c r="BK699" s="99"/>
      <c r="BL699" s="99"/>
      <c r="BM699" s="99"/>
      <c r="BN699" s="99"/>
      <c r="BO699" s="99"/>
      <c r="BP699" s="99"/>
      <c r="BQ699" s="99"/>
      <c r="BR699" s="99"/>
      <c r="BS699" s="99"/>
      <c r="BT699" s="99"/>
      <c r="BU699" s="99"/>
      <c r="BV699"/>
      <c r="BW699"/>
      <c r="BX699" s="86"/>
      <c r="BY699" s="86"/>
      <c r="BZ699" s="86"/>
      <c r="CA699" s="86"/>
      <c r="CB699" s="86"/>
      <c r="CC699" s="86"/>
      <c r="CD699" s="86"/>
      <c r="CE699" s="86"/>
      <c r="CF699" s="86"/>
      <c r="CG699"/>
      <c r="CH699"/>
      <c r="CI699"/>
      <c r="CJ699"/>
      <c r="CK699"/>
      <c r="CL699"/>
      <c r="CM699"/>
      <c r="CN699"/>
      <c r="CO699"/>
      <c r="CP699"/>
      <c r="CQ699"/>
      <c r="CR699"/>
    </row>
    <row r="700" spans="1:96" s="19" customFormat="1" ht="15" customHeight="1">
      <c r="A700" s="99"/>
      <c r="B700" s="99"/>
      <c r="C700" s="99"/>
      <c r="D700" s="99"/>
      <c r="E700" s="99"/>
      <c r="F700" s="99"/>
      <c r="G700" s="99"/>
      <c r="H700" s="99"/>
      <c r="I700" s="99"/>
      <c r="J700" s="99"/>
      <c r="K700" s="99"/>
      <c r="L700" s="99"/>
      <c r="M700" s="99"/>
      <c r="N700" s="99"/>
      <c r="O700" s="99"/>
      <c r="P700" s="99"/>
      <c r="Q700" s="99"/>
      <c r="R700" s="99"/>
      <c r="S700" s="99"/>
      <c r="T700" s="99"/>
      <c r="U700" s="99"/>
      <c r="V700" s="99"/>
      <c r="W700" s="99"/>
      <c r="X700" s="99"/>
      <c r="Y700" s="99"/>
      <c r="Z700" s="99"/>
      <c r="AA700" s="99"/>
      <c r="AB700" s="99"/>
      <c r="AC700" s="99"/>
      <c r="AD700" s="99"/>
      <c r="AE700" s="99"/>
      <c r="AF700" s="99"/>
      <c r="AG700" s="99"/>
      <c r="AH700" s="99"/>
      <c r="AI700" s="99"/>
      <c r="AJ700" s="99"/>
      <c r="AK700" s="99"/>
      <c r="AL700" s="99"/>
      <c r="AM700" s="99"/>
      <c r="AN700" s="99"/>
      <c r="AO700" s="99"/>
      <c r="AP700" s="99"/>
      <c r="AQ700" s="99"/>
      <c r="AR700" s="99"/>
      <c r="AS700" s="99"/>
      <c r="AT700" s="99"/>
      <c r="AU700" s="99"/>
      <c r="AV700" s="99"/>
      <c r="AW700" s="99"/>
      <c r="AX700" s="99"/>
      <c r="AY700" s="99"/>
      <c r="AZ700" s="99"/>
      <c r="BA700" s="99"/>
      <c r="BB700" s="99"/>
      <c r="BC700" s="99"/>
      <c r="BD700" s="99"/>
      <c r="BE700" s="99"/>
      <c r="BF700" s="99"/>
      <c r="BG700" s="99"/>
      <c r="BH700" s="99"/>
      <c r="BI700" s="99"/>
      <c r="BJ700" s="99"/>
      <c r="BK700" s="99"/>
      <c r="BL700" s="99"/>
      <c r="BM700" s="99"/>
      <c r="BN700" s="99"/>
      <c r="BO700" s="99"/>
      <c r="BP700" s="99"/>
      <c r="BQ700" s="99"/>
      <c r="BR700" s="99"/>
      <c r="BS700" s="99"/>
      <c r="BT700" s="99"/>
      <c r="BU700" s="99"/>
      <c r="BV700"/>
      <c r="BW700"/>
      <c r="BX700" s="86"/>
      <c r="BY700" s="86"/>
      <c r="BZ700" s="86"/>
      <c r="CA700" s="86"/>
      <c r="CB700" s="86"/>
      <c r="CC700" s="86"/>
      <c r="CD700" s="86"/>
      <c r="CE700" s="86"/>
      <c r="CF700" s="86"/>
      <c r="CG700"/>
      <c r="CH700"/>
      <c r="CI700"/>
      <c r="CJ700"/>
      <c r="CK700"/>
      <c r="CL700"/>
      <c r="CM700"/>
      <c r="CN700"/>
      <c r="CO700"/>
      <c r="CP700"/>
      <c r="CQ700"/>
      <c r="CR700"/>
    </row>
    <row r="701" spans="1:96" s="19" customFormat="1" ht="15" customHeight="1">
      <c r="A701" s="99"/>
      <c r="B701" s="99"/>
      <c r="C701" s="99"/>
      <c r="D701" s="99"/>
      <c r="E701" s="99"/>
      <c r="F701" s="99"/>
      <c r="G701" s="99"/>
      <c r="H701" s="99"/>
      <c r="I701" s="99"/>
      <c r="J701" s="99"/>
      <c r="K701" s="99"/>
      <c r="L701" s="99"/>
      <c r="M701" s="99"/>
      <c r="N701" s="99"/>
      <c r="O701" s="99"/>
      <c r="P701" s="99"/>
      <c r="Q701" s="99"/>
      <c r="R701" s="99"/>
      <c r="S701" s="99"/>
      <c r="T701" s="99"/>
      <c r="U701" s="99"/>
      <c r="V701" s="99"/>
      <c r="W701" s="99"/>
      <c r="X701" s="99"/>
      <c r="Y701" s="99"/>
      <c r="Z701" s="99"/>
      <c r="AA701" s="99"/>
      <c r="AB701" s="99"/>
      <c r="AC701" s="99"/>
      <c r="AD701" s="99"/>
      <c r="AE701" s="99"/>
      <c r="AF701" s="99"/>
      <c r="AG701" s="99"/>
      <c r="AH701" s="99"/>
      <c r="AI701" s="99"/>
      <c r="AJ701" s="99"/>
      <c r="AK701" s="99"/>
      <c r="AL701" s="99"/>
      <c r="AM701" s="99"/>
      <c r="AN701" s="99"/>
      <c r="AO701" s="99"/>
      <c r="AP701" s="99"/>
      <c r="AQ701" s="99"/>
      <c r="AR701" s="99"/>
      <c r="AS701" s="99"/>
      <c r="AT701" s="99"/>
      <c r="AU701" s="99"/>
      <c r="AV701" s="99"/>
      <c r="AW701" s="99"/>
      <c r="AX701" s="99"/>
      <c r="AY701" s="99"/>
      <c r="AZ701" s="99"/>
      <c r="BA701" s="99"/>
      <c r="BB701" s="99"/>
      <c r="BC701" s="99"/>
      <c r="BD701" s="99"/>
      <c r="BE701" s="99"/>
      <c r="BF701" s="99"/>
      <c r="BG701" s="99"/>
      <c r="BH701" s="99"/>
      <c r="BI701" s="99"/>
      <c r="BJ701" s="99"/>
      <c r="BK701" s="99"/>
      <c r="BL701" s="99"/>
      <c r="BM701" s="99"/>
      <c r="BN701" s="99"/>
      <c r="BO701" s="99"/>
      <c r="BP701" s="99"/>
      <c r="BQ701" s="99"/>
      <c r="BR701" s="99"/>
      <c r="BS701" s="99"/>
      <c r="BT701" s="99"/>
      <c r="BU701" s="99"/>
      <c r="BV701"/>
      <c r="BW701"/>
      <c r="BX701" s="86"/>
      <c r="BY701" s="86"/>
      <c r="BZ701" s="86"/>
      <c r="CA701" s="86"/>
      <c r="CB701" s="86"/>
      <c r="CC701" s="86"/>
      <c r="CD701" s="86"/>
      <c r="CE701" s="86"/>
      <c r="CF701" s="86"/>
      <c r="CG701"/>
      <c r="CH701"/>
      <c r="CI701"/>
      <c r="CJ701"/>
      <c r="CK701"/>
      <c r="CL701"/>
      <c r="CM701"/>
      <c r="CN701"/>
      <c r="CO701"/>
      <c r="CP701"/>
      <c r="CQ701"/>
      <c r="CR701"/>
    </row>
    <row r="702" spans="1:96" s="19" customFormat="1" ht="15" customHeight="1">
      <c r="A702" s="99"/>
      <c r="B702" s="99"/>
      <c r="C702" s="99"/>
      <c r="D702" s="99"/>
      <c r="E702" s="99"/>
      <c r="F702" s="99"/>
      <c r="G702" s="99"/>
      <c r="H702" s="99"/>
      <c r="I702" s="99"/>
      <c r="J702" s="99"/>
      <c r="K702" s="99"/>
      <c r="L702" s="99"/>
      <c r="M702" s="99"/>
      <c r="N702" s="99"/>
      <c r="O702" s="99"/>
      <c r="P702" s="99"/>
      <c r="Q702" s="99"/>
      <c r="R702" s="99"/>
      <c r="S702" s="99"/>
      <c r="T702" s="99"/>
      <c r="U702" s="99"/>
      <c r="V702" s="99"/>
      <c r="W702" s="99"/>
      <c r="X702" s="99"/>
      <c r="Y702" s="99"/>
      <c r="Z702" s="99"/>
      <c r="AA702" s="99"/>
      <c r="AB702" s="99"/>
      <c r="AC702" s="99"/>
      <c r="AD702" s="99"/>
      <c r="AE702" s="99"/>
      <c r="AF702" s="99"/>
      <c r="AG702" s="99"/>
      <c r="AH702" s="99"/>
      <c r="AI702" s="99"/>
      <c r="AJ702" s="99"/>
      <c r="AK702" s="99"/>
      <c r="AL702" s="99"/>
      <c r="AM702" s="99"/>
      <c r="AN702" s="99"/>
      <c r="AO702" s="99"/>
      <c r="AP702" s="99"/>
      <c r="AQ702" s="99"/>
      <c r="AR702" s="99"/>
      <c r="AS702" s="99"/>
      <c r="AT702" s="99"/>
      <c r="AU702" s="99"/>
      <c r="AV702" s="99"/>
      <c r="AW702" s="99"/>
      <c r="AX702" s="99"/>
      <c r="AY702" s="99"/>
      <c r="AZ702" s="99"/>
      <c r="BA702" s="99"/>
      <c r="BB702" s="99"/>
      <c r="BC702" s="99"/>
      <c r="BD702" s="99"/>
      <c r="BE702" s="99"/>
      <c r="BF702" s="99"/>
      <c r="BG702" s="99"/>
      <c r="BH702" s="99"/>
      <c r="BI702" s="99"/>
      <c r="BJ702" s="99"/>
      <c r="BK702" s="99"/>
      <c r="BL702" s="99"/>
      <c r="BM702" s="99"/>
      <c r="BN702" s="99"/>
      <c r="BO702" s="99"/>
      <c r="BP702" s="99"/>
      <c r="BQ702" s="99"/>
      <c r="BR702" s="99"/>
      <c r="BS702" s="99"/>
      <c r="BT702" s="99"/>
      <c r="BU702" s="99"/>
      <c r="BV702"/>
      <c r="BW702"/>
      <c r="BX702" s="86"/>
      <c r="BY702" s="86"/>
      <c r="BZ702" s="86"/>
      <c r="CA702" s="86"/>
      <c r="CB702" s="86"/>
      <c r="CC702" s="86"/>
      <c r="CD702" s="86"/>
      <c r="CE702" s="86"/>
      <c r="CF702" s="86"/>
      <c r="CG702"/>
      <c r="CH702"/>
      <c r="CI702"/>
      <c r="CJ702"/>
      <c r="CK702"/>
      <c r="CL702"/>
      <c r="CM702"/>
      <c r="CN702"/>
      <c r="CO702"/>
      <c r="CP702"/>
      <c r="CQ702"/>
      <c r="CR702"/>
    </row>
    <row r="703" spans="1:96" s="19" customFormat="1" ht="15" customHeight="1">
      <c r="A703" s="99"/>
      <c r="B703" s="99"/>
      <c r="C703" s="99"/>
      <c r="D703" s="99"/>
      <c r="E703" s="99"/>
      <c r="F703" s="99"/>
      <c r="G703" s="99"/>
      <c r="H703" s="99"/>
      <c r="I703" s="99"/>
      <c r="J703" s="99"/>
      <c r="K703" s="99"/>
      <c r="L703" s="99"/>
      <c r="M703" s="99"/>
      <c r="N703" s="99"/>
      <c r="O703" s="99"/>
      <c r="P703" s="99"/>
      <c r="Q703" s="99"/>
      <c r="R703" s="99"/>
      <c r="S703" s="99"/>
      <c r="T703" s="99"/>
      <c r="U703" s="99"/>
      <c r="V703" s="99"/>
      <c r="W703" s="99"/>
      <c r="X703" s="99"/>
      <c r="Y703" s="99"/>
      <c r="Z703" s="99"/>
      <c r="AA703" s="99"/>
      <c r="AB703" s="99"/>
      <c r="AC703" s="99"/>
      <c r="AD703" s="99"/>
      <c r="AE703" s="99"/>
      <c r="AF703" s="99"/>
      <c r="AG703" s="99"/>
      <c r="AH703" s="99"/>
      <c r="AI703" s="99"/>
      <c r="AJ703" s="99"/>
      <c r="AK703" s="99"/>
      <c r="AL703" s="99"/>
      <c r="AM703" s="99"/>
      <c r="AN703" s="99"/>
      <c r="AO703" s="99"/>
      <c r="AP703" s="99"/>
      <c r="AQ703" s="99"/>
      <c r="AR703" s="99"/>
      <c r="AS703" s="99"/>
      <c r="AT703" s="99"/>
      <c r="AU703" s="99"/>
      <c r="AV703" s="99"/>
      <c r="AW703" s="99"/>
      <c r="AX703" s="99"/>
      <c r="AY703" s="99"/>
      <c r="AZ703" s="99"/>
      <c r="BA703" s="99"/>
      <c r="BB703" s="99"/>
      <c r="BC703" s="99"/>
      <c r="BD703" s="99"/>
      <c r="BE703" s="99"/>
      <c r="BF703" s="99"/>
      <c r="BG703" s="99"/>
      <c r="BH703" s="99"/>
      <c r="BI703" s="99"/>
      <c r="BJ703" s="99"/>
      <c r="BK703" s="99"/>
      <c r="BL703" s="99"/>
      <c r="BM703" s="99"/>
      <c r="BN703" s="99"/>
      <c r="BO703" s="99"/>
      <c r="BP703" s="99"/>
      <c r="BQ703" s="99"/>
      <c r="BR703" s="99"/>
      <c r="BS703" s="99"/>
      <c r="BT703" s="99"/>
      <c r="BU703" s="99"/>
      <c r="BV703"/>
      <c r="BW703"/>
      <c r="BX703" s="86"/>
      <c r="BY703" s="86"/>
      <c r="BZ703" s="86"/>
      <c r="CA703" s="86"/>
      <c r="CB703" s="86"/>
      <c r="CC703" s="86"/>
      <c r="CD703" s="86"/>
      <c r="CE703" s="86"/>
      <c r="CF703" s="86"/>
      <c r="CG703"/>
      <c r="CH703"/>
      <c r="CI703"/>
      <c r="CJ703"/>
      <c r="CK703"/>
      <c r="CL703"/>
      <c r="CM703"/>
      <c r="CN703"/>
      <c r="CO703"/>
      <c r="CP703"/>
      <c r="CQ703"/>
      <c r="CR703"/>
    </row>
    <row r="704" spans="1:96" s="19" customFormat="1" ht="15" customHeight="1">
      <c r="A704" s="99"/>
      <c r="B704" s="99"/>
      <c r="C704" s="99"/>
      <c r="D704" s="99"/>
      <c r="E704" s="99"/>
      <c r="F704" s="99"/>
      <c r="G704" s="99"/>
      <c r="H704" s="99"/>
      <c r="I704" s="99"/>
      <c r="J704" s="99"/>
      <c r="K704" s="99"/>
      <c r="L704" s="99"/>
      <c r="M704" s="99"/>
      <c r="N704" s="99"/>
      <c r="O704" s="99"/>
      <c r="P704" s="99"/>
      <c r="Q704" s="99"/>
      <c r="R704" s="99"/>
      <c r="S704" s="99"/>
      <c r="T704" s="99"/>
      <c r="U704" s="99"/>
      <c r="V704" s="99"/>
      <c r="W704" s="99"/>
      <c r="X704" s="99"/>
      <c r="Y704" s="99"/>
      <c r="Z704" s="99"/>
      <c r="AA704" s="99"/>
      <c r="AB704" s="99"/>
      <c r="AC704" s="99"/>
      <c r="AD704" s="99"/>
      <c r="AE704" s="99"/>
      <c r="AF704" s="99"/>
      <c r="AG704" s="99"/>
      <c r="AH704" s="99"/>
      <c r="AI704" s="99"/>
      <c r="AJ704" s="99"/>
      <c r="AK704" s="99"/>
      <c r="AL704" s="99"/>
      <c r="AM704" s="99"/>
      <c r="AN704" s="99"/>
      <c r="AO704" s="99"/>
      <c r="AP704" s="99"/>
      <c r="AQ704" s="99"/>
      <c r="AR704" s="99"/>
      <c r="AS704" s="99"/>
      <c r="AT704" s="99"/>
      <c r="AU704" s="99"/>
      <c r="AV704" s="99"/>
      <c r="AW704" s="99"/>
      <c r="AX704" s="99"/>
      <c r="AY704" s="99"/>
      <c r="AZ704" s="99"/>
      <c r="BA704" s="99"/>
      <c r="BB704" s="99"/>
      <c r="BC704" s="99"/>
      <c r="BD704" s="99"/>
      <c r="BE704" s="99"/>
      <c r="BF704" s="99"/>
      <c r="BG704" s="99"/>
      <c r="BH704" s="99"/>
      <c r="BI704" s="99"/>
      <c r="BJ704" s="99"/>
      <c r="BK704" s="99"/>
      <c r="BL704" s="99"/>
      <c r="BM704" s="99"/>
      <c r="BN704" s="99"/>
      <c r="BO704" s="99"/>
      <c r="BP704" s="99"/>
      <c r="BQ704" s="99"/>
      <c r="BR704" s="99"/>
      <c r="BS704" s="99"/>
      <c r="BT704" s="99"/>
      <c r="BU704" s="99"/>
      <c r="BV704"/>
      <c r="BW704"/>
      <c r="BX704" s="86"/>
      <c r="BY704" s="86"/>
      <c r="BZ704" s="86"/>
      <c r="CA704" s="86"/>
      <c r="CB704" s="86"/>
      <c r="CC704" s="86"/>
      <c r="CD704" s="86"/>
      <c r="CE704" s="86"/>
      <c r="CF704" s="86"/>
      <c r="CG704"/>
      <c r="CH704"/>
      <c r="CI704"/>
      <c r="CJ704"/>
      <c r="CK704"/>
      <c r="CL704"/>
      <c r="CM704"/>
      <c r="CN704"/>
      <c r="CO704"/>
      <c r="CP704"/>
      <c r="CQ704"/>
      <c r="CR704"/>
    </row>
    <row r="705" spans="1:96" s="19" customFormat="1" ht="15" customHeight="1">
      <c r="A705" s="99"/>
      <c r="B705" s="99"/>
      <c r="C705" s="99"/>
      <c r="D705" s="99"/>
      <c r="E705" s="99"/>
      <c r="F705" s="99"/>
      <c r="G705" s="99"/>
      <c r="H705" s="99"/>
      <c r="I705" s="99"/>
      <c r="J705" s="99"/>
      <c r="K705" s="99"/>
      <c r="L705" s="99"/>
      <c r="M705" s="99"/>
      <c r="N705" s="99"/>
      <c r="O705" s="99"/>
      <c r="P705" s="99"/>
      <c r="Q705" s="99"/>
      <c r="R705" s="99"/>
      <c r="S705" s="99"/>
      <c r="T705" s="99"/>
      <c r="U705" s="99"/>
      <c r="V705" s="99"/>
      <c r="W705" s="99"/>
      <c r="X705" s="99"/>
      <c r="Y705" s="99"/>
      <c r="Z705" s="99"/>
      <c r="AA705" s="99"/>
      <c r="AB705" s="99"/>
      <c r="AC705" s="99"/>
      <c r="AD705" s="99"/>
      <c r="AE705" s="99"/>
      <c r="AF705" s="99"/>
      <c r="AG705" s="99"/>
      <c r="AH705" s="99"/>
      <c r="AI705" s="99"/>
      <c r="AJ705" s="99"/>
      <c r="AK705" s="99"/>
      <c r="AL705" s="99"/>
      <c r="AM705" s="99"/>
      <c r="AN705" s="99"/>
      <c r="AO705" s="99"/>
      <c r="AP705" s="99"/>
      <c r="AQ705" s="99"/>
      <c r="AR705" s="99"/>
      <c r="AS705" s="99"/>
      <c r="AT705" s="99"/>
      <c r="AU705" s="99"/>
      <c r="AV705" s="99"/>
      <c r="AW705" s="99"/>
      <c r="AX705" s="99"/>
      <c r="AY705" s="99"/>
      <c r="AZ705" s="99"/>
      <c r="BA705" s="99"/>
      <c r="BB705" s="99"/>
      <c r="BC705" s="99"/>
      <c r="BD705" s="99"/>
      <c r="BE705" s="99"/>
      <c r="BF705" s="99"/>
      <c r="BG705" s="99"/>
      <c r="BH705" s="99"/>
      <c r="BI705" s="99"/>
      <c r="BJ705" s="99"/>
      <c r="BK705" s="99"/>
      <c r="BL705" s="99"/>
      <c r="BM705" s="99"/>
      <c r="BN705" s="99"/>
      <c r="BO705" s="99"/>
      <c r="BP705" s="99"/>
      <c r="BQ705" s="99"/>
      <c r="BR705" s="99"/>
      <c r="BS705" s="99"/>
      <c r="BT705" s="99"/>
      <c r="BU705" s="99"/>
      <c r="BV705"/>
      <c r="BW705"/>
      <c r="BX705" s="86"/>
      <c r="BY705" s="86"/>
      <c r="BZ705" s="86"/>
      <c r="CA705" s="86"/>
      <c r="CB705" s="86"/>
      <c r="CC705" s="86"/>
      <c r="CD705" s="86"/>
      <c r="CE705" s="86"/>
      <c r="CF705" s="86"/>
      <c r="CG705"/>
      <c r="CH705"/>
      <c r="CI705"/>
      <c r="CJ705"/>
      <c r="CK705"/>
      <c r="CL705"/>
      <c r="CM705"/>
      <c r="CN705"/>
      <c r="CO705"/>
      <c r="CP705"/>
      <c r="CQ705"/>
      <c r="CR705"/>
    </row>
    <row r="706" spans="1:96" s="19" customFormat="1" ht="15" customHeight="1">
      <c r="A706" s="99"/>
      <c r="B706" s="99"/>
      <c r="C706" s="99"/>
      <c r="D706" s="99"/>
      <c r="E706" s="99"/>
      <c r="F706" s="99"/>
      <c r="G706" s="99"/>
      <c r="H706" s="99"/>
      <c r="I706" s="99"/>
      <c r="J706" s="99"/>
      <c r="K706" s="99"/>
      <c r="L706" s="99"/>
      <c r="M706" s="99"/>
      <c r="N706" s="99"/>
      <c r="O706" s="99"/>
      <c r="P706" s="99"/>
      <c r="Q706" s="99"/>
      <c r="R706" s="99"/>
      <c r="S706" s="99"/>
      <c r="T706" s="99"/>
      <c r="U706" s="99"/>
      <c r="V706" s="99"/>
      <c r="W706" s="99"/>
      <c r="X706" s="99"/>
      <c r="Y706" s="99"/>
      <c r="Z706" s="99"/>
      <c r="AA706" s="99"/>
      <c r="AB706" s="99"/>
      <c r="AC706" s="99"/>
      <c r="AD706" s="99"/>
      <c r="AE706" s="99"/>
      <c r="AF706" s="99"/>
      <c r="AG706" s="99"/>
      <c r="AH706" s="99"/>
      <c r="AI706" s="99"/>
      <c r="AJ706" s="99"/>
      <c r="AK706" s="99"/>
      <c r="AL706" s="99"/>
      <c r="AM706" s="99"/>
      <c r="AN706" s="99"/>
      <c r="AO706" s="99"/>
      <c r="AP706" s="99"/>
      <c r="AQ706" s="99"/>
      <c r="AR706" s="99"/>
      <c r="AS706" s="99"/>
      <c r="AT706" s="99"/>
      <c r="AU706" s="99"/>
      <c r="AV706" s="99"/>
      <c r="AW706" s="99"/>
      <c r="AX706" s="99"/>
      <c r="AY706" s="99"/>
      <c r="AZ706" s="99"/>
      <c r="BA706" s="99"/>
      <c r="BB706" s="99"/>
      <c r="BC706" s="99"/>
      <c r="BD706" s="99"/>
      <c r="BE706" s="99"/>
      <c r="BF706" s="99"/>
      <c r="BG706" s="99"/>
      <c r="BH706" s="99"/>
      <c r="BI706" s="99"/>
      <c r="BJ706" s="99"/>
      <c r="BK706" s="99"/>
      <c r="BL706" s="99"/>
      <c r="BM706" s="99"/>
      <c r="BN706" s="99"/>
      <c r="BO706" s="99"/>
      <c r="BP706" s="99"/>
      <c r="BQ706" s="99"/>
      <c r="BR706" s="99"/>
      <c r="BS706" s="99"/>
      <c r="BT706" s="99"/>
      <c r="BU706" s="99"/>
      <c r="BV706"/>
      <c r="BW706"/>
      <c r="BX706" s="86"/>
      <c r="BY706" s="86"/>
      <c r="BZ706" s="86"/>
      <c r="CA706" s="86"/>
      <c r="CB706" s="86"/>
      <c r="CC706" s="86"/>
      <c r="CD706" s="86"/>
      <c r="CE706" s="86"/>
      <c r="CF706" s="86"/>
      <c r="CG706"/>
      <c r="CH706"/>
      <c r="CI706"/>
      <c r="CJ706"/>
      <c r="CK706"/>
      <c r="CL706"/>
      <c r="CM706"/>
      <c r="CN706"/>
      <c r="CO706"/>
      <c r="CP706"/>
      <c r="CQ706"/>
      <c r="CR706"/>
    </row>
    <row r="707" spans="1:96" s="19" customFormat="1" ht="15" customHeight="1">
      <c r="A707" s="99"/>
      <c r="B707" s="99"/>
      <c r="C707" s="99"/>
      <c r="D707" s="99"/>
      <c r="E707" s="99"/>
      <c r="F707" s="99"/>
      <c r="G707" s="99"/>
      <c r="H707" s="99"/>
      <c r="I707" s="99"/>
      <c r="J707" s="99"/>
      <c r="K707" s="99"/>
      <c r="L707" s="99"/>
      <c r="M707" s="99"/>
      <c r="N707" s="99"/>
      <c r="O707" s="99"/>
      <c r="P707" s="99"/>
      <c r="Q707" s="99"/>
      <c r="R707" s="99"/>
      <c r="S707" s="99"/>
      <c r="T707" s="99"/>
      <c r="U707" s="99"/>
      <c r="V707" s="99"/>
      <c r="W707" s="99"/>
      <c r="X707" s="99"/>
      <c r="Y707" s="99"/>
      <c r="Z707" s="99"/>
      <c r="AA707" s="99"/>
      <c r="AB707" s="99"/>
      <c r="AC707" s="99"/>
      <c r="AD707" s="99"/>
      <c r="AE707" s="99"/>
      <c r="AF707" s="99"/>
      <c r="AG707" s="99"/>
      <c r="AH707" s="99"/>
      <c r="AI707" s="99"/>
      <c r="AJ707" s="99"/>
      <c r="AK707" s="99"/>
      <c r="AL707" s="99"/>
      <c r="AM707" s="99"/>
      <c r="AN707" s="99"/>
      <c r="AO707" s="99"/>
      <c r="AP707" s="99"/>
      <c r="AQ707" s="99"/>
      <c r="AR707" s="99"/>
      <c r="AS707" s="99"/>
      <c r="AT707" s="99"/>
      <c r="AU707" s="99"/>
      <c r="AV707" s="99"/>
      <c r="AW707" s="99"/>
      <c r="AX707" s="99"/>
      <c r="AY707" s="99"/>
      <c r="AZ707" s="99"/>
      <c r="BA707" s="99"/>
      <c r="BB707" s="99"/>
      <c r="BC707" s="99"/>
      <c r="BD707" s="99"/>
      <c r="BE707" s="99"/>
      <c r="BF707" s="99"/>
      <c r="BG707" s="99"/>
      <c r="BH707" s="99"/>
      <c r="BI707" s="99"/>
      <c r="BJ707" s="99"/>
      <c r="BK707" s="99"/>
      <c r="BL707" s="99"/>
      <c r="BM707" s="99"/>
      <c r="BN707" s="99"/>
      <c r="BO707" s="99"/>
      <c r="BP707" s="99"/>
      <c r="BQ707" s="99"/>
      <c r="BR707" s="99"/>
      <c r="BS707" s="99"/>
      <c r="BT707" s="99"/>
      <c r="BU707" s="99"/>
      <c r="BV707"/>
      <c r="BW707"/>
      <c r="BX707" s="86"/>
      <c r="BY707" s="86"/>
      <c r="BZ707" s="86"/>
      <c r="CA707" s="86"/>
      <c r="CB707" s="86"/>
      <c r="CC707" s="86"/>
      <c r="CD707" s="86"/>
      <c r="CE707" s="86"/>
      <c r="CF707" s="86"/>
      <c r="CG707"/>
      <c r="CH707"/>
      <c r="CI707"/>
      <c r="CJ707"/>
      <c r="CK707"/>
      <c r="CL707"/>
      <c r="CM707"/>
      <c r="CN707"/>
      <c r="CO707"/>
      <c r="CP707"/>
      <c r="CQ707"/>
      <c r="CR707"/>
    </row>
    <row r="708" spans="1:96" s="19" customFormat="1" ht="15" customHeight="1">
      <c r="A708" s="99"/>
      <c r="B708" s="99"/>
      <c r="C708" s="99"/>
      <c r="D708" s="99"/>
      <c r="E708" s="99"/>
      <c r="F708" s="99"/>
      <c r="G708" s="99"/>
      <c r="H708" s="99"/>
      <c r="I708" s="99"/>
      <c r="J708" s="99"/>
      <c r="K708" s="99"/>
      <c r="L708" s="99"/>
      <c r="M708" s="99"/>
      <c r="N708" s="99"/>
      <c r="O708" s="99"/>
      <c r="P708" s="99"/>
      <c r="Q708" s="99"/>
      <c r="R708" s="99"/>
      <c r="S708" s="99"/>
      <c r="T708" s="99"/>
      <c r="U708" s="99"/>
      <c r="V708" s="99"/>
      <c r="W708" s="99"/>
      <c r="X708" s="99"/>
      <c r="Y708" s="99"/>
      <c r="Z708" s="99"/>
      <c r="AA708" s="99"/>
      <c r="AB708" s="99"/>
      <c r="AC708" s="99"/>
      <c r="AD708" s="99"/>
      <c r="AE708" s="99"/>
      <c r="AF708" s="99"/>
      <c r="AG708" s="99"/>
      <c r="AH708" s="99"/>
      <c r="AI708" s="99"/>
      <c r="AJ708" s="99"/>
      <c r="AK708" s="99"/>
      <c r="AL708" s="99"/>
      <c r="AM708" s="99"/>
      <c r="AN708" s="99"/>
      <c r="AO708" s="99"/>
      <c r="AP708" s="99"/>
      <c r="AQ708" s="99"/>
      <c r="AR708" s="99"/>
      <c r="AS708" s="99"/>
      <c r="AT708" s="99"/>
      <c r="AU708" s="99"/>
      <c r="AV708" s="99"/>
      <c r="AW708" s="99"/>
      <c r="AX708" s="99"/>
      <c r="AY708" s="99"/>
      <c r="AZ708" s="99"/>
      <c r="BA708" s="99"/>
      <c r="BB708" s="99"/>
      <c r="BC708" s="99"/>
      <c r="BD708" s="99"/>
      <c r="BE708" s="99"/>
      <c r="BF708" s="99"/>
      <c r="BG708" s="99"/>
      <c r="BH708" s="99"/>
      <c r="BI708" s="99"/>
      <c r="BJ708" s="99"/>
      <c r="BK708" s="99"/>
      <c r="BL708" s="99"/>
      <c r="BM708" s="99"/>
      <c r="BN708" s="99"/>
      <c r="BO708" s="99"/>
      <c r="BP708" s="99"/>
      <c r="BQ708" s="99"/>
      <c r="BR708" s="99"/>
      <c r="BS708" s="99"/>
      <c r="BT708" s="99"/>
      <c r="BU708" s="99"/>
      <c r="BV708"/>
      <c r="BW708"/>
      <c r="BX708" s="86"/>
      <c r="BY708" s="86"/>
      <c r="BZ708" s="86"/>
      <c r="CA708" s="86"/>
      <c r="CB708" s="86"/>
      <c r="CC708" s="86"/>
      <c r="CD708" s="86"/>
      <c r="CE708" s="86"/>
      <c r="CF708" s="86"/>
      <c r="CG708"/>
      <c r="CH708"/>
      <c r="CI708"/>
      <c r="CJ708"/>
      <c r="CK708"/>
      <c r="CL708"/>
      <c r="CM708"/>
      <c r="CN708"/>
      <c r="CO708"/>
      <c r="CP708"/>
      <c r="CQ708"/>
      <c r="CR708"/>
    </row>
    <row r="709" spans="1:96" s="19" customFormat="1" ht="15" customHeight="1">
      <c r="A709" s="99"/>
      <c r="B709" s="99"/>
      <c r="C709" s="99"/>
      <c r="D709" s="99"/>
      <c r="E709" s="99"/>
      <c r="F709" s="99"/>
      <c r="G709" s="99"/>
      <c r="H709" s="99"/>
      <c r="I709" s="99"/>
      <c r="J709" s="99"/>
      <c r="K709" s="99"/>
      <c r="L709" s="99"/>
      <c r="M709" s="99"/>
      <c r="N709" s="99"/>
      <c r="O709" s="99"/>
      <c r="P709" s="99"/>
      <c r="Q709" s="99"/>
      <c r="R709" s="99"/>
      <c r="S709" s="99"/>
      <c r="T709" s="99"/>
      <c r="U709" s="99"/>
      <c r="V709" s="99"/>
      <c r="W709" s="99"/>
      <c r="X709" s="99"/>
      <c r="Y709" s="99"/>
      <c r="Z709" s="99"/>
      <c r="AA709" s="99"/>
      <c r="AB709" s="99"/>
      <c r="AC709" s="99"/>
      <c r="AD709" s="99"/>
      <c r="AE709" s="99"/>
      <c r="AF709" s="99"/>
      <c r="AG709" s="99"/>
      <c r="AH709" s="99"/>
      <c r="AI709" s="99"/>
      <c r="AJ709" s="99"/>
      <c r="AK709" s="99"/>
      <c r="AL709" s="99"/>
      <c r="AM709" s="99"/>
      <c r="AN709" s="99"/>
      <c r="AO709" s="99"/>
      <c r="AP709" s="99"/>
      <c r="AQ709" s="99"/>
      <c r="AR709" s="99"/>
      <c r="AS709" s="99"/>
      <c r="AT709" s="99"/>
      <c r="AU709" s="99"/>
      <c r="AV709" s="99"/>
      <c r="AW709" s="99"/>
      <c r="AX709" s="99"/>
      <c r="AY709" s="99"/>
      <c r="AZ709" s="99"/>
      <c r="BA709" s="99"/>
      <c r="BB709" s="99"/>
      <c r="BC709" s="99"/>
      <c r="BD709" s="99"/>
      <c r="BE709" s="99"/>
      <c r="BF709" s="99"/>
      <c r="BG709" s="99"/>
      <c r="BH709" s="99"/>
      <c r="BI709" s="99"/>
      <c r="BJ709" s="99"/>
      <c r="BK709" s="99"/>
      <c r="BL709" s="99"/>
      <c r="BM709" s="99"/>
      <c r="BN709" s="99"/>
      <c r="BO709" s="99"/>
      <c r="BP709" s="99"/>
      <c r="BQ709" s="99"/>
      <c r="BR709" s="99"/>
      <c r="BS709" s="99"/>
      <c r="BT709" s="99"/>
      <c r="BU709" s="99"/>
      <c r="BV709"/>
      <c r="BW709"/>
      <c r="BX709" s="86"/>
      <c r="BY709" s="86"/>
      <c r="BZ709" s="86"/>
      <c r="CA709" s="86"/>
      <c r="CB709" s="86"/>
      <c r="CC709" s="86"/>
      <c r="CD709" s="86"/>
      <c r="CE709" s="86"/>
      <c r="CF709" s="86"/>
      <c r="CG709"/>
      <c r="CH709"/>
      <c r="CI709"/>
      <c r="CJ709"/>
      <c r="CK709"/>
      <c r="CL709"/>
      <c r="CM709"/>
      <c r="CN709"/>
      <c r="CO709"/>
      <c r="CP709"/>
      <c r="CQ709"/>
      <c r="CR709"/>
    </row>
    <row r="710" spans="1:96" s="19" customFormat="1" ht="15" customHeight="1">
      <c r="A710" s="99"/>
      <c r="B710" s="99"/>
      <c r="C710" s="99"/>
      <c r="D710" s="99"/>
      <c r="E710" s="99"/>
      <c r="F710" s="99"/>
      <c r="G710" s="99"/>
      <c r="H710" s="99"/>
      <c r="I710" s="99"/>
      <c r="J710" s="99"/>
      <c r="K710" s="99"/>
      <c r="L710" s="99"/>
      <c r="M710" s="99"/>
      <c r="N710" s="99"/>
      <c r="O710" s="99"/>
      <c r="P710" s="99"/>
      <c r="Q710" s="99"/>
      <c r="R710" s="99"/>
      <c r="S710" s="99"/>
      <c r="T710" s="99"/>
      <c r="U710" s="99"/>
      <c r="V710" s="99"/>
      <c r="W710" s="99"/>
      <c r="X710" s="99"/>
      <c r="Y710" s="99"/>
      <c r="Z710" s="99"/>
      <c r="AA710" s="99"/>
      <c r="AB710" s="99"/>
      <c r="AC710" s="99"/>
      <c r="AD710" s="99"/>
      <c r="AE710" s="99"/>
      <c r="AF710" s="99"/>
      <c r="AG710" s="99"/>
      <c r="AH710" s="99"/>
      <c r="AI710" s="99"/>
      <c r="AJ710" s="99"/>
      <c r="AK710" s="99"/>
      <c r="AL710" s="99"/>
      <c r="AM710" s="99"/>
      <c r="AN710" s="99"/>
      <c r="AO710" s="99"/>
      <c r="AP710" s="99"/>
      <c r="AQ710" s="99"/>
      <c r="AR710" s="99"/>
      <c r="AS710" s="99"/>
      <c r="AT710" s="99"/>
      <c r="AU710" s="99"/>
      <c r="AV710" s="99"/>
      <c r="AW710" s="99"/>
      <c r="AX710" s="99"/>
      <c r="AY710" s="99"/>
      <c r="AZ710" s="99"/>
      <c r="BA710" s="99"/>
      <c r="BB710" s="99"/>
      <c r="BC710" s="99"/>
      <c r="BD710" s="99"/>
      <c r="BE710" s="99"/>
      <c r="BF710" s="99"/>
      <c r="BG710" s="99"/>
      <c r="BH710" s="99"/>
      <c r="BI710" s="99"/>
      <c r="BJ710" s="99"/>
      <c r="BK710" s="99"/>
      <c r="BL710" s="99"/>
      <c r="BM710" s="99"/>
      <c r="BN710" s="99"/>
      <c r="BO710" s="99"/>
      <c r="BP710" s="99"/>
      <c r="BQ710" s="99"/>
      <c r="BR710" s="99"/>
      <c r="BS710" s="99"/>
      <c r="BT710" s="99"/>
      <c r="BU710" s="99"/>
      <c r="BV710"/>
      <c r="BW710"/>
      <c r="BX710" s="86"/>
      <c r="BY710" s="86"/>
      <c r="BZ710" s="86"/>
      <c r="CA710" s="86"/>
      <c r="CB710" s="86"/>
      <c r="CC710" s="86"/>
      <c r="CD710" s="86"/>
      <c r="CE710" s="86"/>
      <c r="CF710" s="86"/>
      <c r="CG710"/>
      <c r="CH710"/>
      <c r="CI710"/>
      <c r="CJ710"/>
      <c r="CK710"/>
      <c r="CL710"/>
      <c r="CM710"/>
      <c r="CN710"/>
      <c r="CO710"/>
      <c r="CP710"/>
      <c r="CQ710"/>
      <c r="CR710"/>
    </row>
    <row r="711" spans="1:96" s="19" customFormat="1" ht="15" customHeight="1">
      <c r="A711" s="99"/>
      <c r="B711" s="99"/>
      <c r="C711" s="99"/>
      <c r="D711" s="99"/>
      <c r="E711" s="99"/>
      <c r="F711" s="99"/>
      <c r="G711" s="99"/>
      <c r="H711" s="99"/>
      <c r="I711" s="99"/>
      <c r="J711" s="99"/>
      <c r="K711" s="99"/>
      <c r="L711" s="99"/>
      <c r="M711" s="99"/>
      <c r="N711" s="99"/>
      <c r="O711" s="99"/>
      <c r="P711" s="99"/>
      <c r="Q711" s="99"/>
      <c r="R711" s="99"/>
      <c r="S711" s="99"/>
      <c r="T711" s="99"/>
      <c r="U711" s="99"/>
      <c r="V711" s="99"/>
      <c r="W711" s="99"/>
      <c r="X711" s="99"/>
      <c r="Y711" s="99"/>
      <c r="Z711" s="99"/>
      <c r="AA711" s="99"/>
      <c r="AB711" s="99"/>
      <c r="AC711" s="99"/>
      <c r="AD711" s="99"/>
      <c r="AE711" s="99"/>
      <c r="AF711" s="99"/>
      <c r="AG711" s="99"/>
      <c r="AH711" s="99"/>
      <c r="AI711" s="99"/>
      <c r="AJ711" s="99"/>
      <c r="AK711" s="99"/>
      <c r="AL711" s="99"/>
      <c r="AM711" s="99"/>
      <c r="AN711" s="99"/>
      <c r="AO711" s="99"/>
      <c r="AP711" s="99"/>
      <c r="AQ711" s="99"/>
      <c r="AR711" s="99"/>
      <c r="AS711" s="99"/>
      <c r="AT711" s="99"/>
      <c r="AU711" s="99"/>
      <c r="AV711" s="99"/>
      <c r="AW711" s="99"/>
      <c r="AX711" s="99"/>
      <c r="AY711" s="99"/>
      <c r="AZ711" s="99"/>
      <c r="BA711" s="99"/>
      <c r="BB711" s="99"/>
      <c r="BC711" s="99"/>
      <c r="BD711" s="99"/>
      <c r="BE711" s="99"/>
      <c r="BF711" s="99"/>
      <c r="BG711" s="99"/>
      <c r="BH711" s="99"/>
      <c r="BI711" s="99"/>
      <c r="BJ711" s="99"/>
      <c r="BK711" s="99"/>
      <c r="BL711" s="99"/>
      <c r="BM711" s="99"/>
      <c r="BN711" s="99"/>
      <c r="BO711" s="99"/>
      <c r="BP711" s="99"/>
      <c r="BQ711" s="99"/>
      <c r="BR711" s="99"/>
      <c r="BS711" s="99"/>
      <c r="BT711" s="99"/>
      <c r="BU711" s="99"/>
      <c r="BV711"/>
      <c r="BW711"/>
      <c r="BX711" s="86"/>
      <c r="BY711" s="86"/>
      <c r="BZ711" s="86"/>
      <c r="CA711" s="86"/>
      <c r="CB711" s="86"/>
      <c r="CC711" s="86"/>
      <c r="CD711" s="86"/>
      <c r="CE711" s="86"/>
      <c r="CF711" s="86"/>
      <c r="CG711"/>
      <c r="CH711"/>
      <c r="CI711"/>
      <c r="CJ711"/>
      <c r="CK711"/>
      <c r="CL711"/>
      <c r="CM711"/>
      <c r="CN711"/>
      <c r="CO711"/>
      <c r="CP711"/>
      <c r="CQ711"/>
      <c r="CR711"/>
    </row>
    <row r="712" spans="1:96" s="19" customFormat="1" ht="15" customHeight="1">
      <c r="A712" s="99"/>
      <c r="B712" s="99"/>
      <c r="C712" s="99"/>
      <c r="D712" s="99"/>
      <c r="E712" s="99"/>
      <c r="F712" s="99"/>
      <c r="G712" s="99"/>
      <c r="H712" s="99"/>
      <c r="I712" s="99"/>
      <c r="J712" s="99"/>
      <c r="K712" s="99"/>
      <c r="L712" s="99"/>
      <c r="M712" s="99"/>
      <c r="N712" s="99"/>
      <c r="O712" s="99"/>
      <c r="P712" s="99"/>
      <c r="Q712" s="99"/>
      <c r="R712" s="99"/>
      <c r="S712" s="99"/>
      <c r="T712" s="99"/>
      <c r="U712" s="99"/>
      <c r="V712" s="99"/>
      <c r="W712" s="99"/>
      <c r="X712" s="99"/>
      <c r="Y712" s="99"/>
      <c r="Z712" s="99"/>
      <c r="AA712" s="99"/>
      <c r="AB712" s="99"/>
      <c r="AC712" s="99"/>
      <c r="AD712" s="99"/>
      <c r="AE712" s="99"/>
      <c r="AF712" s="99"/>
      <c r="AG712" s="99"/>
      <c r="AH712" s="99"/>
      <c r="AI712" s="99"/>
      <c r="AJ712" s="99"/>
      <c r="AK712" s="99"/>
      <c r="AL712" s="99"/>
      <c r="AM712" s="99"/>
      <c r="AN712" s="99"/>
      <c r="AO712" s="99"/>
      <c r="AP712" s="99"/>
      <c r="AQ712" s="99"/>
      <c r="AR712" s="99"/>
      <c r="AS712" s="99"/>
      <c r="AT712" s="99"/>
      <c r="AU712" s="99"/>
      <c r="AV712" s="99"/>
      <c r="AW712" s="99"/>
      <c r="AX712" s="99"/>
      <c r="AY712" s="99"/>
      <c r="AZ712" s="99"/>
      <c r="BA712" s="99"/>
      <c r="BB712" s="99"/>
      <c r="BC712" s="99"/>
      <c r="BD712" s="99"/>
      <c r="BE712" s="99"/>
      <c r="BF712" s="99"/>
      <c r="BG712" s="99"/>
      <c r="BH712" s="99"/>
      <c r="BI712" s="99"/>
      <c r="BJ712" s="99"/>
      <c r="BK712" s="99"/>
      <c r="BL712" s="99"/>
      <c r="BM712" s="99"/>
      <c r="BN712" s="99"/>
      <c r="BO712" s="99"/>
      <c r="BP712" s="99"/>
      <c r="BQ712" s="99"/>
      <c r="BR712" s="99"/>
      <c r="BS712" s="99"/>
      <c r="BT712" s="99"/>
      <c r="BU712" s="99"/>
      <c r="BV712"/>
      <c r="BW712"/>
      <c r="BX712" s="86"/>
      <c r="BY712" s="86"/>
      <c r="BZ712" s="86"/>
      <c r="CA712" s="86"/>
      <c r="CB712" s="86"/>
      <c r="CC712" s="86"/>
      <c r="CD712" s="86"/>
      <c r="CE712" s="86"/>
      <c r="CF712" s="86"/>
      <c r="CG712"/>
      <c r="CH712"/>
      <c r="CI712"/>
      <c r="CJ712"/>
      <c r="CK712"/>
      <c r="CL712"/>
      <c r="CM712"/>
      <c r="CN712"/>
      <c r="CO712"/>
      <c r="CP712"/>
      <c r="CQ712"/>
      <c r="CR712"/>
    </row>
    <row r="713" spans="1:96" s="19" customFormat="1" ht="15" customHeight="1">
      <c r="A713" s="99"/>
      <c r="B713" s="99"/>
      <c r="C713" s="99"/>
      <c r="D713" s="99"/>
      <c r="E713" s="99"/>
      <c r="F713" s="99"/>
      <c r="G713" s="99"/>
      <c r="H713" s="99"/>
      <c r="I713" s="99"/>
      <c r="J713" s="99"/>
      <c r="K713" s="99"/>
      <c r="L713" s="99"/>
      <c r="M713" s="99"/>
      <c r="N713" s="99"/>
      <c r="O713" s="99"/>
      <c r="P713" s="99"/>
      <c r="Q713" s="99"/>
      <c r="R713" s="99"/>
      <c r="S713" s="99"/>
      <c r="T713" s="99"/>
      <c r="U713" s="99"/>
      <c r="V713" s="99"/>
      <c r="W713" s="99"/>
      <c r="X713" s="99"/>
      <c r="Y713" s="99"/>
      <c r="Z713" s="99"/>
      <c r="AA713" s="99"/>
      <c r="AB713" s="99"/>
      <c r="AC713" s="99"/>
      <c r="AD713" s="99"/>
      <c r="AE713" s="99"/>
      <c r="AF713" s="99"/>
      <c r="AG713" s="99"/>
      <c r="AH713" s="99"/>
      <c r="AI713" s="99"/>
      <c r="AJ713" s="99"/>
      <c r="AK713" s="99"/>
      <c r="AL713" s="99"/>
      <c r="AM713" s="99"/>
      <c r="AN713" s="99"/>
      <c r="AO713" s="99"/>
      <c r="AP713" s="99"/>
      <c r="AQ713" s="99"/>
      <c r="AR713" s="99"/>
      <c r="AS713" s="99"/>
      <c r="AT713" s="99"/>
      <c r="AU713" s="99"/>
      <c r="AV713" s="99"/>
      <c r="AW713" s="99"/>
      <c r="AX713" s="99"/>
      <c r="AY713" s="99"/>
      <c r="AZ713" s="99"/>
      <c r="BA713" s="99"/>
      <c r="BB713" s="99"/>
      <c r="BC713" s="99"/>
      <c r="BD713" s="99"/>
      <c r="BE713" s="99"/>
      <c r="BF713" s="99"/>
      <c r="BG713" s="99"/>
      <c r="BH713" s="99"/>
      <c r="BI713" s="99"/>
      <c r="BJ713" s="99"/>
      <c r="BK713" s="99"/>
      <c r="BL713" s="99"/>
      <c r="BM713" s="99"/>
      <c r="BN713" s="99"/>
      <c r="BO713" s="99"/>
      <c r="BP713" s="99"/>
      <c r="BQ713" s="99"/>
      <c r="BR713" s="99"/>
      <c r="BS713" s="99"/>
      <c r="BT713" s="99"/>
      <c r="BU713" s="99"/>
      <c r="BV713"/>
      <c r="BW713"/>
      <c r="BX713" s="86"/>
      <c r="BY713" s="86"/>
      <c r="BZ713" s="86"/>
      <c r="CA713" s="86"/>
      <c r="CB713" s="86"/>
      <c r="CC713" s="86"/>
      <c r="CD713" s="86"/>
      <c r="CE713" s="86"/>
      <c r="CF713" s="86"/>
      <c r="CG713"/>
      <c r="CH713"/>
      <c r="CI713"/>
      <c r="CJ713"/>
      <c r="CK713"/>
      <c r="CL713"/>
      <c r="CM713"/>
      <c r="CN713"/>
      <c r="CO713"/>
      <c r="CP713"/>
      <c r="CQ713"/>
      <c r="CR713"/>
    </row>
    <row r="714" spans="1:96" s="19" customFormat="1" ht="15" customHeight="1">
      <c r="A714" s="99"/>
      <c r="B714" s="99"/>
      <c r="C714" s="99"/>
      <c r="D714" s="99"/>
      <c r="E714" s="99"/>
      <c r="F714" s="99"/>
      <c r="G714" s="99"/>
      <c r="H714" s="99"/>
      <c r="I714" s="99"/>
      <c r="J714" s="99"/>
      <c r="K714" s="99"/>
      <c r="L714" s="99"/>
      <c r="M714" s="99"/>
      <c r="N714" s="99"/>
      <c r="O714" s="99"/>
      <c r="P714" s="99"/>
      <c r="Q714" s="99"/>
      <c r="R714" s="99"/>
      <c r="S714" s="99"/>
      <c r="T714" s="99"/>
      <c r="U714" s="99"/>
      <c r="V714" s="99"/>
      <c r="W714" s="99"/>
      <c r="X714" s="99"/>
      <c r="Y714" s="99"/>
      <c r="Z714" s="99"/>
      <c r="AA714" s="99"/>
      <c r="AB714" s="99"/>
      <c r="AC714" s="99"/>
      <c r="AD714" s="99"/>
      <c r="AE714" s="99"/>
      <c r="AF714" s="99"/>
      <c r="AG714" s="99"/>
      <c r="AH714" s="99"/>
      <c r="AI714" s="99"/>
      <c r="AJ714" s="99"/>
      <c r="AK714" s="99"/>
      <c r="AL714" s="99"/>
      <c r="AM714" s="99"/>
      <c r="AN714" s="99"/>
      <c r="AO714" s="99"/>
      <c r="AP714" s="99"/>
      <c r="AQ714" s="99"/>
      <c r="AR714" s="99"/>
      <c r="AS714" s="99"/>
      <c r="AT714" s="99"/>
      <c r="AU714" s="99"/>
      <c r="AV714" s="99"/>
      <c r="AW714" s="99"/>
      <c r="AX714" s="99"/>
      <c r="AY714" s="99"/>
      <c r="AZ714" s="99"/>
      <c r="BA714" s="99"/>
      <c r="BB714" s="99"/>
      <c r="BC714" s="99"/>
      <c r="BD714" s="99"/>
      <c r="BE714" s="99"/>
      <c r="BF714" s="99"/>
      <c r="BG714" s="99"/>
      <c r="BH714" s="99"/>
      <c r="BI714" s="99"/>
      <c r="BJ714" s="99"/>
      <c r="BK714" s="99"/>
      <c r="BL714" s="99"/>
      <c r="BM714" s="99"/>
      <c r="BN714" s="99"/>
      <c r="BO714" s="99"/>
      <c r="BP714" s="99"/>
      <c r="BQ714" s="99"/>
      <c r="BR714" s="99"/>
      <c r="BS714" s="99"/>
      <c r="BT714" s="99"/>
      <c r="BU714" s="99"/>
      <c r="BV714"/>
      <c r="BW714"/>
      <c r="BX714" s="86"/>
      <c r="BY714" s="86"/>
      <c r="BZ714" s="86"/>
      <c r="CA714" s="86"/>
      <c r="CB714" s="86"/>
      <c r="CC714" s="86"/>
      <c r="CD714" s="86"/>
      <c r="CE714" s="86"/>
      <c r="CF714" s="86"/>
      <c r="CG714"/>
      <c r="CH714"/>
      <c r="CI714"/>
      <c r="CJ714"/>
      <c r="CK714"/>
      <c r="CL714"/>
      <c r="CM714"/>
      <c r="CN714"/>
      <c r="CO714"/>
      <c r="CP714"/>
      <c r="CQ714"/>
      <c r="CR714"/>
    </row>
    <row r="715" spans="1:96" s="19" customFormat="1" ht="15" customHeight="1">
      <c r="A715" s="99"/>
      <c r="B715" s="99"/>
      <c r="C715" s="99"/>
      <c r="D715" s="99"/>
      <c r="E715" s="99"/>
      <c r="F715" s="99"/>
      <c r="G715" s="99"/>
      <c r="H715" s="99"/>
      <c r="I715" s="99"/>
      <c r="J715" s="99"/>
      <c r="K715" s="99"/>
      <c r="L715" s="99"/>
      <c r="M715" s="99"/>
      <c r="N715" s="99"/>
      <c r="O715" s="99"/>
      <c r="P715" s="99"/>
      <c r="Q715" s="99"/>
      <c r="R715" s="99"/>
      <c r="S715" s="99"/>
      <c r="T715" s="99"/>
      <c r="U715" s="99"/>
      <c r="V715" s="99"/>
      <c r="W715" s="99"/>
      <c r="X715" s="99"/>
      <c r="Y715" s="99"/>
      <c r="Z715" s="99"/>
      <c r="AA715" s="99"/>
      <c r="AB715" s="99"/>
      <c r="AC715" s="99"/>
      <c r="AD715" s="99"/>
      <c r="AE715" s="99"/>
      <c r="AF715" s="99"/>
      <c r="AG715" s="99"/>
      <c r="AH715" s="99"/>
      <c r="AI715" s="99"/>
      <c r="AJ715" s="99"/>
      <c r="AK715" s="99"/>
      <c r="AL715" s="99"/>
      <c r="AM715" s="99"/>
      <c r="AN715" s="99"/>
      <c r="AO715" s="99"/>
      <c r="AP715" s="99"/>
      <c r="AQ715" s="99"/>
      <c r="AR715" s="99"/>
      <c r="AS715" s="99"/>
      <c r="AT715" s="99"/>
      <c r="AU715" s="99"/>
      <c r="AV715" s="99"/>
      <c r="AW715" s="99"/>
      <c r="AX715" s="99"/>
      <c r="AY715" s="99"/>
      <c r="AZ715" s="99"/>
      <c r="BA715" s="99"/>
      <c r="BB715" s="99"/>
      <c r="BC715" s="99"/>
      <c r="BD715" s="99"/>
      <c r="BE715" s="99"/>
      <c r="BF715" s="99"/>
      <c r="BG715" s="99"/>
      <c r="BH715" s="99"/>
      <c r="BI715" s="99"/>
      <c r="BJ715" s="99"/>
      <c r="BK715" s="99"/>
      <c r="BL715" s="99"/>
      <c r="BM715" s="99"/>
      <c r="BN715" s="99"/>
      <c r="BO715" s="99"/>
      <c r="BP715" s="99"/>
      <c r="BQ715" s="99"/>
      <c r="BR715" s="99"/>
      <c r="BS715" s="99"/>
      <c r="BT715" s="99"/>
      <c r="BU715" s="99"/>
      <c r="BV715"/>
      <c r="BW715"/>
      <c r="BX715" s="86"/>
      <c r="BY715" s="86"/>
      <c r="BZ715" s="86"/>
      <c r="CA715" s="86"/>
      <c r="CB715" s="86"/>
      <c r="CC715" s="86"/>
      <c r="CD715" s="86"/>
      <c r="CE715" s="86"/>
      <c r="CF715" s="86"/>
      <c r="CG715"/>
      <c r="CH715"/>
      <c r="CI715"/>
      <c r="CJ715"/>
      <c r="CK715"/>
      <c r="CL715"/>
      <c r="CM715"/>
      <c r="CN715"/>
      <c r="CO715"/>
      <c r="CP715"/>
      <c r="CQ715"/>
      <c r="CR715"/>
    </row>
    <row r="716" spans="1:96" s="19" customFormat="1" ht="15" customHeight="1">
      <c r="A716" s="99"/>
      <c r="B716" s="99"/>
      <c r="C716" s="99"/>
      <c r="D716" s="99"/>
      <c r="E716" s="99"/>
      <c r="F716" s="99"/>
      <c r="G716" s="99"/>
      <c r="H716" s="99"/>
      <c r="I716" s="99"/>
      <c r="J716" s="99"/>
      <c r="K716" s="99"/>
      <c r="L716" s="99"/>
      <c r="M716" s="99"/>
      <c r="N716" s="99"/>
      <c r="O716" s="99"/>
      <c r="P716" s="99"/>
      <c r="Q716" s="99"/>
      <c r="R716" s="99"/>
      <c r="S716" s="99"/>
      <c r="T716" s="99"/>
      <c r="U716" s="99"/>
      <c r="V716" s="99"/>
      <c r="W716" s="99"/>
      <c r="X716" s="99"/>
      <c r="Y716" s="99"/>
      <c r="Z716" s="99"/>
      <c r="AA716" s="99"/>
      <c r="AB716" s="99"/>
      <c r="AC716" s="99"/>
      <c r="AD716" s="99"/>
      <c r="AE716" s="99"/>
      <c r="AF716" s="99"/>
      <c r="AG716" s="99"/>
      <c r="AH716" s="99"/>
      <c r="AI716" s="99"/>
      <c r="AJ716" s="99"/>
      <c r="AK716" s="99"/>
      <c r="AL716" s="99"/>
      <c r="AM716" s="99"/>
      <c r="AN716" s="99"/>
      <c r="AO716" s="99"/>
      <c r="AP716" s="99"/>
      <c r="AQ716" s="99"/>
      <c r="AR716" s="99"/>
      <c r="AS716" s="99"/>
      <c r="AT716" s="99"/>
      <c r="AU716" s="99"/>
      <c r="AV716" s="99"/>
      <c r="AW716" s="99"/>
      <c r="AX716" s="99"/>
      <c r="AY716" s="99"/>
      <c r="AZ716" s="99"/>
      <c r="BA716" s="99"/>
      <c r="BB716" s="99"/>
      <c r="BC716" s="99"/>
      <c r="BD716" s="99"/>
      <c r="BE716" s="99"/>
      <c r="BF716" s="99"/>
      <c r="BG716" s="99"/>
      <c r="BH716" s="99"/>
      <c r="BI716" s="99"/>
      <c r="BJ716" s="99"/>
      <c r="BK716" s="99"/>
      <c r="BL716" s="99"/>
      <c r="BM716" s="99"/>
      <c r="BN716" s="99"/>
      <c r="BO716" s="99"/>
      <c r="BP716" s="99"/>
      <c r="BQ716" s="99"/>
      <c r="BR716" s="99"/>
      <c r="BS716" s="99"/>
      <c r="BT716" s="99"/>
      <c r="BU716" s="99"/>
      <c r="BV716"/>
      <c r="BW716"/>
      <c r="BX716" s="86"/>
      <c r="BY716" s="86"/>
      <c r="BZ716" s="86"/>
      <c r="CA716" s="86"/>
      <c r="CB716" s="86"/>
      <c r="CC716" s="86"/>
      <c r="CD716" s="86"/>
      <c r="CE716" s="86"/>
      <c r="CF716" s="86"/>
      <c r="CG716"/>
      <c r="CH716"/>
      <c r="CI716"/>
      <c r="CJ716"/>
      <c r="CK716"/>
      <c r="CL716"/>
      <c r="CM716"/>
      <c r="CN716"/>
      <c r="CO716"/>
      <c r="CP716"/>
      <c r="CQ716"/>
      <c r="CR716"/>
    </row>
    <row r="717" spans="1:96" s="19" customFormat="1" ht="15" customHeight="1">
      <c r="A717" s="99"/>
      <c r="B717" s="99"/>
      <c r="C717" s="99"/>
      <c r="D717" s="99"/>
      <c r="E717" s="99"/>
      <c r="F717" s="99"/>
      <c r="G717" s="99"/>
      <c r="H717" s="99"/>
      <c r="I717" s="99"/>
      <c r="J717" s="99"/>
      <c r="K717" s="99"/>
      <c r="L717" s="99"/>
      <c r="M717" s="99"/>
      <c r="N717" s="99"/>
      <c r="O717" s="99"/>
      <c r="P717" s="99"/>
      <c r="Q717" s="99"/>
      <c r="R717" s="99"/>
      <c r="S717" s="99"/>
      <c r="T717" s="99"/>
      <c r="U717" s="99"/>
      <c r="V717" s="99"/>
      <c r="W717" s="99"/>
      <c r="X717" s="99"/>
      <c r="Y717" s="99"/>
      <c r="Z717" s="99"/>
      <c r="AA717" s="99"/>
      <c r="AB717" s="99"/>
      <c r="AC717" s="99"/>
      <c r="AD717" s="99"/>
      <c r="AE717" s="99"/>
      <c r="AF717" s="99"/>
      <c r="AG717" s="99"/>
      <c r="AH717" s="99"/>
      <c r="AI717" s="99"/>
      <c r="AJ717" s="99"/>
      <c r="AK717" s="99"/>
      <c r="AL717" s="99"/>
      <c r="AM717" s="99"/>
      <c r="AN717" s="99"/>
      <c r="AO717" s="99"/>
      <c r="AP717" s="99"/>
      <c r="AQ717" s="99"/>
      <c r="AR717" s="99"/>
      <c r="AS717" s="99"/>
      <c r="AT717" s="99"/>
      <c r="AU717" s="99"/>
      <c r="AV717" s="99"/>
      <c r="AW717" s="99"/>
      <c r="AX717" s="99"/>
      <c r="AY717" s="99"/>
      <c r="AZ717" s="99"/>
      <c r="BA717" s="99"/>
      <c r="BB717" s="99"/>
      <c r="BC717" s="99"/>
      <c r="BD717" s="99"/>
      <c r="BE717" s="99"/>
      <c r="BF717" s="99"/>
      <c r="BG717" s="99"/>
      <c r="BH717" s="99"/>
      <c r="BI717" s="99"/>
      <c r="BJ717" s="99"/>
      <c r="BK717" s="99"/>
      <c r="BL717" s="99"/>
      <c r="BM717" s="99"/>
      <c r="BN717" s="99"/>
      <c r="BO717" s="99"/>
      <c r="BP717" s="99"/>
      <c r="BQ717" s="99"/>
      <c r="BR717" s="99"/>
      <c r="BS717" s="99"/>
      <c r="BT717" s="99"/>
      <c r="BU717" s="99"/>
      <c r="BV717"/>
      <c r="BW717"/>
      <c r="BX717" s="86"/>
      <c r="BY717" s="86"/>
      <c r="BZ717" s="86"/>
      <c r="CA717" s="86"/>
      <c r="CB717" s="86"/>
      <c r="CC717" s="86"/>
      <c r="CD717" s="86"/>
      <c r="CE717" s="86"/>
      <c r="CF717" s="86"/>
      <c r="CG717"/>
      <c r="CH717"/>
      <c r="CI717"/>
      <c r="CJ717"/>
      <c r="CK717"/>
      <c r="CL717"/>
      <c r="CM717"/>
      <c r="CN717"/>
      <c r="CO717"/>
      <c r="CP717"/>
      <c r="CQ717"/>
      <c r="CR717"/>
    </row>
    <row r="718" spans="1:96" s="19" customFormat="1" ht="15" customHeight="1">
      <c r="A718" s="99"/>
      <c r="B718" s="99"/>
      <c r="C718" s="99"/>
      <c r="D718" s="99"/>
      <c r="E718" s="99"/>
      <c r="F718" s="99"/>
      <c r="G718" s="99"/>
      <c r="H718" s="99"/>
      <c r="I718" s="99"/>
      <c r="J718" s="99"/>
      <c r="K718" s="99"/>
      <c r="L718" s="99"/>
      <c r="M718" s="99"/>
      <c r="N718" s="99"/>
      <c r="O718" s="99"/>
      <c r="P718" s="99"/>
      <c r="Q718" s="99"/>
      <c r="R718" s="99"/>
      <c r="S718" s="99"/>
      <c r="T718" s="99"/>
      <c r="U718" s="99"/>
      <c r="V718" s="99"/>
      <c r="W718" s="99"/>
      <c r="X718" s="99"/>
      <c r="Y718" s="99"/>
      <c r="Z718" s="99"/>
      <c r="AA718" s="99"/>
      <c r="AB718" s="99"/>
      <c r="AC718" s="99"/>
      <c r="AD718" s="99"/>
      <c r="AE718" s="99"/>
      <c r="AF718" s="99"/>
      <c r="AG718" s="99"/>
      <c r="AH718" s="99"/>
      <c r="AI718" s="99"/>
      <c r="AJ718" s="99"/>
      <c r="AK718" s="99"/>
      <c r="AL718" s="99"/>
      <c r="AM718" s="99"/>
      <c r="AN718" s="99"/>
      <c r="AO718" s="99"/>
      <c r="AP718" s="99"/>
      <c r="AQ718" s="99"/>
      <c r="AR718" s="99"/>
      <c r="AS718" s="99"/>
      <c r="AT718" s="99"/>
      <c r="AU718" s="99"/>
      <c r="AV718" s="99"/>
      <c r="AW718" s="99"/>
      <c r="AX718" s="99"/>
      <c r="AY718" s="99"/>
      <c r="AZ718" s="99"/>
      <c r="BA718" s="99"/>
      <c r="BB718" s="99"/>
      <c r="BC718" s="99"/>
      <c r="BD718" s="99"/>
      <c r="BE718" s="99"/>
      <c r="BF718" s="99"/>
      <c r="BG718" s="99"/>
      <c r="BH718" s="99"/>
      <c r="BI718" s="99"/>
      <c r="BJ718" s="99"/>
      <c r="BK718" s="99"/>
      <c r="BL718" s="99"/>
      <c r="BM718" s="99"/>
      <c r="BN718" s="99"/>
      <c r="BO718" s="99"/>
      <c r="BP718" s="99"/>
      <c r="BQ718" s="99"/>
      <c r="BR718" s="99"/>
      <c r="BS718" s="99"/>
      <c r="BT718" s="99"/>
      <c r="BU718" s="99"/>
      <c r="BV718"/>
      <c r="BW718"/>
      <c r="BX718" s="86"/>
      <c r="BY718" s="86"/>
      <c r="BZ718" s="86"/>
      <c r="CA718" s="86"/>
      <c r="CB718" s="86"/>
      <c r="CC718" s="86"/>
      <c r="CD718" s="86"/>
      <c r="CE718" s="86"/>
      <c r="CF718" s="86"/>
      <c r="CG718"/>
      <c r="CH718"/>
      <c r="CI718"/>
      <c r="CJ718"/>
      <c r="CK718"/>
      <c r="CL718"/>
      <c r="CM718"/>
      <c r="CN718"/>
      <c r="CO718"/>
      <c r="CP718"/>
      <c r="CQ718"/>
      <c r="CR718"/>
    </row>
    <row r="719" spans="1:96" s="19" customFormat="1" ht="15" customHeight="1">
      <c r="A719" s="99"/>
      <c r="B719" s="99"/>
      <c r="C719" s="99"/>
      <c r="D719" s="99"/>
      <c r="E719" s="99"/>
      <c r="F719" s="99"/>
      <c r="G719" s="99"/>
      <c r="H719" s="99"/>
      <c r="I719" s="99"/>
      <c r="J719" s="99"/>
      <c r="K719" s="99"/>
      <c r="L719" s="99"/>
      <c r="M719" s="99"/>
      <c r="N719" s="99"/>
      <c r="O719" s="99"/>
      <c r="P719" s="99"/>
      <c r="Q719" s="99"/>
      <c r="R719" s="99"/>
      <c r="S719" s="99"/>
      <c r="T719" s="99"/>
      <c r="U719" s="99"/>
      <c r="V719" s="99"/>
      <c r="W719" s="99"/>
      <c r="X719" s="99"/>
      <c r="Y719" s="99"/>
      <c r="Z719" s="99"/>
      <c r="AA719" s="99"/>
      <c r="AB719" s="99"/>
      <c r="AC719" s="99"/>
      <c r="AD719" s="99"/>
      <c r="AE719" s="99"/>
      <c r="AF719" s="99"/>
      <c r="AG719" s="99"/>
      <c r="AH719" s="99"/>
      <c r="AI719" s="99"/>
      <c r="AJ719" s="99"/>
      <c r="AK719" s="99"/>
      <c r="AL719" s="99"/>
      <c r="AM719" s="99"/>
      <c r="AN719" s="99"/>
      <c r="AO719" s="99"/>
      <c r="AP719" s="99"/>
      <c r="AQ719" s="99"/>
      <c r="AR719" s="99"/>
      <c r="AS719" s="99"/>
      <c r="AT719" s="99"/>
      <c r="AU719" s="99"/>
      <c r="AV719" s="99"/>
      <c r="AW719" s="99"/>
      <c r="AX719" s="99"/>
      <c r="AY719" s="99"/>
      <c r="AZ719" s="99"/>
      <c r="BA719" s="99"/>
      <c r="BB719" s="99"/>
      <c r="BC719" s="99"/>
      <c r="BD719" s="99"/>
      <c r="BE719" s="99"/>
      <c r="BF719" s="99"/>
      <c r="BG719" s="99"/>
      <c r="BH719" s="99"/>
      <c r="BI719" s="99"/>
      <c r="BJ719" s="99"/>
      <c r="BK719" s="99"/>
      <c r="BL719" s="99"/>
      <c r="BM719" s="99"/>
      <c r="BN719" s="99"/>
      <c r="BO719" s="99"/>
      <c r="BP719" s="99"/>
      <c r="BQ719" s="99"/>
      <c r="BR719" s="99"/>
      <c r="BS719" s="99"/>
      <c r="BT719" s="99"/>
      <c r="BU719" s="99"/>
      <c r="BV719"/>
      <c r="BW719"/>
      <c r="BX719" s="86"/>
      <c r="BY719" s="86"/>
      <c r="BZ719" s="86"/>
      <c r="CA719" s="86"/>
      <c r="CB719" s="86"/>
      <c r="CC719" s="86"/>
      <c r="CD719" s="86"/>
      <c r="CE719" s="86"/>
      <c r="CF719" s="86"/>
      <c r="CG719"/>
      <c r="CH719"/>
      <c r="CI719"/>
      <c r="CJ719"/>
      <c r="CK719"/>
      <c r="CL719"/>
      <c r="CM719"/>
      <c r="CN719"/>
      <c r="CO719"/>
      <c r="CP719"/>
      <c r="CQ719"/>
      <c r="CR719"/>
    </row>
    <row r="720" spans="1:96" s="19" customFormat="1" ht="15" customHeight="1">
      <c r="A720" s="99"/>
      <c r="B720" s="99"/>
      <c r="C720" s="99"/>
      <c r="D720" s="99"/>
      <c r="E720" s="99"/>
      <c r="F720" s="99"/>
      <c r="G720" s="99"/>
      <c r="H720" s="99"/>
      <c r="I720" s="99"/>
      <c r="J720" s="99"/>
      <c r="K720" s="99"/>
      <c r="L720" s="99"/>
      <c r="M720" s="99"/>
      <c r="N720" s="99"/>
      <c r="O720" s="99"/>
      <c r="P720" s="99"/>
      <c r="Q720" s="99"/>
      <c r="R720" s="99"/>
      <c r="S720" s="99"/>
      <c r="T720" s="99"/>
      <c r="U720" s="99"/>
      <c r="V720" s="99"/>
      <c r="W720" s="99"/>
      <c r="X720" s="99"/>
      <c r="Y720" s="99"/>
      <c r="Z720" s="99"/>
      <c r="AA720" s="99"/>
      <c r="AB720" s="99"/>
      <c r="AC720" s="99"/>
      <c r="AD720" s="99"/>
      <c r="AE720" s="99"/>
      <c r="AF720" s="99"/>
      <c r="AG720" s="99"/>
      <c r="AH720" s="99"/>
      <c r="AI720" s="99"/>
      <c r="AJ720" s="99"/>
      <c r="AK720" s="99"/>
      <c r="AL720" s="99"/>
      <c r="AM720" s="99"/>
      <c r="AN720" s="99"/>
      <c r="AO720" s="99"/>
      <c r="AP720" s="99"/>
      <c r="AQ720" s="99"/>
      <c r="AR720" s="99"/>
      <c r="AS720" s="99"/>
      <c r="AT720" s="99"/>
      <c r="AU720" s="99"/>
      <c r="AV720" s="99"/>
      <c r="AW720" s="99"/>
      <c r="AX720" s="99"/>
      <c r="AY720" s="99"/>
      <c r="AZ720" s="99"/>
      <c r="BA720" s="99"/>
      <c r="BB720" s="99"/>
      <c r="BC720" s="99"/>
      <c r="BD720" s="99"/>
      <c r="BE720" s="99"/>
      <c r="BF720" s="99"/>
      <c r="BG720" s="99"/>
      <c r="BH720" s="99"/>
      <c r="BI720" s="99"/>
      <c r="BJ720" s="99"/>
      <c r="BK720" s="99"/>
      <c r="BL720" s="99"/>
      <c r="BM720" s="99"/>
      <c r="BN720" s="99"/>
      <c r="BO720" s="99"/>
      <c r="BP720" s="99"/>
      <c r="BQ720" s="99"/>
      <c r="BR720" s="99"/>
      <c r="BS720" s="99"/>
      <c r="BT720" s="99"/>
      <c r="BU720" s="99"/>
      <c r="BV720"/>
      <c r="BW720"/>
      <c r="BX720" s="86"/>
      <c r="BY720" s="86"/>
      <c r="BZ720" s="86"/>
      <c r="CA720" s="86"/>
      <c r="CB720" s="86"/>
      <c r="CC720" s="86"/>
      <c r="CD720" s="86"/>
      <c r="CE720" s="86"/>
      <c r="CF720" s="86"/>
      <c r="CG720"/>
      <c r="CH720"/>
      <c r="CI720"/>
      <c r="CJ720"/>
      <c r="CK720"/>
      <c r="CL720"/>
      <c r="CM720"/>
      <c r="CN720"/>
      <c r="CO720"/>
      <c r="CP720"/>
      <c r="CQ720"/>
      <c r="CR720"/>
    </row>
    <row r="721" spans="1:96" s="19" customFormat="1" ht="15" customHeight="1">
      <c r="A721" s="99"/>
      <c r="B721" s="99"/>
      <c r="C721" s="99"/>
      <c r="D721" s="99"/>
      <c r="E721" s="99"/>
      <c r="F721" s="99"/>
      <c r="G721" s="99"/>
      <c r="H721" s="99"/>
      <c r="I721" s="99"/>
      <c r="J721" s="99"/>
      <c r="K721" s="99"/>
      <c r="L721" s="99"/>
      <c r="M721" s="99"/>
      <c r="N721" s="99"/>
      <c r="O721" s="99"/>
      <c r="P721" s="99"/>
      <c r="Q721" s="99"/>
      <c r="R721" s="99"/>
      <c r="S721" s="99"/>
      <c r="T721" s="99"/>
      <c r="U721" s="99"/>
      <c r="V721" s="99"/>
      <c r="W721" s="99"/>
      <c r="X721" s="99"/>
      <c r="Y721" s="99"/>
      <c r="Z721" s="99"/>
      <c r="AA721" s="99"/>
      <c r="AB721" s="99"/>
      <c r="AC721" s="99"/>
      <c r="AD721" s="99"/>
      <c r="AE721" s="99"/>
      <c r="AF721" s="99"/>
      <c r="AG721" s="99"/>
      <c r="AH721" s="99"/>
      <c r="AI721" s="99"/>
      <c r="AJ721" s="99"/>
      <c r="AK721" s="99"/>
      <c r="AL721" s="99"/>
      <c r="AM721" s="99"/>
      <c r="AN721" s="99"/>
      <c r="AO721" s="99"/>
      <c r="AP721" s="99"/>
      <c r="AQ721" s="99"/>
      <c r="AR721" s="99"/>
      <c r="AS721" s="99"/>
      <c r="AT721" s="99"/>
      <c r="AU721" s="99"/>
      <c r="AV721" s="99"/>
      <c r="AW721" s="99"/>
      <c r="AX721" s="99"/>
      <c r="AY721" s="99"/>
      <c r="AZ721" s="99"/>
      <c r="BA721" s="99"/>
      <c r="BB721" s="99"/>
      <c r="BC721" s="99"/>
      <c r="BD721" s="99"/>
      <c r="BE721" s="99"/>
      <c r="BF721" s="99"/>
      <c r="BG721" s="99"/>
      <c r="BH721" s="99"/>
      <c r="BI721" s="99"/>
      <c r="BJ721" s="99"/>
      <c r="BK721" s="99"/>
      <c r="BL721" s="99"/>
      <c r="BM721" s="99"/>
      <c r="BN721" s="99"/>
      <c r="BO721" s="99"/>
      <c r="BP721" s="99"/>
      <c r="BQ721" s="99"/>
      <c r="BR721" s="99"/>
      <c r="BS721" s="99"/>
      <c r="BT721" s="99"/>
      <c r="BU721" s="99"/>
      <c r="BV721"/>
      <c r="BW721"/>
      <c r="BX721" s="86"/>
      <c r="BY721" s="86"/>
      <c r="BZ721" s="86"/>
      <c r="CA721" s="86"/>
      <c r="CB721" s="86"/>
      <c r="CC721" s="86"/>
      <c r="CD721" s="86"/>
      <c r="CE721" s="86"/>
      <c r="CF721" s="86"/>
      <c r="CG721"/>
      <c r="CH721"/>
      <c r="CI721"/>
      <c r="CJ721"/>
      <c r="CK721"/>
      <c r="CL721"/>
      <c r="CM721"/>
      <c r="CN721"/>
      <c r="CO721"/>
      <c r="CP721"/>
      <c r="CQ721"/>
      <c r="CR721"/>
    </row>
    <row r="722" spans="1:96" s="19" customFormat="1" ht="15" customHeight="1">
      <c r="A722" s="99"/>
      <c r="B722" s="99"/>
      <c r="C722" s="99"/>
      <c r="D722" s="99"/>
      <c r="E722" s="99"/>
      <c r="F722" s="99"/>
      <c r="G722" s="99"/>
      <c r="H722" s="99"/>
      <c r="I722" s="99"/>
      <c r="J722" s="99"/>
      <c r="K722" s="99"/>
      <c r="L722" s="99"/>
      <c r="M722" s="99"/>
      <c r="N722" s="99"/>
      <c r="O722" s="99"/>
      <c r="P722" s="99"/>
      <c r="Q722" s="99"/>
      <c r="R722" s="99"/>
      <c r="S722" s="99"/>
      <c r="T722" s="99"/>
      <c r="U722" s="99"/>
      <c r="V722" s="99"/>
      <c r="W722" s="99"/>
      <c r="X722" s="99"/>
      <c r="Y722" s="99"/>
      <c r="Z722" s="99"/>
      <c r="AA722" s="99"/>
      <c r="AB722" s="99"/>
      <c r="AC722" s="99"/>
      <c r="AD722" s="99"/>
      <c r="AE722" s="99"/>
      <c r="AF722" s="99"/>
      <c r="AG722" s="99"/>
      <c r="AH722" s="99"/>
      <c r="AI722" s="99"/>
      <c r="AJ722" s="99"/>
      <c r="AK722" s="99"/>
      <c r="AL722" s="99"/>
      <c r="AM722" s="99"/>
      <c r="AN722" s="99"/>
      <c r="AO722" s="99"/>
      <c r="AP722" s="99"/>
      <c r="AQ722" s="99"/>
      <c r="AR722" s="99"/>
      <c r="AS722" s="99"/>
      <c r="AT722" s="99"/>
      <c r="AU722" s="99"/>
      <c r="AV722" s="99"/>
      <c r="AW722" s="99"/>
      <c r="AX722" s="99"/>
      <c r="AY722" s="99"/>
      <c r="AZ722" s="99"/>
      <c r="BA722" s="99"/>
      <c r="BB722" s="99"/>
      <c r="BC722" s="99"/>
      <c r="BD722" s="99"/>
      <c r="BE722" s="99"/>
      <c r="BF722" s="99"/>
      <c r="BG722" s="99"/>
      <c r="BH722" s="99"/>
      <c r="BI722" s="99"/>
      <c r="BJ722" s="99"/>
      <c r="BK722" s="99"/>
      <c r="BL722" s="99"/>
      <c r="BM722" s="99"/>
      <c r="BN722" s="99"/>
      <c r="BO722" s="99"/>
      <c r="BP722" s="99"/>
      <c r="BQ722" s="99"/>
      <c r="BR722" s="99"/>
      <c r="BS722" s="99"/>
      <c r="BT722" s="99"/>
      <c r="BU722" s="99"/>
      <c r="BV722"/>
      <c r="BW722"/>
      <c r="BX722" s="86"/>
      <c r="BY722" s="86"/>
      <c r="BZ722" s="86"/>
      <c r="CA722" s="86"/>
      <c r="CB722" s="86"/>
      <c r="CC722" s="86"/>
      <c r="CD722" s="86"/>
      <c r="CE722" s="86"/>
      <c r="CF722" s="86"/>
      <c r="CG722"/>
      <c r="CH722"/>
      <c r="CI722"/>
      <c r="CJ722"/>
      <c r="CK722"/>
      <c r="CL722"/>
      <c r="CM722"/>
      <c r="CN722"/>
      <c r="CO722"/>
      <c r="CP722"/>
      <c r="CQ722"/>
      <c r="CR722"/>
    </row>
    <row r="723" spans="1:96" s="19" customFormat="1" ht="15" customHeight="1">
      <c r="A723" s="99"/>
      <c r="B723" s="99"/>
      <c r="C723" s="99"/>
      <c r="D723" s="99"/>
      <c r="E723" s="99"/>
      <c r="F723" s="99"/>
      <c r="G723" s="99"/>
      <c r="H723" s="99"/>
      <c r="I723" s="99"/>
      <c r="J723" s="99"/>
      <c r="K723" s="99"/>
      <c r="L723" s="99"/>
      <c r="M723" s="99"/>
      <c r="N723" s="99"/>
      <c r="O723" s="99"/>
      <c r="P723" s="99"/>
      <c r="Q723" s="99"/>
      <c r="R723" s="99"/>
      <c r="S723" s="99"/>
      <c r="T723" s="99"/>
      <c r="U723" s="99"/>
      <c r="V723" s="99"/>
      <c r="W723" s="99"/>
      <c r="X723" s="99"/>
      <c r="Y723" s="99"/>
      <c r="Z723" s="99"/>
      <c r="AA723" s="99"/>
      <c r="AB723" s="99"/>
      <c r="AC723" s="99"/>
      <c r="AD723" s="99"/>
      <c r="AE723" s="99"/>
      <c r="AF723" s="99"/>
      <c r="AG723" s="99"/>
      <c r="AH723" s="99"/>
      <c r="AI723" s="99"/>
      <c r="AJ723" s="99"/>
      <c r="AK723" s="99"/>
      <c r="AL723" s="99"/>
      <c r="AM723" s="99"/>
      <c r="AN723" s="99"/>
      <c r="AO723" s="99"/>
      <c r="AP723" s="99"/>
      <c r="AQ723" s="99"/>
      <c r="AR723" s="99"/>
      <c r="AS723" s="99"/>
      <c r="AT723" s="99"/>
      <c r="AU723" s="99"/>
      <c r="AV723" s="99"/>
      <c r="AW723" s="99"/>
      <c r="AX723" s="99"/>
      <c r="AY723" s="99"/>
      <c r="AZ723" s="99"/>
      <c r="BA723" s="99"/>
      <c r="BB723" s="99"/>
      <c r="BC723" s="99"/>
      <c r="BD723" s="99"/>
      <c r="BE723" s="99"/>
      <c r="BF723" s="99"/>
      <c r="BG723" s="99"/>
      <c r="BH723" s="99"/>
      <c r="BI723" s="99"/>
      <c r="BJ723" s="99"/>
      <c r="BK723" s="99"/>
      <c r="BL723" s="99"/>
      <c r="BM723" s="99"/>
      <c r="BN723" s="99"/>
      <c r="BO723" s="99"/>
      <c r="BP723" s="99"/>
      <c r="BQ723" s="99"/>
      <c r="BR723" s="99"/>
      <c r="BS723" s="99"/>
      <c r="BT723" s="99"/>
      <c r="BU723" s="99"/>
      <c r="BV723"/>
      <c r="BW723"/>
      <c r="BX723" s="86"/>
      <c r="BY723" s="86"/>
      <c r="BZ723" s="86"/>
      <c r="CA723" s="86"/>
      <c r="CB723" s="86"/>
      <c r="CC723" s="86"/>
      <c r="CD723" s="86"/>
      <c r="CE723" s="86"/>
      <c r="CF723" s="86"/>
      <c r="CG723"/>
      <c r="CH723"/>
      <c r="CI723"/>
      <c r="CJ723"/>
      <c r="CK723"/>
      <c r="CL723"/>
      <c r="CM723"/>
      <c r="CN723"/>
      <c r="CO723"/>
      <c r="CP723"/>
      <c r="CQ723"/>
      <c r="CR723"/>
    </row>
    <row r="724" spans="1:96" s="19" customFormat="1" ht="15" customHeight="1">
      <c r="A724" s="99"/>
      <c r="B724" s="99"/>
      <c r="C724" s="99"/>
      <c r="D724" s="99"/>
      <c r="E724" s="99"/>
      <c r="F724" s="99"/>
      <c r="G724" s="99"/>
      <c r="H724" s="99"/>
      <c r="I724" s="99"/>
      <c r="J724" s="99"/>
      <c r="K724" s="99"/>
      <c r="L724" s="99"/>
      <c r="M724" s="99"/>
      <c r="N724" s="99"/>
      <c r="O724" s="99"/>
      <c r="P724" s="99"/>
      <c r="Q724" s="99"/>
      <c r="R724" s="99"/>
      <c r="S724" s="99"/>
      <c r="T724" s="99"/>
      <c r="U724" s="99"/>
      <c r="V724" s="99"/>
      <c r="W724" s="99"/>
      <c r="X724" s="99"/>
      <c r="Y724" s="99"/>
      <c r="Z724" s="99"/>
      <c r="AA724" s="99"/>
      <c r="AB724" s="99"/>
      <c r="AC724" s="99"/>
      <c r="AD724" s="99"/>
      <c r="AE724" s="99"/>
      <c r="AF724" s="99"/>
      <c r="AG724" s="99"/>
      <c r="AH724" s="99"/>
      <c r="AI724" s="99"/>
      <c r="AJ724" s="99"/>
      <c r="AK724" s="99"/>
      <c r="AL724" s="99"/>
      <c r="AM724" s="99"/>
      <c r="AN724" s="99"/>
      <c r="AO724" s="99"/>
      <c r="AP724" s="99"/>
      <c r="AQ724" s="99"/>
      <c r="AR724" s="99"/>
      <c r="AS724" s="99"/>
      <c r="AT724" s="99"/>
      <c r="AU724" s="99"/>
      <c r="AV724" s="99"/>
      <c r="AW724" s="99"/>
      <c r="AX724" s="99"/>
      <c r="AY724" s="99"/>
      <c r="AZ724" s="99"/>
      <c r="BA724" s="99"/>
      <c r="BB724" s="99"/>
      <c r="BC724" s="99"/>
      <c r="BD724" s="99"/>
      <c r="BE724" s="99"/>
      <c r="BF724" s="99"/>
      <c r="BG724" s="99"/>
      <c r="BH724" s="99"/>
      <c r="BI724" s="99"/>
      <c r="BJ724" s="99"/>
      <c r="BK724" s="99"/>
      <c r="BL724" s="99"/>
      <c r="BM724" s="99"/>
      <c r="BN724" s="99"/>
      <c r="BO724" s="99"/>
      <c r="BP724" s="99"/>
      <c r="BQ724" s="99"/>
      <c r="BR724" s="99"/>
      <c r="BS724" s="99"/>
      <c r="BT724" s="99"/>
      <c r="BU724" s="99"/>
      <c r="BV724"/>
      <c r="BW724"/>
      <c r="BX724" s="86"/>
      <c r="BY724" s="86"/>
      <c r="BZ724" s="86"/>
      <c r="CA724" s="86"/>
      <c r="CB724" s="86"/>
      <c r="CC724" s="86"/>
      <c r="CD724" s="86"/>
      <c r="CE724" s="86"/>
      <c r="CF724" s="86"/>
      <c r="CG724"/>
      <c r="CH724"/>
      <c r="CI724"/>
      <c r="CJ724"/>
      <c r="CK724"/>
      <c r="CL724"/>
      <c r="CM724"/>
      <c r="CN724"/>
      <c r="CO724"/>
      <c r="CP724"/>
      <c r="CQ724"/>
      <c r="CR724"/>
    </row>
    <row r="725" spans="1:96" s="19" customFormat="1" ht="15" customHeight="1">
      <c r="A725" s="99"/>
      <c r="B725" s="99"/>
      <c r="C725" s="99"/>
      <c r="D725" s="99"/>
      <c r="E725" s="99"/>
      <c r="F725" s="99"/>
      <c r="G725" s="99"/>
      <c r="H725" s="99"/>
      <c r="I725" s="99"/>
      <c r="J725" s="99"/>
      <c r="K725" s="99"/>
      <c r="L725" s="99"/>
      <c r="M725" s="99"/>
      <c r="N725" s="99"/>
      <c r="O725" s="99"/>
      <c r="P725" s="99"/>
      <c r="Q725" s="99"/>
      <c r="R725" s="99"/>
      <c r="S725" s="99"/>
      <c r="T725" s="99"/>
      <c r="U725" s="99"/>
      <c r="V725" s="99"/>
      <c r="W725" s="99"/>
      <c r="X725" s="99"/>
      <c r="Y725" s="99"/>
      <c r="Z725" s="99"/>
      <c r="AA725" s="99"/>
      <c r="AB725" s="99"/>
      <c r="AC725" s="99"/>
      <c r="AD725" s="99"/>
      <c r="AE725" s="99"/>
      <c r="AF725" s="99"/>
      <c r="AG725" s="99"/>
      <c r="AH725" s="99"/>
      <c r="AI725" s="99"/>
      <c r="AJ725" s="99"/>
      <c r="AK725" s="99"/>
      <c r="AL725" s="99"/>
      <c r="AM725" s="99"/>
      <c r="AN725" s="99"/>
      <c r="AO725" s="99"/>
      <c r="AP725" s="99"/>
      <c r="AQ725" s="99"/>
      <c r="AR725" s="99"/>
      <c r="AS725" s="99"/>
      <c r="AT725" s="99"/>
      <c r="AU725" s="99"/>
      <c r="AV725" s="99"/>
      <c r="AW725" s="99"/>
      <c r="AX725" s="99"/>
      <c r="AY725" s="99"/>
      <c r="AZ725" s="99"/>
      <c r="BA725" s="99"/>
      <c r="BB725" s="99"/>
      <c r="BC725" s="99"/>
      <c r="BD725" s="99"/>
      <c r="BE725" s="99"/>
      <c r="BF725" s="99"/>
      <c r="BG725" s="99"/>
      <c r="BH725" s="99"/>
      <c r="BI725" s="99"/>
      <c r="BJ725" s="99"/>
      <c r="BK725" s="99"/>
      <c r="BL725" s="99"/>
      <c r="BM725" s="99"/>
      <c r="BN725" s="99"/>
      <c r="BO725" s="99"/>
      <c r="BP725" s="99"/>
      <c r="BQ725" s="99"/>
      <c r="BR725" s="99"/>
      <c r="BS725" s="99"/>
      <c r="BT725" s="99"/>
      <c r="BU725" s="99"/>
      <c r="BV725"/>
      <c r="BW725"/>
      <c r="BX725" s="86"/>
      <c r="BY725" s="86"/>
      <c r="BZ725" s="86"/>
      <c r="CA725" s="86"/>
      <c r="CB725" s="86"/>
      <c r="CC725" s="86"/>
      <c r="CD725" s="86"/>
      <c r="CE725" s="86"/>
      <c r="CF725" s="86"/>
      <c r="CG725"/>
      <c r="CH725"/>
      <c r="CI725"/>
      <c r="CJ725"/>
      <c r="CK725"/>
      <c r="CL725"/>
      <c r="CM725"/>
      <c r="CN725"/>
      <c r="CO725"/>
      <c r="CP725"/>
      <c r="CQ725"/>
      <c r="CR725"/>
    </row>
    <row r="726" spans="1:96" s="19" customFormat="1" ht="15" customHeight="1">
      <c r="A726" s="99"/>
      <c r="B726" s="99"/>
      <c r="C726" s="99"/>
      <c r="D726" s="99"/>
      <c r="E726" s="99"/>
      <c r="F726" s="99"/>
      <c r="G726" s="99"/>
      <c r="H726" s="99"/>
      <c r="I726" s="99"/>
      <c r="J726" s="99"/>
      <c r="K726" s="99"/>
      <c r="L726" s="99"/>
      <c r="M726" s="99"/>
      <c r="N726" s="99"/>
      <c r="O726" s="99"/>
      <c r="P726" s="99"/>
      <c r="Q726" s="99"/>
      <c r="R726" s="99"/>
      <c r="S726" s="99"/>
      <c r="T726" s="99"/>
      <c r="U726" s="99"/>
      <c r="V726" s="99"/>
      <c r="W726" s="99"/>
      <c r="X726" s="99"/>
      <c r="Y726" s="99"/>
      <c r="Z726" s="99"/>
      <c r="AA726" s="99"/>
      <c r="AB726" s="99"/>
      <c r="AC726" s="99"/>
      <c r="AD726" s="99"/>
      <c r="AE726" s="99"/>
      <c r="AF726" s="99"/>
      <c r="AG726" s="99"/>
      <c r="AH726" s="99"/>
      <c r="AI726" s="99"/>
      <c r="AJ726" s="99"/>
      <c r="AK726" s="99"/>
      <c r="AL726" s="99"/>
      <c r="AM726" s="99"/>
      <c r="AN726" s="99"/>
      <c r="AO726" s="99"/>
      <c r="AP726" s="99"/>
      <c r="AQ726" s="99"/>
      <c r="AR726" s="99"/>
      <c r="AS726" s="99"/>
      <c r="AT726" s="99"/>
      <c r="AU726" s="99"/>
      <c r="AV726" s="99"/>
      <c r="AW726" s="99"/>
      <c r="AX726" s="99"/>
      <c r="AY726" s="99"/>
      <c r="AZ726" s="99"/>
      <c r="BA726" s="99"/>
      <c r="BB726" s="99"/>
      <c r="BC726" s="99"/>
      <c r="BD726" s="99"/>
      <c r="BE726" s="99"/>
      <c r="BF726" s="99"/>
      <c r="BG726" s="99"/>
      <c r="BH726" s="99"/>
      <c r="BI726" s="99"/>
      <c r="BJ726" s="99"/>
      <c r="BK726" s="99"/>
      <c r="BL726" s="99"/>
      <c r="BM726" s="99"/>
      <c r="BN726" s="99"/>
      <c r="BO726" s="99"/>
      <c r="BP726" s="99"/>
      <c r="BQ726" s="99"/>
      <c r="BR726" s="99"/>
      <c r="BS726" s="99"/>
      <c r="BT726" s="99"/>
      <c r="BU726" s="99"/>
      <c r="BV726"/>
      <c r="BW726"/>
      <c r="BX726" s="86"/>
      <c r="BY726" s="86"/>
      <c r="BZ726" s="86"/>
      <c r="CA726" s="86"/>
      <c r="CB726" s="86"/>
      <c r="CC726" s="86"/>
      <c r="CD726" s="86"/>
      <c r="CE726" s="86"/>
      <c r="CF726" s="86"/>
      <c r="CG726"/>
      <c r="CH726"/>
      <c r="CI726"/>
      <c r="CJ726"/>
      <c r="CK726"/>
      <c r="CL726"/>
      <c r="CM726"/>
      <c r="CN726"/>
      <c r="CO726"/>
      <c r="CP726"/>
      <c r="CQ726"/>
      <c r="CR726"/>
    </row>
    <row r="727" spans="1:96" s="19" customFormat="1" ht="15" customHeight="1">
      <c r="A727" s="99"/>
      <c r="B727" s="99"/>
      <c r="C727" s="99"/>
      <c r="D727" s="99"/>
      <c r="E727" s="99"/>
      <c r="F727" s="99"/>
      <c r="G727" s="99"/>
      <c r="H727" s="99"/>
      <c r="I727" s="99"/>
      <c r="J727" s="99"/>
      <c r="K727" s="99"/>
      <c r="L727" s="99"/>
      <c r="M727" s="99"/>
      <c r="N727" s="99"/>
      <c r="O727" s="99"/>
      <c r="P727" s="99"/>
      <c r="Q727" s="99"/>
      <c r="R727" s="99"/>
      <c r="S727" s="99"/>
      <c r="T727" s="99"/>
      <c r="U727" s="99"/>
      <c r="V727" s="99"/>
      <c r="W727" s="99"/>
      <c r="X727" s="99"/>
      <c r="Y727" s="99"/>
      <c r="Z727" s="99"/>
      <c r="AA727" s="99"/>
      <c r="AB727" s="99"/>
      <c r="AC727" s="99"/>
      <c r="AD727" s="99"/>
      <c r="AE727" s="99"/>
      <c r="AF727" s="99"/>
      <c r="AG727" s="99"/>
      <c r="AH727" s="99"/>
      <c r="AI727" s="99"/>
      <c r="AJ727" s="99"/>
      <c r="AK727" s="99"/>
      <c r="AL727" s="99"/>
      <c r="AM727" s="99"/>
      <c r="AN727" s="99"/>
      <c r="AO727" s="99"/>
      <c r="AP727" s="99"/>
      <c r="AQ727" s="99"/>
      <c r="AR727" s="99"/>
      <c r="AS727" s="99"/>
      <c r="AT727" s="99"/>
      <c r="AU727" s="99"/>
      <c r="AV727" s="99"/>
      <c r="AW727" s="99"/>
      <c r="AX727" s="99"/>
      <c r="AY727" s="99"/>
      <c r="AZ727" s="99"/>
      <c r="BA727" s="99"/>
      <c r="BB727" s="99"/>
      <c r="BC727" s="99"/>
      <c r="BD727" s="99"/>
      <c r="BE727" s="99"/>
      <c r="BF727" s="99"/>
      <c r="BG727" s="99"/>
      <c r="BH727" s="99"/>
      <c r="BI727" s="99"/>
      <c r="BJ727" s="99"/>
      <c r="BK727" s="99"/>
      <c r="BL727" s="99"/>
      <c r="BM727" s="99"/>
      <c r="BN727" s="99"/>
      <c r="BO727" s="99"/>
      <c r="BP727" s="99"/>
      <c r="BQ727" s="99"/>
      <c r="BR727" s="99"/>
      <c r="BS727" s="99"/>
      <c r="BT727" s="99"/>
      <c r="BU727" s="99"/>
      <c r="BV727"/>
      <c r="BW727"/>
      <c r="BX727" s="86"/>
      <c r="BY727" s="86"/>
      <c r="BZ727" s="86"/>
      <c r="CA727" s="86"/>
      <c r="CB727" s="86"/>
      <c r="CC727" s="86"/>
      <c r="CD727" s="86"/>
      <c r="CE727" s="86"/>
      <c r="CF727" s="86"/>
      <c r="CG727"/>
      <c r="CH727"/>
      <c r="CI727"/>
      <c r="CJ727"/>
      <c r="CK727"/>
      <c r="CL727"/>
      <c r="CM727"/>
      <c r="CN727"/>
      <c r="CO727"/>
      <c r="CP727"/>
      <c r="CQ727"/>
      <c r="CR727"/>
    </row>
    <row r="728" spans="1:96" s="19" customFormat="1" ht="15" customHeight="1">
      <c r="A728" s="99"/>
      <c r="B728" s="99"/>
      <c r="C728" s="99"/>
      <c r="D728" s="99"/>
      <c r="E728" s="99"/>
      <c r="F728" s="99"/>
      <c r="G728" s="99"/>
      <c r="H728" s="99"/>
      <c r="I728" s="99"/>
      <c r="J728" s="99"/>
      <c r="K728" s="99"/>
      <c r="L728" s="99"/>
      <c r="M728" s="99"/>
      <c r="N728" s="99"/>
      <c r="O728" s="99"/>
      <c r="P728" s="99"/>
      <c r="Q728" s="99"/>
      <c r="R728" s="99"/>
      <c r="S728" s="99"/>
      <c r="T728" s="99"/>
      <c r="U728" s="99"/>
      <c r="V728" s="99"/>
      <c r="W728" s="99"/>
      <c r="X728" s="99"/>
      <c r="Y728" s="99"/>
      <c r="Z728" s="99"/>
      <c r="AA728" s="99"/>
      <c r="AB728" s="99"/>
      <c r="AC728" s="99"/>
      <c r="AD728" s="99"/>
      <c r="AE728" s="99"/>
      <c r="AF728" s="99"/>
      <c r="AG728" s="99"/>
      <c r="AH728" s="99"/>
      <c r="AI728" s="99"/>
      <c r="AJ728" s="99"/>
      <c r="AK728" s="99"/>
      <c r="AL728" s="99"/>
      <c r="AM728" s="99"/>
      <c r="AN728" s="99"/>
      <c r="AO728" s="99"/>
      <c r="AP728" s="99"/>
      <c r="AQ728" s="99"/>
      <c r="AR728" s="99"/>
      <c r="AS728" s="99"/>
      <c r="AT728" s="99"/>
      <c r="AU728" s="99"/>
      <c r="AV728" s="99"/>
      <c r="AW728" s="99"/>
      <c r="AX728" s="99"/>
      <c r="AY728" s="99"/>
      <c r="AZ728" s="99"/>
      <c r="BA728" s="99"/>
      <c r="BB728" s="99"/>
      <c r="BC728" s="99"/>
      <c r="BD728" s="99"/>
      <c r="BE728" s="99"/>
      <c r="BF728" s="99"/>
      <c r="BG728" s="99"/>
      <c r="BH728" s="99"/>
      <c r="BI728" s="99"/>
      <c r="BJ728" s="99"/>
      <c r="BK728" s="99"/>
      <c r="BL728" s="99"/>
      <c r="BM728" s="99"/>
      <c r="BN728" s="99"/>
      <c r="BO728" s="99"/>
      <c r="BP728" s="99"/>
      <c r="BQ728" s="99"/>
      <c r="BR728" s="99"/>
      <c r="BS728" s="99"/>
      <c r="BT728" s="99"/>
      <c r="BU728" s="99"/>
      <c r="BV728"/>
      <c r="BW728"/>
      <c r="BX728" s="86"/>
      <c r="BY728" s="86"/>
      <c r="BZ728" s="86"/>
      <c r="CA728" s="86"/>
      <c r="CB728" s="86"/>
      <c r="CC728" s="86"/>
      <c r="CD728" s="86"/>
      <c r="CE728" s="86"/>
      <c r="CF728" s="86"/>
      <c r="CG728"/>
      <c r="CH728"/>
      <c r="CI728"/>
      <c r="CJ728"/>
      <c r="CK728"/>
      <c r="CL728"/>
      <c r="CM728"/>
      <c r="CN728"/>
      <c r="CO728"/>
      <c r="CP728"/>
      <c r="CQ728"/>
      <c r="CR728"/>
    </row>
    <row r="729" spans="1:96" s="19" customFormat="1" ht="15" customHeight="1">
      <c r="A729" s="99"/>
      <c r="B729" s="99"/>
      <c r="C729" s="99"/>
      <c r="D729" s="99"/>
      <c r="E729" s="99"/>
      <c r="F729" s="99"/>
      <c r="G729" s="99"/>
      <c r="H729" s="99"/>
      <c r="I729" s="99"/>
      <c r="J729" s="99"/>
      <c r="K729" s="99"/>
      <c r="L729" s="99"/>
      <c r="M729" s="99"/>
      <c r="N729" s="99"/>
      <c r="O729" s="99"/>
      <c r="P729" s="99"/>
      <c r="Q729" s="99"/>
      <c r="R729" s="99"/>
      <c r="S729" s="99"/>
      <c r="T729" s="99"/>
      <c r="U729" s="99"/>
      <c r="V729" s="99"/>
      <c r="W729" s="99"/>
      <c r="X729" s="99"/>
      <c r="Y729" s="99"/>
      <c r="Z729" s="99"/>
      <c r="AA729" s="99"/>
      <c r="AB729" s="99"/>
      <c r="AC729" s="99"/>
      <c r="AD729" s="99"/>
      <c r="AE729" s="99"/>
      <c r="AF729" s="99"/>
      <c r="AG729" s="99"/>
      <c r="AH729" s="99"/>
      <c r="AI729" s="99"/>
      <c r="AJ729" s="99"/>
      <c r="AK729" s="99"/>
      <c r="AL729" s="99"/>
      <c r="AM729" s="99"/>
      <c r="AN729" s="99"/>
      <c r="AO729" s="99"/>
      <c r="AP729" s="99"/>
      <c r="AQ729" s="99"/>
      <c r="AR729" s="99"/>
      <c r="AS729" s="99"/>
      <c r="AT729" s="99"/>
      <c r="AU729" s="99"/>
      <c r="AV729" s="99"/>
      <c r="AW729" s="99"/>
      <c r="AX729" s="99"/>
      <c r="AY729" s="99"/>
      <c r="AZ729" s="99"/>
      <c r="BA729" s="99"/>
      <c r="BB729" s="99"/>
      <c r="BC729" s="99"/>
      <c r="BD729" s="99"/>
      <c r="BE729" s="99"/>
      <c r="BF729" s="99"/>
      <c r="BG729" s="99"/>
      <c r="BH729" s="99"/>
      <c r="BI729" s="99"/>
      <c r="BJ729" s="99"/>
      <c r="BK729" s="99"/>
      <c r="BL729" s="99"/>
      <c r="BM729" s="99"/>
      <c r="BN729" s="99"/>
      <c r="BO729" s="99"/>
      <c r="BP729" s="99"/>
      <c r="BQ729" s="99"/>
      <c r="BR729" s="99"/>
      <c r="BS729" s="99"/>
      <c r="BT729" s="99"/>
      <c r="BU729" s="99"/>
      <c r="BV729"/>
      <c r="BW729"/>
      <c r="BX729" s="86"/>
      <c r="BY729" s="86"/>
      <c r="BZ729" s="86"/>
      <c r="CA729" s="86"/>
      <c r="CB729" s="86"/>
      <c r="CC729" s="86"/>
      <c r="CD729" s="86"/>
      <c r="CE729" s="86"/>
      <c r="CF729" s="86"/>
      <c r="CG729"/>
      <c r="CH729"/>
      <c r="CI729"/>
      <c r="CJ729"/>
      <c r="CK729"/>
      <c r="CL729"/>
      <c r="CM729"/>
      <c r="CN729"/>
      <c r="CO729"/>
      <c r="CP729"/>
      <c r="CQ729"/>
      <c r="CR729"/>
    </row>
    <row r="730" spans="1:96" s="19" customFormat="1" ht="15" customHeight="1">
      <c r="A730" s="99"/>
      <c r="B730" s="99"/>
      <c r="C730" s="99"/>
      <c r="D730" s="99"/>
      <c r="E730" s="99"/>
      <c r="F730" s="99"/>
      <c r="G730" s="99"/>
      <c r="H730" s="99"/>
      <c r="I730" s="99"/>
      <c r="J730" s="99"/>
      <c r="K730" s="99"/>
      <c r="L730" s="99"/>
      <c r="M730" s="99"/>
      <c r="N730" s="99"/>
      <c r="O730" s="99"/>
      <c r="P730" s="99"/>
      <c r="Q730" s="99"/>
      <c r="R730" s="99"/>
      <c r="S730" s="99"/>
      <c r="T730" s="99"/>
      <c r="U730" s="99"/>
      <c r="V730" s="99"/>
      <c r="W730" s="99"/>
      <c r="X730" s="99"/>
      <c r="Y730" s="99"/>
      <c r="Z730" s="99"/>
      <c r="AA730" s="99"/>
      <c r="AB730" s="99"/>
      <c r="AC730" s="99"/>
      <c r="AD730" s="99"/>
      <c r="AE730" s="99"/>
      <c r="AF730" s="99"/>
      <c r="AG730" s="99"/>
      <c r="AH730" s="99"/>
      <c r="AI730" s="99"/>
      <c r="AJ730" s="99"/>
      <c r="AK730" s="99"/>
      <c r="AL730" s="99"/>
      <c r="AM730" s="99"/>
      <c r="AN730" s="99"/>
      <c r="AO730" s="99"/>
      <c r="AP730" s="99"/>
      <c r="AQ730" s="99"/>
      <c r="AR730" s="99"/>
      <c r="AS730" s="99"/>
      <c r="AT730" s="99"/>
      <c r="AU730" s="99"/>
      <c r="AV730" s="99"/>
      <c r="AW730" s="99"/>
      <c r="AX730" s="99"/>
      <c r="AY730" s="99"/>
      <c r="AZ730" s="99"/>
      <c r="BA730" s="99"/>
      <c r="BB730" s="99"/>
      <c r="BC730" s="99"/>
      <c r="BD730" s="99"/>
      <c r="BE730" s="99"/>
      <c r="BF730" s="99"/>
      <c r="BG730" s="99"/>
      <c r="BH730" s="99"/>
      <c r="BI730" s="99"/>
      <c r="BJ730" s="99"/>
      <c r="BK730" s="99"/>
      <c r="BL730" s="99"/>
      <c r="BM730" s="99"/>
      <c r="BN730" s="99"/>
      <c r="BO730" s="99"/>
      <c r="BP730" s="99"/>
      <c r="BQ730" s="99"/>
      <c r="BR730" s="99"/>
      <c r="BS730" s="99"/>
      <c r="BT730" s="99"/>
      <c r="BU730" s="99"/>
      <c r="BV730"/>
      <c r="BW730"/>
      <c r="BX730" s="86"/>
      <c r="BY730" s="86"/>
      <c r="BZ730" s="86"/>
      <c r="CA730" s="86"/>
      <c r="CB730" s="86"/>
      <c r="CC730" s="86"/>
      <c r="CD730" s="86"/>
      <c r="CE730" s="86"/>
      <c r="CF730" s="86"/>
      <c r="CG730"/>
      <c r="CH730"/>
      <c r="CI730"/>
      <c r="CJ730"/>
      <c r="CK730"/>
      <c r="CL730"/>
      <c r="CM730"/>
      <c r="CN730"/>
      <c r="CO730"/>
      <c r="CP730"/>
      <c r="CQ730"/>
      <c r="CR730"/>
    </row>
    <row r="731" spans="1:96" s="19" customFormat="1" ht="15" customHeight="1">
      <c r="A731" s="99"/>
      <c r="B731" s="99"/>
      <c r="C731" s="99"/>
      <c r="D731" s="99"/>
      <c r="E731" s="99"/>
      <c r="F731" s="99"/>
      <c r="G731" s="99"/>
      <c r="H731" s="99"/>
      <c r="I731" s="99"/>
      <c r="J731" s="99"/>
      <c r="K731" s="99"/>
      <c r="L731" s="99"/>
      <c r="M731" s="99"/>
      <c r="N731" s="99"/>
      <c r="O731" s="99"/>
      <c r="P731" s="99"/>
      <c r="Q731" s="99"/>
      <c r="R731" s="99"/>
      <c r="S731" s="99"/>
      <c r="T731" s="99"/>
      <c r="U731" s="99"/>
      <c r="V731" s="99"/>
      <c r="W731" s="99"/>
      <c r="X731" s="99"/>
      <c r="Y731" s="99"/>
      <c r="Z731" s="99"/>
      <c r="AA731" s="99"/>
      <c r="AB731" s="99"/>
      <c r="AC731" s="99"/>
      <c r="AD731" s="99"/>
      <c r="AE731" s="99"/>
      <c r="AF731" s="99"/>
      <c r="AG731" s="99"/>
      <c r="AH731" s="99"/>
      <c r="AI731" s="99"/>
      <c r="AJ731" s="99"/>
      <c r="AK731" s="99"/>
      <c r="AL731" s="99"/>
      <c r="AM731" s="99"/>
      <c r="AN731" s="99"/>
      <c r="AO731" s="99"/>
      <c r="AP731" s="99"/>
      <c r="AQ731" s="99"/>
      <c r="AR731" s="99"/>
      <c r="AS731" s="99"/>
      <c r="AT731" s="99"/>
      <c r="AU731" s="99"/>
      <c r="AV731" s="99"/>
      <c r="AW731" s="99"/>
      <c r="AX731" s="99"/>
      <c r="AY731" s="99"/>
      <c r="AZ731" s="99"/>
      <c r="BA731" s="99"/>
      <c r="BB731" s="99"/>
      <c r="BC731" s="99"/>
      <c r="BD731" s="99"/>
      <c r="BE731" s="99"/>
      <c r="BF731" s="99"/>
      <c r="BG731" s="99"/>
      <c r="BH731" s="99"/>
      <c r="BI731" s="99"/>
      <c r="BJ731" s="99"/>
      <c r="BK731" s="99"/>
      <c r="BL731" s="99"/>
      <c r="BM731" s="99"/>
      <c r="BN731" s="99"/>
      <c r="BO731" s="99"/>
      <c r="BP731" s="99"/>
      <c r="BQ731" s="99"/>
      <c r="BR731" s="99"/>
      <c r="BS731" s="99"/>
      <c r="BT731" s="99"/>
      <c r="BU731" s="99"/>
      <c r="BV731"/>
      <c r="BW731"/>
      <c r="BX731" s="86"/>
      <c r="BY731" s="86"/>
      <c r="BZ731" s="86"/>
      <c r="CA731" s="86"/>
      <c r="CB731" s="86"/>
      <c r="CC731" s="86"/>
      <c r="CD731" s="86"/>
      <c r="CE731" s="86"/>
      <c r="CF731" s="86"/>
      <c r="CG731"/>
      <c r="CH731"/>
      <c r="CI731"/>
      <c r="CJ731"/>
      <c r="CK731"/>
      <c r="CL731"/>
      <c r="CM731"/>
      <c r="CN731"/>
      <c r="CO731"/>
      <c r="CP731"/>
      <c r="CQ731"/>
      <c r="CR731"/>
    </row>
    <row r="732" spans="1:96" s="19" customFormat="1" ht="15" customHeight="1">
      <c r="A732" s="99"/>
      <c r="B732" s="99"/>
      <c r="C732" s="99"/>
      <c r="D732" s="99"/>
      <c r="E732" s="99"/>
      <c r="F732" s="99"/>
      <c r="G732" s="99"/>
      <c r="H732" s="99"/>
      <c r="I732" s="99"/>
      <c r="J732" s="99"/>
      <c r="K732" s="99"/>
      <c r="L732" s="99"/>
      <c r="M732" s="99"/>
      <c r="N732" s="99"/>
      <c r="O732" s="99"/>
      <c r="P732" s="99"/>
      <c r="Q732" s="99"/>
      <c r="R732" s="99"/>
      <c r="S732" s="99"/>
      <c r="T732" s="99"/>
      <c r="U732" s="99"/>
      <c r="V732" s="99"/>
      <c r="W732" s="99"/>
      <c r="X732" s="99"/>
      <c r="Y732" s="99"/>
      <c r="Z732" s="99"/>
      <c r="AA732" s="99"/>
      <c r="AB732" s="99"/>
      <c r="AC732" s="99"/>
      <c r="AD732" s="99"/>
      <c r="AE732" s="99"/>
      <c r="AF732" s="99"/>
      <c r="AG732" s="99"/>
      <c r="AH732" s="99"/>
      <c r="AI732" s="99"/>
      <c r="AJ732" s="99"/>
      <c r="AK732" s="99"/>
      <c r="AL732" s="99"/>
      <c r="AM732" s="99"/>
      <c r="AN732" s="99"/>
      <c r="AO732" s="99"/>
      <c r="AP732" s="99"/>
      <c r="AQ732" s="99"/>
      <c r="AR732" s="99"/>
      <c r="AS732" s="99"/>
      <c r="AT732" s="99"/>
      <c r="AU732" s="99"/>
      <c r="AV732" s="99"/>
      <c r="AW732" s="99"/>
      <c r="AX732" s="99"/>
      <c r="AY732" s="99"/>
      <c r="AZ732" s="99"/>
      <c r="BA732" s="99"/>
      <c r="BB732" s="99"/>
      <c r="BC732" s="99"/>
      <c r="BD732" s="99"/>
      <c r="BE732" s="99"/>
      <c r="BF732" s="99"/>
      <c r="BG732" s="99"/>
      <c r="BH732" s="99"/>
      <c r="BI732" s="99"/>
      <c r="BJ732" s="99"/>
      <c r="BK732" s="99"/>
      <c r="BL732" s="99"/>
      <c r="BM732" s="99"/>
      <c r="BN732" s="99"/>
      <c r="BO732" s="99"/>
      <c r="BP732" s="99"/>
      <c r="BQ732" s="99"/>
      <c r="BR732" s="99"/>
      <c r="BS732" s="99"/>
      <c r="BT732" s="99"/>
      <c r="BU732" s="99"/>
      <c r="BV732"/>
      <c r="BW732"/>
      <c r="BX732" s="86"/>
      <c r="BY732" s="86"/>
      <c r="BZ732" s="86"/>
      <c r="CA732" s="86"/>
      <c r="CB732" s="86"/>
      <c r="CC732" s="86"/>
      <c r="CD732" s="86"/>
      <c r="CE732" s="86"/>
      <c r="CF732" s="86"/>
      <c r="CG732"/>
      <c r="CH732"/>
      <c r="CI732"/>
      <c r="CJ732"/>
      <c r="CK732"/>
      <c r="CL732"/>
      <c r="CM732"/>
      <c r="CN732"/>
      <c r="CO732"/>
      <c r="CP732"/>
      <c r="CQ732"/>
      <c r="CR732"/>
    </row>
    <row r="733" spans="1:96" s="19" customFormat="1" ht="15" customHeight="1">
      <c r="A733" s="99"/>
      <c r="B733" s="99"/>
      <c r="C733" s="99"/>
      <c r="D733" s="99"/>
      <c r="E733" s="99"/>
      <c r="F733" s="99"/>
      <c r="G733" s="99"/>
      <c r="H733" s="99"/>
      <c r="I733" s="99"/>
      <c r="J733" s="99"/>
      <c r="K733" s="99"/>
      <c r="L733" s="99"/>
      <c r="M733" s="99"/>
      <c r="N733" s="99"/>
      <c r="O733" s="99"/>
      <c r="P733" s="99"/>
      <c r="Q733" s="99"/>
      <c r="R733" s="99"/>
      <c r="S733" s="99"/>
      <c r="T733" s="99"/>
      <c r="U733" s="99"/>
      <c r="V733" s="99"/>
      <c r="W733" s="99"/>
      <c r="X733" s="99"/>
      <c r="Y733" s="99"/>
      <c r="Z733" s="99"/>
      <c r="AA733" s="99"/>
      <c r="AB733" s="99"/>
      <c r="AC733" s="99"/>
      <c r="AD733" s="99"/>
      <c r="AE733" s="99"/>
      <c r="AF733" s="99"/>
      <c r="AG733" s="99"/>
      <c r="AH733" s="99"/>
      <c r="AI733" s="99"/>
      <c r="AJ733" s="99"/>
      <c r="AK733" s="99"/>
      <c r="AL733" s="99"/>
      <c r="AM733" s="99"/>
      <c r="AN733" s="99"/>
      <c r="AO733" s="99"/>
      <c r="AP733" s="99"/>
      <c r="AQ733" s="99"/>
      <c r="AR733" s="99"/>
      <c r="AS733" s="99"/>
      <c r="AT733" s="99"/>
      <c r="AU733" s="99"/>
      <c r="AV733" s="99"/>
      <c r="AW733" s="99"/>
      <c r="AX733" s="99"/>
      <c r="AY733" s="99"/>
      <c r="AZ733" s="99"/>
      <c r="BA733" s="99"/>
      <c r="BB733" s="99"/>
      <c r="BC733" s="99"/>
      <c r="BD733" s="99"/>
      <c r="BE733" s="99"/>
      <c r="BF733" s="99"/>
      <c r="BG733" s="99"/>
      <c r="BH733" s="99"/>
      <c r="BI733" s="99"/>
      <c r="BJ733" s="99"/>
      <c r="BK733" s="99"/>
      <c r="BL733" s="99"/>
      <c r="BM733" s="99"/>
      <c r="BN733" s="99"/>
      <c r="BO733" s="99"/>
      <c r="BP733" s="99"/>
      <c r="BQ733" s="99"/>
      <c r="BR733" s="99"/>
      <c r="BS733" s="99"/>
      <c r="BT733" s="99"/>
      <c r="BU733" s="99"/>
      <c r="BV733"/>
      <c r="BW733"/>
      <c r="BX733" s="86"/>
      <c r="BY733" s="86"/>
      <c r="BZ733" s="86"/>
      <c r="CA733" s="86"/>
      <c r="CB733" s="86"/>
      <c r="CC733" s="86"/>
      <c r="CD733" s="86"/>
      <c r="CE733" s="86"/>
      <c r="CF733" s="86"/>
      <c r="CG733"/>
      <c r="CH733"/>
      <c r="CI733"/>
      <c r="CJ733"/>
      <c r="CK733"/>
      <c r="CL733"/>
      <c r="CM733"/>
      <c r="CN733"/>
      <c r="CO733"/>
      <c r="CP733"/>
      <c r="CQ733"/>
      <c r="CR733"/>
    </row>
    <row r="734" spans="1:96" s="19" customFormat="1" ht="15" customHeight="1">
      <c r="A734" s="99"/>
      <c r="B734" s="99"/>
      <c r="C734" s="99"/>
      <c r="D734" s="99"/>
      <c r="E734" s="99"/>
      <c r="F734" s="99"/>
      <c r="G734" s="99"/>
      <c r="H734" s="99"/>
      <c r="I734" s="99"/>
      <c r="J734" s="99"/>
      <c r="K734" s="99"/>
      <c r="L734" s="99"/>
      <c r="M734" s="99"/>
      <c r="N734" s="99"/>
      <c r="O734" s="99"/>
      <c r="P734" s="99"/>
      <c r="Q734" s="99"/>
      <c r="R734" s="99"/>
      <c r="S734" s="99"/>
      <c r="T734" s="99"/>
      <c r="U734" s="99"/>
      <c r="V734" s="99"/>
      <c r="W734" s="99"/>
      <c r="X734" s="99"/>
      <c r="Y734" s="99"/>
      <c r="Z734" s="99"/>
      <c r="AA734" s="99"/>
      <c r="AB734" s="99"/>
      <c r="AC734" s="99"/>
      <c r="AD734" s="99"/>
      <c r="AE734" s="99"/>
      <c r="AF734" s="99"/>
      <c r="AG734" s="99"/>
      <c r="AH734" s="99"/>
      <c r="AI734" s="99"/>
      <c r="AJ734" s="99"/>
      <c r="AK734" s="99"/>
      <c r="AL734" s="99"/>
      <c r="AM734" s="99"/>
      <c r="AN734" s="99"/>
      <c r="AO734" s="99"/>
      <c r="AP734" s="99"/>
      <c r="AQ734" s="99"/>
      <c r="AR734" s="99"/>
      <c r="AS734" s="99"/>
      <c r="AT734" s="99"/>
      <c r="AU734" s="99"/>
      <c r="AV734" s="99"/>
      <c r="AW734" s="99"/>
      <c r="AX734" s="99"/>
      <c r="AY734" s="99"/>
      <c r="AZ734" s="99"/>
      <c r="BA734" s="99"/>
      <c r="BB734" s="99"/>
      <c r="BC734" s="99"/>
      <c r="BD734" s="99"/>
      <c r="BE734" s="99"/>
      <c r="BF734" s="99"/>
      <c r="BG734" s="99"/>
      <c r="BH734" s="99"/>
      <c r="BI734" s="99"/>
      <c r="BJ734" s="99"/>
      <c r="BK734" s="99"/>
      <c r="BL734" s="99"/>
      <c r="BM734" s="99"/>
      <c r="BN734" s="99"/>
      <c r="BO734" s="99"/>
      <c r="BP734" s="99"/>
      <c r="BQ734" s="99"/>
      <c r="BR734" s="99"/>
      <c r="BS734" s="99"/>
      <c r="BT734" s="99"/>
      <c r="BU734" s="99"/>
      <c r="BV734"/>
      <c r="BW734"/>
      <c r="BX734" s="86"/>
      <c r="BY734" s="86"/>
      <c r="BZ734" s="86"/>
      <c r="CA734" s="86"/>
      <c r="CB734" s="86"/>
      <c r="CC734" s="86"/>
      <c r="CD734" s="86"/>
      <c r="CE734" s="86"/>
      <c r="CF734" s="86"/>
      <c r="CG734"/>
      <c r="CH734"/>
      <c r="CI734"/>
      <c r="CJ734"/>
      <c r="CK734"/>
      <c r="CL734"/>
      <c r="CM734"/>
      <c r="CN734"/>
      <c r="CO734"/>
      <c r="CP734"/>
      <c r="CQ734"/>
      <c r="CR734"/>
    </row>
    <row r="735" spans="1:96" s="19" customFormat="1" ht="15" customHeight="1">
      <c r="A735" s="99"/>
      <c r="B735" s="99"/>
      <c r="C735" s="99"/>
      <c r="D735" s="99"/>
      <c r="E735" s="99"/>
      <c r="F735" s="99"/>
      <c r="G735" s="99"/>
      <c r="H735" s="99"/>
      <c r="I735" s="99"/>
      <c r="J735" s="99"/>
      <c r="K735" s="99"/>
      <c r="L735" s="99"/>
      <c r="M735" s="99"/>
      <c r="N735" s="99"/>
      <c r="O735" s="99"/>
      <c r="P735" s="99"/>
      <c r="Q735" s="99"/>
      <c r="R735" s="99"/>
      <c r="S735" s="99"/>
      <c r="T735" s="99"/>
      <c r="U735" s="99"/>
      <c r="V735" s="99"/>
      <c r="W735" s="99"/>
      <c r="X735" s="99"/>
      <c r="Y735" s="99"/>
      <c r="Z735" s="99"/>
      <c r="AA735" s="99"/>
      <c r="AB735" s="99"/>
      <c r="AC735" s="99"/>
      <c r="AD735" s="99"/>
      <c r="AE735" s="99"/>
      <c r="AF735" s="99"/>
      <c r="AG735" s="99"/>
      <c r="AH735" s="99"/>
      <c r="AI735" s="99"/>
      <c r="AJ735" s="99"/>
      <c r="AK735" s="99"/>
      <c r="AL735" s="99"/>
      <c r="AM735" s="99"/>
      <c r="AN735" s="99"/>
      <c r="AO735" s="99"/>
      <c r="AP735" s="99"/>
      <c r="AQ735" s="99"/>
      <c r="AR735" s="99"/>
      <c r="AS735" s="99"/>
      <c r="AT735" s="99"/>
      <c r="AU735" s="99"/>
      <c r="AV735" s="99"/>
      <c r="AW735" s="99"/>
      <c r="AX735" s="99"/>
      <c r="AY735" s="99"/>
      <c r="AZ735" s="99"/>
      <c r="BA735" s="99"/>
      <c r="BB735" s="99"/>
      <c r="BC735" s="99"/>
      <c r="BD735" s="99"/>
      <c r="BE735" s="99"/>
      <c r="BF735" s="99"/>
      <c r="BG735" s="99"/>
      <c r="BH735" s="99"/>
      <c r="BI735" s="99"/>
      <c r="BJ735" s="99"/>
      <c r="BK735" s="99"/>
      <c r="BL735" s="99"/>
      <c r="BM735" s="99"/>
      <c r="BN735" s="99"/>
      <c r="BO735" s="99"/>
      <c r="BP735" s="99"/>
      <c r="BQ735" s="99"/>
      <c r="BR735" s="99"/>
      <c r="BS735" s="99"/>
      <c r="BT735" s="99"/>
      <c r="BU735" s="99"/>
      <c r="BV735"/>
      <c r="BW735"/>
      <c r="BX735" s="86"/>
      <c r="BY735" s="86"/>
      <c r="BZ735" s="86"/>
      <c r="CA735" s="86"/>
      <c r="CB735" s="86"/>
      <c r="CC735" s="86"/>
      <c r="CD735" s="86"/>
      <c r="CE735" s="86"/>
      <c r="CF735" s="86"/>
      <c r="CG735"/>
      <c r="CH735"/>
      <c r="CI735"/>
      <c r="CJ735"/>
      <c r="CK735"/>
      <c r="CL735"/>
      <c r="CM735"/>
      <c r="CN735"/>
      <c r="CO735"/>
      <c r="CP735"/>
      <c r="CQ735"/>
      <c r="CR735"/>
    </row>
    <row r="736" spans="1:96" s="19" customFormat="1" ht="15" customHeight="1">
      <c r="A736" s="99"/>
      <c r="B736" s="99"/>
      <c r="C736" s="99"/>
      <c r="D736" s="99"/>
      <c r="E736" s="99"/>
      <c r="F736" s="99"/>
      <c r="G736" s="99"/>
      <c r="H736" s="99"/>
      <c r="I736" s="99"/>
      <c r="J736" s="99"/>
      <c r="K736" s="99"/>
      <c r="L736" s="99"/>
      <c r="M736" s="99"/>
      <c r="N736" s="99"/>
      <c r="O736" s="99"/>
      <c r="P736" s="99"/>
      <c r="Q736" s="99"/>
      <c r="R736" s="99"/>
      <c r="S736" s="99"/>
      <c r="T736" s="99"/>
      <c r="U736" s="99"/>
      <c r="V736" s="99"/>
      <c r="W736" s="99"/>
      <c r="X736" s="99"/>
      <c r="Y736" s="99"/>
      <c r="Z736" s="99"/>
      <c r="AA736" s="99"/>
      <c r="AB736" s="99"/>
      <c r="AC736" s="99"/>
      <c r="AD736" s="99"/>
      <c r="AE736" s="99"/>
      <c r="AF736" s="99"/>
      <c r="AG736" s="99"/>
      <c r="AH736" s="99"/>
      <c r="AI736" s="99"/>
      <c r="AJ736" s="99"/>
      <c r="AK736" s="99"/>
      <c r="AL736" s="99"/>
      <c r="AM736" s="99"/>
      <c r="AN736" s="99"/>
      <c r="AO736" s="99"/>
      <c r="AP736" s="99"/>
      <c r="AQ736" s="99"/>
      <c r="AR736" s="99"/>
      <c r="AS736" s="99"/>
      <c r="AT736" s="99"/>
      <c r="AU736" s="99"/>
      <c r="AV736" s="99"/>
      <c r="AW736" s="99"/>
      <c r="AX736" s="99"/>
      <c r="AY736" s="99"/>
      <c r="AZ736" s="99"/>
      <c r="BA736" s="99"/>
      <c r="BB736" s="99"/>
      <c r="BC736" s="99"/>
      <c r="BD736" s="99"/>
      <c r="BE736" s="99"/>
      <c r="BF736" s="99"/>
      <c r="BG736" s="99"/>
      <c r="BH736" s="99"/>
      <c r="BI736" s="99"/>
      <c r="BJ736" s="99"/>
      <c r="BK736" s="99"/>
      <c r="BL736" s="99"/>
      <c r="BM736" s="99"/>
      <c r="BN736" s="99"/>
      <c r="BO736" s="99"/>
      <c r="BP736" s="99"/>
      <c r="BQ736" s="99"/>
      <c r="BR736" s="99"/>
      <c r="BS736" s="99"/>
      <c r="BT736" s="99"/>
      <c r="BU736" s="99"/>
      <c r="BV736"/>
      <c r="BW736"/>
      <c r="BX736" s="86"/>
      <c r="BY736" s="86"/>
      <c r="BZ736" s="86"/>
      <c r="CA736" s="86"/>
      <c r="CB736" s="86"/>
      <c r="CC736" s="86"/>
      <c r="CD736" s="86"/>
      <c r="CE736" s="86"/>
      <c r="CF736" s="86"/>
      <c r="CG736"/>
      <c r="CH736"/>
      <c r="CI736"/>
      <c r="CJ736"/>
      <c r="CK736"/>
      <c r="CL736"/>
      <c r="CM736"/>
      <c r="CN736"/>
      <c r="CO736"/>
      <c r="CP736"/>
      <c r="CQ736"/>
      <c r="CR736"/>
    </row>
    <row r="737" spans="1:96" s="19" customFormat="1" ht="15" customHeight="1">
      <c r="A737" s="99"/>
      <c r="B737" s="99"/>
      <c r="C737" s="99"/>
      <c r="D737" s="99"/>
      <c r="E737" s="99"/>
      <c r="F737" s="99"/>
      <c r="G737" s="99"/>
      <c r="H737" s="99"/>
      <c r="I737" s="99"/>
      <c r="J737" s="99"/>
      <c r="K737" s="99"/>
      <c r="L737" s="99"/>
      <c r="M737" s="99"/>
      <c r="N737" s="99"/>
      <c r="O737" s="99"/>
      <c r="P737" s="99"/>
      <c r="Q737" s="99"/>
      <c r="R737" s="99"/>
      <c r="S737" s="99"/>
      <c r="T737" s="99"/>
      <c r="U737" s="99"/>
      <c r="V737" s="99"/>
      <c r="W737" s="99"/>
      <c r="X737" s="99"/>
      <c r="Y737" s="99"/>
      <c r="Z737" s="99"/>
      <c r="AA737" s="99"/>
      <c r="AB737" s="99"/>
      <c r="AC737" s="99"/>
      <c r="AD737" s="99"/>
      <c r="AE737" s="99"/>
      <c r="AF737" s="99"/>
      <c r="AG737" s="99"/>
      <c r="AH737" s="99"/>
      <c r="AI737" s="99"/>
      <c r="AJ737" s="99"/>
      <c r="AK737" s="99"/>
      <c r="AL737" s="99"/>
      <c r="AM737" s="99"/>
      <c r="AN737" s="99"/>
      <c r="AO737" s="99"/>
      <c r="AP737" s="99"/>
      <c r="AQ737" s="99"/>
      <c r="AR737" s="99"/>
      <c r="AS737" s="99"/>
      <c r="AT737" s="99"/>
      <c r="AU737" s="99"/>
      <c r="AV737" s="99"/>
      <c r="AW737" s="99"/>
      <c r="AX737" s="99"/>
      <c r="AY737" s="99"/>
      <c r="AZ737" s="99"/>
      <c r="BA737" s="99"/>
      <c r="BB737" s="99"/>
      <c r="BC737" s="99"/>
      <c r="BD737" s="99"/>
      <c r="BE737" s="99"/>
      <c r="BF737" s="99"/>
      <c r="BG737" s="99"/>
      <c r="BH737" s="99"/>
      <c r="BI737" s="99"/>
      <c r="BJ737" s="99"/>
      <c r="BK737" s="99"/>
      <c r="BL737" s="99"/>
      <c r="BM737" s="99"/>
      <c r="BN737" s="99"/>
      <c r="BO737" s="99"/>
      <c r="BP737" s="99"/>
      <c r="BQ737" s="99"/>
      <c r="BR737" s="99"/>
      <c r="BS737" s="99"/>
      <c r="BT737" s="99"/>
      <c r="BU737" s="99"/>
      <c r="BV737"/>
      <c r="BW737"/>
      <c r="BX737" s="86"/>
      <c r="BY737" s="86"/>
      <c r="BZ737" s="86"/>
      <c r="CA737" s="86"/>
      <c r="CB737" s="86"/>
      <c r="CC737" s="86"/>
      <c r="CD737" s="86"/>
      <c r="CE737" s="86"/>
      <c r="CF737" s="86"/>
      <c r="CG737"/>
      <c r="CH737"/>
      <c r="CI737"/>
      <c r="CJ737"/>
      <c r="CK737"/>
      <c r="CL737"/>
      <c r="CM737"/>
      <c r="CN737"/>
      <c r="CO737"/>
      <c r="CP737"/>
      <c r="CQ737"/>
      <c r="CR737"/>
    </row>
    <row r="738" spans="1:96" s="19" customFormat="1" ht="15" customHeight="1">
      <c r="A738" s="99"/>
      <c r="B738" s="99"/>
      <c r="C738" s="99"/>
      <c r="D738" s="99"/>
      <c r="E738" s="99"/>
      <c r="F738" s="99"/>
      <c r="G738" s="99"/>
      <c r="H738" s="99"/>
      <c r="I738" s="99"/>
      <c r="J738" s="99"/>
      <c r="K738" s="99"/>
      <c r="L738" s="99"/>
      <c r="M738" s="99"/>
      <c r="N738" s="99"/>
      <c r="O738" s="99"/>
      <c r="P738" s="99"/>
      <c r="Q738" s="99"/>
      <c r="R738" s="99"/>
      <c r="S738" s="99"/>
      <c r="T738" s="99"/>
      <c r="U738" s="99"/>
      <c r="V738" s="99"/>
      <c r="W738" s="99"/>
      <c r="X738" s="99"/>
      <c r="Y738" s="99"/>
      <c r="Z738" s="99"/>
      <c r="AA738" s="99"/>
      <c r="AB738" s="99"/>
      <c r="AC738" s="99"/>
      <c r="AD738" s="99"/>
      <c r="AE738" s="99"/>
      <c r="AF738" s="99"/>
      <c r="AG738" s="99"/>
      <c r="AH738" s="99"/>
      <c r="AI738" s="99"/>
      <c r="AJ738" s="99"/>
      <c r="AK738" s="99"/>
      <c r="AL738" s="99"/>
      <c r="AM738" s="99"/>
      <c r="AN738" s="99"/>
      <c r="AO738" s="99"/>
      <c r="AP738" s="99"/>
      <c r="AQ738" s="99"/>
      <c r="AR738" s="99"/>
      <c r="AS738" s="99"/>
      <c r="AT738" s="99"/>
      <c r="AU738" s="99"/>
      <c r="AV738" s="99"/>
      <c r="AW738" s="99"/>
      <c r="AX738" s="99"/>
      <c r="AY738" s="99"/>
      <c r="AZ738" s="99"/>
      <c r="BA738" s="99"/>
      <c r="BB738" s="99"/>
      <c r="BC738" s="99"/>
      <c r="BD738" s="99"/>
      <c r="BE738" s="99"/>
      <c r="BF738" s="99"/>
      <c r="BG738" s="99"/>
      <c r="BH738" s="99"/>
      <c r="BI738" s="99"/>
      <c r="BJ738" s="99"/>
      <c r="BK738" s="99"/>
      <c r="BL738" s="99"/>
      <c r="BM738" s="99"/>
      <c r="BN738" s="99"/>
      <c r="BO738" s="99"/>
      <c r="BP738" s="99"/>
      <c r="BQ738" s="99"/>
      <c r="BR738" s="99"/>
      <c r="BS738" s="99"/>
      <c r="BT738" s="99"/>
      <c r="BU738" s="99"/>
      <c r="BV738"/>
      <c r="BW738"/>
      <c r="BX738" s="86"/>
      <c r="BY738" s="86"/>
      <c r="BZ738" s="86"/>
      <c r="CA738" s="86"/>
      <c r="CB738" s="86"/>
      <c r="CC738" s="86"/>
      <c r="CD738" s="86"/>
      <c r="CE738" s="86"/>
      <c r="CF738" s="86"/>
      <c r="CG738"/>
      <c r="CH738"/>
      <c r="CI738"/>
      <c r="CJ738"/>
      <c r="CK738"/>
      <c r="CL738"/>
      <c r="CM738"/>
      <c r="CN738"/>
      <c r="CO738"/>
      <c r="CP738"/>
      <c r="CQ738"/>
      <c r="CR738"/>
    </row>
    <row r="739" spans="1:96" s="19" customFormat="1" ht="15" customHeight="1">
      <c r="A739" s="99"/>
      <c r="B739" s="99"/>
      <c r="C739" s="99"/>
      <c r="D739" s="99"/>
      <c r="E739" s="99"/>
      <c r="F739" s="99"/>
      <c r="G739" s="99"/>
      <c r="H739" s="99"/>
      <c r="I739" s="99"/>
      <c r="J739" s="99"/>
      <c r="K739" s="99"/>
      <c r="L739" s="99"/>
      <c r="M739" s="99"/>
      <c r="N739" s="99"/>
      <c r="O739" s="99"/>
      <c r="P739" s="99"/>
      <c r="Q739" s="99"/>
      <c r="R739" s="99"/>
      <c r="S739" s="99"/>
      <c r="T739" s="99"/>
      <c r="U739" s="99"/>
      <c r="V739" s="99"/>
      <c r="W739" s="99"/>
      <c r="X739" s="99"/>
      <c r="Y739" s="99"/>
      <c r="Z739" s="99"/>
      <c r="AA739" s="99"/>
      <c r="AB739" s="99"/>
      <c r="AC739" s="99"/>
      <c r="AD739" s="99"/>
      <c r="AE739" s="99"/>
      <c r="AF739" s="99"/>
      <c r="AG739" s="99"/>
      <c r="AH739" s="99"/>
      <c r="AI739" s="99"/>
      <c r="AJ739" s="99"/>
      <c r="AK739" s="99"/>
      <c r="AL739" s="99"/>
      <c r="AM739" s="99"/>
      <c r="AN739" s="99"/>
      <c r="AO739" s="99"/>
      <c r="AP739" s="99"/>
      <c r="AQ739" s="99"/>
      <c r="AR739" s="99"/>
      <c r="AS739" s="99"/>
      <c r="AT739" s="99"/>
      <c r="AU739" s="99"/>
      <c r="AV739" s="99"/>
      <c r="AW739" s="99"/>
      <c r="AX739" s="99"/>
      <c r="AY739" s="99"/>
      <c r="AZ739" s="99"/>
      <c r="BA739" s="99"/>
      <c r="BB739" s="99"/>
      <c r="BC739" s="99"/>
      <c r="BD739" s="99"/>
      <c r="BE739" s="99"/>
      <c r="BF739" s="99"/>
      <c r="BG739" s="99"/>
      <c r="BH739" s="99"/>
      <c r="BI739" s="99"/>
      <c r="BJ739" s="99"/>
      <c r="BK739" s="99"/>
      <c r="BL739" s="99"/>
      <c r="BM739" s="99"/>
      <c r="BN739" s="99"/>
      <c r="BO739" s="99"/>
      <c r="BP739" s="99"/>
      <c r="BQ739" s="99"/>
      <c r="BR739" s="99"/>
      <c r="BS739" s="99"/>
      <c r="BT739" s="99"/>
      <c r="BU739" s="99"/>
      <c r="BV739"/>
      <c r="BW739"/>
      <c r="BX739" s="86"/>
      <c r="BY739" s="86"/>
      <c r="BZ739" s="86"/>
      <c r="CA739" s="86"/>
      <c r="CB739" s="86"/>
      <c r="CC739" s="86"/>
      <c r="CD739" s="86"/>
      <c r="CE739" s="86"/>
      <c r="CF739" s="86"/>
      <c r="CG739"/>
      <c r="CH739"/>
      <c r="CI739"/>
      <c r="CJ739"/>
      <c r="CK739"/>
      <c r="CL739"/>
      <c r="CM739"/>
      <c r="CN739"/>
      <c r="CO739"/>
      <c r="CP739"/>
      <c r="CQ739"/>
      <c r="CR739"/>
    </row>
    <row r="740" spans="1:96" s="19" customFormat="1" ht="15" customHeight="1">
      <c r="A740" s="99"/>
      <c r="B740" s="99"/>
      <c r="C740" s="99"/>
      <c r="D740" s="99"/>
      <c r="E740" s="99"/>
      <c r="F740" s="99"/>
      <c r="G740" s="99"/>
      <c r="H740" s="99"/>
      <c r="I740" s="99"/>
      <c r="J740" s="99"/>
      <c r="K740" s="99"/>
      <c r="L740" s="99"/>
      <c r="M740" s="99"/>
      <c r="N740" s="99"/>
      <c r="O740" s="99"/>
      <c r="P740" s="99"/>
      <c r="Q740" s="99"/>
      <c r="R740" s="99"/>
      <c r="S740" s="99"/>
      <c r="T740" s="99"/>
      <c r="U740" s="99"/>
      <c r="V740" s="99"/>
      <c r="W740" s="99"/>
      <c r="X740" s="99"/>
      <c r="Y740" s="99"/>
      <c r="Z740" s="99"/>
      <c r="AA740" s="99"/>
      <c r="AB740" s="99"/>
      <c r="AC740" s="99"/>
      <c r="AD740" s="99"/>
      <c r="AE740" s="99"/>
      <c r="AF740" s="99"/>
      <c r="AG740" s="99"/>
      <c r="AH740" s="99"/>
      <c r="AI740" s="99"/>
      <c r="AJ740" s="99"/>
      <c r="AK740" s="99"/>
      <c r="AL740" s="99"/>
      <c r="AM740" s="99"/>
      <c r="AN740" s="99"/>
      <c r="AO740" s="99"/>
      <c r="AP740" s="99"/>
      <c r="AQ740" s="99"/>
      <c r="AR740" s="99"/>
      <c r="AS740" s="99"/>
      <c r="AT740" s="99"/>
      <c r="AU740" s="99"/>
      <c r="AV740" s="99"/>
      <c r="AW740" s="99"/>
      <c r="AX740" s="99"/>
      <c r="AY740" s="99"/>
      <c r="AZ740" s="99"/>
      <c r="BA740" s="99"/>
      <c r="BB740" s="99"/>
      <c r="BC740" s="99"/>
      <c r="BD740" s="99"/>
      <c r="BE740" s="99"/>
      <c r="BF740" s="99"/>
      <c r="BG740" s="99"/>
      <c r="BH740" s="99"/>
      <c r="BI740" s="99"/>
      <c r="BJ740" s="99"/>
      <c r="BK740" s="99"/>
      <c r="BL740" s="99"/>
      <c r="BM740" s="99"/>
      <c r="BN740" s="99"/>
      <c r="BO740" s="99"/>
      <c r="BP740" s="99"/>
      <c r="BQ740" s="99"/>
      <c r="BR740" s="99"/>
      <c r="BS740" s="99"/>
      <c r="BT740" s="99"/>
      <c r="BU740" s="99"/>
      <c r="BV740"/>
      <c r="BW740"/>
      <c r="BX740" s="86"/>
      <c r="BY740" s="86"/>
      <c r="BZ740" s="86"/>
      <c r="CA740" s="86"/>
      <c r="CB740" s="86"/>
      <c r="CC740" s="86"/>
      <c r="CD740" s="86"/>
      <c r="CE740" s="86"/>
      <c r="CF740" s="86"/>
      <c r="CG740"/>
      <c r="CH740"/>
      <c r="CI740"/>
      <c r="CJ740"/>
      <c r="CK740"/>
      <c r="CL740"/>
      <c r="CM740"/>
      <c r="CN740"/>
      <c r="CO740"/>
      <c r="CP740"/>
      <c r="CQ740"/>
      <c r="CR740"/>
    </row>
    <row r="741" spans="1:96" s="19" customFormat="1" ht="15" customHeight="1">
      <c r="A741" s="99"/>
      <c r="B741" s="99"/>
      <c r="C741" s="99"/>
      <c r="D741" s="99"/>
      <c r="E741" s="99"/>
      <c r="F741" s="99"/>
      <c r="G741" s="99"/>
      <c r="H741" s="99"/>
      <c r="I741" s="99"/>
      <c r="J741" s="99"/>
      <c r="K741" s="99"/>
      <c r="L741" s="99"/>
      <c r="M741" s="99"/>
      <c r="N741" s="99"/>
      <c r="O741" s="99"/>
      <c r="P741" s="99"/>
      <c r="Q741" s="99"/>
      <c r="R741" s="99"/>
      <c r="S741" s="99"/>
      <c r="T741" s="99"/>
      <c r="U741" s="99"/>
      <c r="V741" s="99"/>
      <c r="W741" s="99"/>
      <c r="X741" s="99"/>
      <c r="Y741" s="99"/>
      <c r="Z741" s="99"/>
      <c r="AA741" s="99"/>
      <c r="AB741" s="99"/>
      <c r="AC741" s="99"/>
      <c r="AD741" s="99"/>
      <c r="AE741" s="99"/>
      <c r="AF741" s="99"/>
      <c r="AG741" s="99"/>
      <c r="AH741" s="99"/>
      <c r="AI741" s="99"/>
      <c r="AJ741" s="99"/>
      <c r="AK741" s="99"/>
      <c r="AL741" s="99"/>
      <c r="AM741" s="99"/>
      <c r="AN741" s="99"/>
      <c r="AO741" s="99"/>
      <c r="AP741" s="99"/>
      <c r="AQ741" s="99"/>
      <c r="AR741" s="99"/>
      <c r="AS741" s="99"/>
      <c r="AT741" s="99"/>
      <c r="AU741" s="99"/>
      <c r="AV741" s="99"/>
      <c r="AW741" s="99"/>
      <c r="AX741" s="99"/>
      <c r="AY741" s="99"/>
      <c r="AZ741" s="99"/>
      <c r="BA741" s="99"/>
      <c r="BB741" s="99"/>
      <c r="BC741" s="99"/>
      <c r="BD741" s="99"/>
      <c r="BE741" s="99"/>
      <c r="BF741" s="99"/>
      <c r="BG741" s="99"/>
      <c r="BH741" s="99"/>
      <c r="BI741" s="99"/>
      <c r="BJ741" s="99"/>
      <c r="BK741" s="99"/>
      <c r="BL741" s="99"/>
      <c r="BM741" s="99"/>
      <c r="BN741" s="99"/>
      <c r="BO741" s="99"/>
      <c r="BP741" s="99"/>
      <c r="BQ741" s="99"/>
      <c r="BR741" s="99"/>
      <c r="BS741" s="99"/>
      <c r="BT741" s="99"/>
      <c r="BU741" s="99"/>
      <c r="BV741"/>
      <c r="BW741"/>
      <c r="BX741" s="86"/>
      <c r="BY741" s="86"/>
      <c r="BZ741" s="86"/>
      <c r="CA741" s="86"/>
      <c r="CB741" s="86"/>
      <c r="CC741" s="86"/>
      <c r="CD741" s="86"/>
      <c r="CE741" s="86"/>
      <c r="CF741" s="86"/>
      <c r="CG741"/>
      <c r="CH741"/>
      <c r="CI741"/>
      <c r="CJ741"/>
      <c r="CK741"/>
      <c r="CL741"/>
      <c r="CM741"/>
      <c r="CN741"/>
      <c r="CO741"/>
      <c r="CP741"/>
      <c r="CQ741"/>
      <c r="CR741"/>
    </row>
    <row r="742" spans="1:96" s="19" customFormat="1" ht="15" customHeight="1">
      <c r="A742" s="99"/>
      <c r="B742" s="99"/>
      <c r="C742" s="99"/>
      <c r="D742" s="99"/>
      <c r="E742" s="99"/>
      <c r="F742" s="99"/>
      <c r="G742" s="99"/>
      <c r="H742" s="99"/>
      <c r="I742" s="99"/>
      <c r="J742" s="99"/>
      <c r="K742" s="99"/>
      <c r="L742" s="99"/>
      <c r="M742" s="99"/>
      <c r="N742" s="99"/>
      <c r="O742" s="99"/>
      <c r="P742" s="99"/>
      <c r="Q742" s="99"/>
      <c r="R742" s="99"/>
      <c r="S742" s="99"/>
      <c r="T742" s="99"/>
      <c r="U742" s="99"/>
      <c r="V742" s="99"/>
      <c r="W742" s="99"/>
      <c r="X742" s="99"/>
      <c r="Y742" s="99"/>
      <c r="Z742" s="99"/>
      <c r="AA742" s="99"/>
      <c r="AB742" s="99"/>
      <c r="AC742" s="99"/>
      <c r="AD742" s="99"/>
      <c r="AE742" s="99"/>
      <c r="AF742" s="99"/>
      <c r="AG742" s="99"/>
      <c r="AH742" s="99"/>
      <c r="AI742" s="99"/>
      <c r="AJ742" s="99"/>
      <c r="AK742" s="99"/>
      <c r="AL742" s="99"/>
      <c r="AM742" s="99"/>
      <c r="AN742" s="99"/>
      <c r="AO742" s="99"/>
      <c r="AP742" s="99"/>
      <c r="AQ742" s="99"/>
      <c r="AR742" s="99"/>
      <c r="AS742" s="99"/>
      <c r="AT742" s="99"/>
      <c r="AU742" s="99"/>
      <c r="AV742" s="99"/>
      <c r="AW742" s="99"/>
      <c r="AX742" s="99"/>
      <c r="AY742" s="99"/>
      <c r="AZ742" s="99"/>
      <c r="BA742" s="99"/>
      <c r="BB742" s="99"/>
      <c r="BC742" s="99"/>
      <c r="BD742" s="99"/>
      <c r="BE742" s="99"/>
      <c r="BF742" s="99"/>
      <c r="BG742" s="99"/>
      <c r="BH742" s="99"/>
      <c r="BI742" s="99"/>
      <c r="BJ742" s="99"/>
      <c r="BK742" s="99"/>
      <c r="BL742" s="99"/>
      <c r="BM742" s="99"/>
      <c r="BN742" s="99"/>
      <c r="BO742" s="99"/>
      <c r="BP742" s="99"/>
      <c r="BQ742" s="99"/>
      <c r="BR742" s="99"/>
      <c r="BS742" s="99"/>
      <c r="BT742" s="99"/>
      <c r="BU742" s="99"/>
      <c r="BV742"/>
      <c r="BW742"/>
      <c r="BX742" s="86"/>
      <c r="BY742" s="86"/>
      <c r="BZ742" s="86"/>
      <c r="CA742" s="86"/>
      <c r="CB742" s="86"/>
      <c r="CC742" s="86"/>
      <c r="CD742" s="86"/>
      <c r="CE742" s="86"/>
      <c r="CF742" s="86"/>
      <c r="CG742"/>
      <c r="CH742"/>
      <c r="CI742"/>
      <c r="CJ742"/>
      <c r="CK742"/>
      <c r="CL742"/>
      <c r="CM742"/>
      <c r="CN742"/>
      <c r="CO742"/>
      <c r="CP742"/>
      <c r="CQ742"/>
      <c r="CR742"/>
    </row>
    <row r="743" spans="1:96" s="19" customFormat="1" ht="15" customHeight="1">
      <c r="A743" s="99"/>
      <c r="B743" s="99"/>
      <c r="C743" s="99"/>
      <c r="D743" s="99"/>
      <c r="E743" s="99"/>
      <c r="F743" s="99"/>
      <c r="G743" s="99"/>
      <c r="H743" s="99"/>
      <c r="I743" s="99"/>
      <c r="J743" s="99"/>
      <c r="K743" s="99"/>
      <c r="L743" s="99"/>
      <c r="M743" s="99"/>
      <c r="N743" s="99"/>
      <c r="O743" s="99"/>
      <c r="P743" s="99"/>
      <c r="Q743" s="99"/>
      <c r="R743" s="99"/>
      <c r="S743" s="99"/>
      <c r="T743" s="99"/>
      <c r="U743" s="99"/>
      <c r="V743" s="99"/>
      <c r="W743" s="99"/>
      <c r="X743" s="99"/>
      <c r="Y743" s="99"/>
      <c r="Z743" s="99"/>
      <c r="AA743" s="99"/>
      <c r="AB743" s="99"/>
      <c r="AC743" s="99"/>
      <c r="AD743" s="99"/>
      <c r="AE743" s="99"/>
      <c r="AF743" s="99"/>
      <c r="AG743" s="99"/>
      <c r="AH743" s="99"/>
      <c r="AI743" s="99"/>
      <c r="AJ743" s="99"/>
      <c r="AK743" s="99"/>
      <c r="AL743" s="99"/>
      <c r="AM743" s="99"/>
      <c r="AN743" s="99"/>
      <c r="AO743" s="99"/>
      <c r="AP743" s="99"/>
      <c r="AQ743" s="99"/>
      <c r="AR743" s="99"/>
      <c r="AS743" s="99"/>
      <c r="AT743" s="99"/>
      <c r="AU743" s="99"/>
      <c r="AV743" s="99"/>
      <c r="AW743" s="99"/>
      <c r="AX743" s="99"/>
      <c r="AY743" s="99"/>
      <c r="AZ743" s="99"/>
      <c r="BA743" s="99"/>
      <c r="BB743" s="99"/>
      <c r="BC743" s="99"/>
      <c r="BD743" s="99"/>
      <c r="BE743" s="99"/>
      <c r="BF743" s="99"/>
      <c r="BG743" s="99"/>
      <c r="BH743" s="99"/>
      <c r="BI743" s="99"/>
      <c r="BJ743" s="99"/>
      <c r="BK743" s="99"/>
      <c r="BL743" s="99"/>
      <c r="BM743" s="99"/>
      <c r="BN743" s="99"/>
      <c r="BO743" s="99"/>
      <c r="BP743" s="99"/>
      <c r="BQ743" s="99"/>
      <c r="BR743" s="99"/>
      <c r="BS743" s="99"/>
      <c r="BT743" s="99"/>
      <c r="BU743" s="99"/>
      <c r="BV743"/>
      <c r="BW743"/>
      <c r="BX743" s="86"/>
      <c r="BY743" s="86"/>
      <c r="BZ743" s="86"/>
      <c r="CA743" s="86"/>
      <c r="CB743" s="86"/>
      <c r="CC743" s="86"/>
      <c r="CD743" s="86"/>
      <c r="CE743" s="86"/>
      <c r="CF743" s="86"/>
      <c r="CG743"/>
      <c r="CH743"/>
      <c r="CI743"/>
      <c r="CJ743"/>
      <c r="CK743"/>
      <c r="CL743"/>
      <c r="CM743"/>
      <c r="CN743"/>
      <c r="CO743"/>
      <c r="CP743"/>
      <c r="CQ743"/>
      <c r="CR743"/>
    </row>
    <row r="744" spans="1:96" s="19" customFormat="1" ht="15" customHeight="1">
      <c r="A744" s="99"/>
      <c r="B744" s="99"/>
      <c r="C744" s="99"/>
      <c r="D744" s="99"/>
      <c r="E744" s="99"/>
      <c r="F744" s="99"/>
      <c r="G744" s="99"/>
      <c r="H744" s="99"/>
      <c r="I744" s="99"/>
      <c r="J744" s="99"/>
      <c r="K744" s="99"/>
      <c r="L744" s="99"/>
      <c r="M744" s="99"/>
      <c r="N744" s="99"/>
      <c r="O744" s="99"/>
      <c r="P744" s="99"/>
      <c r="Q744" s="99"/>
      <c r="R744" s="99"/>
      <c r="S744" s="99"/>
      <c r="T744" s="99"/>
      <c r="U744" s="99"/>
      <c r="V744" s="99"/>
      <c r="W744" s="99"/>
      <c r="X744" s="99"/>
      <c r="Y744" s="99"/>
      <c r="Z744" s="99"/>
      <c r="AA744" s="99"/>
      <c r="AB744" s="99"/>
      <c r="AC744" s="99"/>
      <c r="AD744" s="99"/>
      <c r="AE744" s="99"/>
      <c r="AF744" s="99"/>
      <c r="AG744" s="99"/>
      <c r="AH744" s="99"/>
      <c r="AI744" s="99"/>
      <c r="AJ744" s="99"/>
      <c r="AK744" s="99"/>
      <c r="AL744" s="99"/>
      <c r="AM744" s="99"/>
      <c r="AN744" s="99"/>
      <c r="AO744" s="99"/>
      <c r="AP744" s="99"/>
      <c r="AQ744" s="99"/>
      <c r="AR744" s="99"/>
      <c r="AS744" s="99"/>
      <c r="AT744" s="99"/>
      <c r="AU744" s="99"/>
      <c r="AV744" s="99"/>
      <c r="AW744" s="99"/>
      <c r="AX744" s="99"/>
      <c r="AY744" s="99"/>
      <c r="AZ744" s="99"/>
      <c r="BA744" s="99"/>
      <c r="BB744" s="99"/>
      <c r="BC744" s="99"/>
      <c r="BD744" s="99"/>
      <c r="BE744" s="99"/>
      <c r="BF744" s="99"/>
      <c r="BG744" s="99"/>
      <c r="BH744" s="99"/>
      <c r="BI744" s="99"/>
      <c r="BJ744" s="99"/>
      <c r="BK744" s="99"/>
      <c r="BL744" s="99"/>
      <c r="BM744" s="99"/>
      <c r="BN744" s="99"/>
      <c r="BO744" s="99"/>
      <c r="BP744" s="99"/>
      <c r="BQ744" s="99"/>
      <c r="BR744" s="99"/>
      <c r="BS744" s="99"/>
      <c r="BT744" s="99"/>
      <c r="BU744" s="99"/>
      <c r="BV744"/>
      <c r="BW744"/>
      <c r="BX744" s="86"/>
      <c r="BY744" s="86"/>
      <c r="BZ744" s="86"/>
      <c r="CA744" s="86"/>
      <c r="CB744" s="86"/>
      <c r="CC744" s="86"/>
      <c r="CD744" s="86"/>
      <c r="CE744" s="86"/>
      <c r="CF744" s="86"/>
      <c r="CG744"/>
      <c r="CH744"/>
      <c r="CI744"/>
      <c r="CJ744"/>
      <c r="CK744"/>
      <c r="CL744"/>
      <c r="CM744"/>
      <c r="CN744"/>
      <c r="CO744"/>
      <c r="CP744"/>
      <c r="CQ744"/>
      <c r="CR744"/>
    </row>
    <row r="745" spans="1:96" s="19" customFormat="1" ht="15" customHeight="1">
      <c r="A745" s="99"/>
      <c r="B745" s="99"/>
      <c r="C745" s="99"/>
      <c r="D745" s="99"/>
      <c r="E745" s="99"/>
      <c r="F745" s="99"/>
      <c r="G745" s="99"/>
      <c r="H745" s="99"/>
      <c r="I745" s="99"/>
      <c r="J745" s="99"/>
      <c r="K745" s="99"/>
      <c r="L745" s="99"/>
      <c r="M745" s="99"/>
      <c r="N745" s="99"/>
      <c r="O745" s="99"/>
      <c r="P745" s="99"/>
      <c r="Q745" s="99"/>
      <c r="R745" s="99"/>
      <c r="S745" s="99"/>
      <c r="T745" s="99"/>
      <c r="U745" s="99"/>
      <c r="V745" s="99"/>
      <c r="W745" s="99"/>
      <c r="X745" s="99"/>
      <c r="Y745" s="99"/>
      <c r="Z745" s="99"/>
      <c r="AA745" s="99"/>
      <c r="AB745" s="99"/>
      <c r="AC745" s="99"/>
      <c r="AD745" s="99"/>
      <c r="AE745" s="99"/>
      <c r="AF745" s="99"/>
      <c r="AG745" s="99"/>
      <c r="AH745" s="99"/>
      <c r="AI745" s="99"/>
      <c r="AJ745" s="99"/>
      <c r="AK745" s="99"/>
      <c r="AL745" s="99"/>
      <c r="AM745" s="99"/>
      <c r="AN745" s="99"/>
      <c r="AO745" s="99"/>
      <c r="AP745" s="99"/>
      <c r="AQ745" s="99"/>
      <c r="AR745" s="99"/>
      <c r="AS745" s="99"/>
      <c r="AT745" s="99"/>
      <c r="AU745" s="99"/>
      <c r="AV745" s="99"/>
      <c r="AW745" s="99"/>
      <c r="AX745" s="99"/>
      <c r="AY745" s="99"/>
      <c r="AZ745" s="99"/>
      <c r="BA745" s="99"/>
      <c r="BB745" s="99"/>
      <c r="BC745" s="99"/>
      <c r="BD745" s="99"/>
      <c r="BE745" s="99"/>
      <c r="BF745" s="99"/>
      <c r="BG745" s="99"/>
      <c r="BH745" s="99"/>
      <c r="BI745" s="99"/>
      <c r="BJ745" s="99"/>
      <c r="BK745" s="99"/>
      <c r="BL745" s="99"/>
      <c r="BM745" s="99"/>
      <c r="BN745" s="99"/>
      <c r="BO745" s="99"/>
      <c r="BP745" s="99"/>
      <c r="BQ745" s="99"/>
      <c r="BR745" s="99"/>
      <c r="BS745" s="99"/>
      <c r="BT745" s="99"/>
      <c r="BU745" s="99"/>
      <c r="BV745"/>
      <c r="BW745"/>
      <c r="BX745" s="86"/>
      <c r="BY745" s="86"/>
      <c r="BZ745" s="86"/>
      <c r="CA745" s="86"/>
      <c r="CB745" s="86"/>
      <c r="CC745" s="86"/>
      <c r="CD745" s="86"/>
      <c r="CE745" s="86"/>
      <c r="CF745" s="86"/>
      <c r="CG745"/>
      <c r="CH745"/>
      <c r="CI745"/>
      <c r="CJ745"/>
      <c r="CK745"/>
      <c r="CL745"/>
      <c r="CM745"/>
      <c r="CN745"/>
      <c r="CO745"/>
      <c r="CP745"/>
      <c r="CQ745"/>
      <c r="CR745"/>
    </row>
    <row r="746" spans="1:96" s="19" customFormat="1" ht="15" customHeight="1">
      <c r="A746" s="99"/>
      <c r="B746" s="99"/>
      <c r="C746" s="99"/>
      <c r="D746" s="99"/>
      <c r="E746" s="99"/>
      <c r="F746" s="99"/>
      <c r="G746" s="99"/>
      <c r="H746" s="99"/>
      <c r="I746" s="99"/>
      <c r="J746" s="99"/>
      <c r="K746" s="99"/>
      <c r="L746" s="99"/>
      <c r="M746" s="99"/>
      <c r="N746" s="99"/>
      <c r="O746" s="99"/>
      <c r="P746" s="99"/>
      <c r="Q746" s="99"/>
      <c r="R746" s="99"/>
      <c r="S746" s="99"/>
      <c r="T746" s="99"/>
      <c r="U746" s="99"/>
      <c r="V746" s="99"/>
      <c r="W746" s="99"/>
      <c r="X746" s="99"/>
      <c r="Y746" s="99"/>
      <c r="Z746" s="99"/>
      <c r="AA746" s="99"/>
      <c r="AB746" s="99"/>
      <c r="AC746" s="99"/>
      <c r="AD746" s="99"/>
      <c r="AE746" s="99"/>
      <c r="AF746" s="99"/>
      <c r="AG746" s="99"/>
      <c r="AH746" s="99"/>
      <c r="AI746" s="99"/>
      <c r="AJ746" s="99"/>
      <c r="AK746" s="99"/>
      <c r="AL746" s="99"/>
      <c r="AM746" s="99"/>
      <c r="AN746" s="99"/>
      <c r="AO746" s="99"/>
      <c r="AP746" s="99"/>
      <c r="AQ746" s="99"/>
      <c r="AR746" s="99"/>
      <c r="AS746" s="99"/>
      <c r="AT746" s="99"/>
      <c r="AU746" s="99"/>
      <c r="AV746" s="99"/>
      <c r="AW746" s="99"/>
      <c r="AX746" s="99"/>
      <c r="AY746" s="99"/>
      <c r="AZ746" s="99"/>
      <c r="BA746" s="99"/>
      <c r="BB746" s="99"/>
      <c r="BC746" s="99"/>
      <c r="BD746" s="99"/>
      <c r="BE746" s="99"/>
      <c r="BF746" s="99"/>
      <c r="BG746" s="99"/>
      <c r="BH746" s="99"/>
      <c r="BI746" s="99"/>
      <c r="BJ746" s="99"/>
      <c r="BK746" s="99"/>
      <c r="BL746" s="99"/>
      <c r="BM746" s="99"/>
      <c r="BN746" s="99"/>
      <c r="BO746" s="99"/>
      <c r="BP746" s="99"/>
      <c r="BQ746" s="99"/>
      <c r="BR746" s="99"/>
      <c r="BS746" s="99"/>
      <c r="BT746" s="99"/>
      <c r="BU746" s="99"/>
      <c r="BV746"/>
      <c r="BW746"/>
      <c r="BX746" s="86"/>
      <c r="BY746" s="86"/>
      <c r="BZ746" s="86"/>
      <c r="CA746" s="86"/>
      <c r="CB746" s="86"/>
      <c r="CC746" s="86"/>
      <c r="CD746" s="86"/>
      <c r="CE746" s="86"/>
      <c r="CF746" s="86"/>
      <c r="CG746"/>
      <c r="CH746"/>
      <c r="CI746"/>
      <c r="CJ746"/>
      <c r="CK746"/>
      <c r="CL746"/>
      <c r="CM746"/>
      <c r="CN746"/>
      <c r="CO746"/>
      <c r="CP746"/>
      <c r="CQ746"/>
      <c r="CR746"/>
    </row>
    <row r="747" spans="1:96" s="19" customFormat="1" ht="15" customHeight="1">
      <c r="A747" s="99"/>
      <c r="B747" s="99"/>
      <c r="C747" s="99"/>
      <c r="D747" s="99"/>
      <c r="E747" s="99"/>
      <c r="F747" s="99"/>
      <c r="G747" s="99"/>
      <c r="H747" s="99"/>
      <c r="I747" s="99"/>
      <c r="J747" s="99"/>
      <c r="K747" s="99"/>
      <c r="L747" s="99"/>
      <c r="M747" s="99"/>
      <c r="N747" s="99"/>
      <c r="O747" s="99"/>
      <c r="P747" s="99"/>
      <c r="Q747" s="99"/>
      <c r="R747" s="99"/>
      <c r="S747" s="99"/>
      <c r="T747" s="99"/>
      <c r="U747" s="99"/>
      <c r="V747" s="99"/>
      <c r="W747" s="99"/>
      <c r="X747" s="99"/>
      <c r="Y747" s="99"/>
      <c r="Z747" s="99"/>
      <c r="AA747" s="99"/>
      <c r="AB747" s="99"/>
      <c r="AC747" s="99"/>
      <c r="AD747" s="99"/>
      <c r="AE747" s="99"/>
      <c r="AF747" s="99"/>
      <c r="AG747" s="99"/>
      <c r="AH747" s="99"/>
      <c r="AI747" s="99"/>
      <c r="AJ747" s="99"/>
      <c r="AK747" s="99"/>
      <c r="AL747" s="99"/>
      <c r="AM747" s="99"/>
      <c r="AN747" s="99"/>
      <c r="AO747" s="99"/>
      <c r="AP747" s="99"/>
      <c r="AQ747" s="99"/>
      <c r="AR747" s="99"/>
      <c r="AS747" s="99"/>
      <c r="AT747" s="99"/>
      <c r="AU747" s="99"/>
      <c r="AV747" s="99"/>
      <c r="AW747" s="99"/>
      <c r="AX747" s="99"/>
      <c r="AY747" s="99"/>
      <c r="AZ747" s="99"/>
      <c r="BA747" s="99"/>
      <c r="BB747" s="99"/>
      <c r="BC747" s="99"/>
      <c r="BD747" s="99"/>
      <c r="BE747" s="99"/>
      <c r="BF747" s="99"/>
      <c r="BG747" s="99"/>
      <c r="BH747" s="99"/>
      <c r="BI747" s="99"/>
      <c r="BJ747" s="99"/>
      <c r="BK747" s="99"/>
      <c r="BL747" s="99"/>
      <c r="BM747" s="99"/>
      <c r="BN747" s="99"/>
      <c r="BO747" s="99"/>
      <c r="BP747" s="99"/>
      <c r="BQ747" s="99"/>
      <c r="BR747" s="99"/>
      <c r="BS747" s="99"/>
      <c r="BT747" s="99"/>
      <c r="BU747" s="99"/>
      <c r="BV747"/>
      <c r="BW747"/>
      <c r="BX747" s="86"/>
      <c r="BY747" s="86"/>
      <c r="BZ747" s="86"/>
      <c r="CA747" s="86"/>
      <c r="CB747" s="86"/>
      <c r="CC747" s="86"/>
      <c r="CD747" s="86"/>
      <c r="CE747" s="86"/>
      <c r="CF747" s="86"/>
      <c r="CG747"/>
      <c r="CH747"/>
      <c r="CI747"/>
      <c r="CJ747"/>
      <c r="CK747"/>
      <c r="CL747"/>
      <c r="CM747"/>
      <c r="CN747"/>
      <c r="CO747"/>
      <c r="CP747"/>
      <c r="CQ747"/>
      <c r="CR747"/>
    </row>
    <row r="748" spans="1:96" s="19" customFormat="1" ht="15" customHeight="1">
      <c r="A748" s="99"/>
      <c r="B748" s="99"/>
      <c r="C748" s="99"/>
      <c r="D748" s="99"/>
      <c r="E748" s="99"/>
      <c r="F748" s="99"/>
      <c r="G748" s="99"/>
      <c r="H748" s="99"/>
      <c r="I748" s="99"/>
      <c r="J748" s="99"/>
      <c r="K748" s="99"/>
      <c r="L748" s="99"/>
      <c r="M748" s="99"/>
      <c r="N748" s="99"/>
      <c r="O748" s="99"/>
      <c r="P748" s="99"/>
      <c r="Q748" s="99"/>
      <c r="R748" s="99"/>
      <c r="S748" s="99"/>
      <c r="T748" s="99"/>
      <c r="U748" s="99"/>
      <c r="V748" s="99"/>
      <c r="W748" s="99"/>
      <c r="X748" s="99"/>
      <c r="Y748" s="99"/>
      <c r="Z748" s="99"/>
      <c r="AA748" s="99"/>
      <c r="AB748" s="99"/>
      <c r="AC748" s="99"/>
      <c r="AD748" s="99"/>
      <c r="AE748" s="99"/>
      <c r="AF748" s="99"/>
      <c r="AG748" s="99"/>
      <c r="AH748" s="99"/>
      <c r="AI748" s="99"/>
      <c r="AJ748" s="99"/>
      <c r="AK748" s="99"/>
      <c r="AL748" s="99"/>
      <c r="AM748" s="99"/>
      <c r="AN748" s="99"/>
      <c r="AO748" s="99"/>
      <c r="AP748" s="99"/>
      <c r="AQ748" s="99"/>
      <c r="AR748" s="99"/>
      <c r="AS748" s="99"/>
      <c r="AT748" s="99"/>
      <c r="AU748" s="99"/>
      <c r="AV748" s="99"/>
      <c r="AW748" s="99"/>
      <c r="AX748" s="99"/>
      <c r="AY748" s="99"/>
      <c r="AZ748" s="99"/>
      <c r="BA748" s="99"/>
      <c r="BB748" s="99"/>
      <c r="BC748" s="99"/>
      <c r="BD748" s="99"/>
      <c r="BE748" s="99"/>
      <c r="BF748" s="99"/>
      <c r="BG748" s="99"/>
      <c r="BH748" s="99"/>
      <c r="BI748" s="99"/>
      <c r="BJ748" s="99"/>
      <c r="BK748" s="99"/>
      <c r="BL748" s="99"/>
      <c r="BM748" s="99"/>
      <c r="BN748" s="99"/>
      <c r="BO748" s="99"/>
      <c r="BP748" s="99"/>
      <c r="BQ748" s="99"/>
      <c r="BR748" s="99"/>
      <c r="BS748" s="99"/>
      <c r="BT748" s="99"/>
      <c r="BU748" s="99"/>
      <c r="BV748"/>
      <c r="BW748"/>
      <c r="BX748" s="86"/>
      <c r="BY748" s="86"/>
      <c r="BZ748" s="86"/>
      <c r="CA748" s="86"/>
      <c r="CB748" s="86"/>
      <c r="CC748" s="86"/>
      <c r="CD748" s="86"/>
      <c r="CE748" s="86"/>
      <c r="CF748" s="86"/>
      <c r="CG748"/>
      <c r="CH748"/>
      <c r="CI748"/>
      <c r="CJ748"/>
      <c r="CK748"/>
      <c r="CL748"/>
      <c r="CM748"/>
      <c r="CN748"/>
      <c r="CO748"/>
      <c r="CP748"/>
      <c r="CQ748"/>
      <c r="CR748"/>
    </row>
    <row r="749" spans="1:96" s="19" customFormat="1" ht="15" customHeight="1">
      <c r="A749" s="99"/>
      <c r="B749" s="99"/>
      <c r="C749" s="99"/>
      <c r="D749" s="99"/>
      <c r="E749" s="99"/>
      <c r="F749" s="99"/>
      <c r="G749" s="99"/>
      <c r="H749" s="99"/>
      <c r="I749" s="99"/>
      <c r="J749" s="99"/>
      <c r="K749" s="99"/>
      <c r="L749" s="99"/>
      <c r="M749" s="99"/>
      <c r="N749" s="99"/>
      <c r="O749" s="99"/>
      <c r="P749" s="99"/>
      <c r="Q749" s="99"/>
      <c r="R749" s="99"/>
      <c r="S749" s="99"/>
      <c r="T749" s="99"/>
      <c r="U749" s="99"/>
      <c r="V749" s="99"/>
      <c r="W749" s="99"/>
      <c r="X749" s="99"/>
      <c r="Y749" s="99"/>
      <c r="Z749" s="99"/>
      <c r="AA749" s="99"/>
      <c r="AB749" s="99"/>
      <c r="AC749" s="99"/>
      <c r="AD749" s="99"/>
      <c r="AE749" s="99"/>
      <c r="AF749" s="99"/>
      <c r="AG749" s="99"/>
      <c r="AH749" s="99"/>
      <c r="AI749" s="99"/>
      <c r="AJ749" s="99"/>
      <c r="AK749" s="99"/>
      <c r="AL749" s="99"/>
      <c r="AM749" s="99"/>
      <c r="AN749" s="99"/>
      <c r="AO749" s="99"/>
      <c r="AP749" s="99"/>
      <c r="AQ749" s="99"/>
      <c r="AR749" s="99"/>
      <c r="AS749" s="99"/>
      <c r="AT749" s="99"/>
      <c r="AU749" s="99"/>
      <c r="AV749" s="99"/>
      <c r="AW749" s="99"/>
      <c r="AX749" s="99"/>
      <c r="AY749" s="99"/>
      <c r="AZ749" s="99"/>
      <c r="BA749" s="99"/>
      <c r="BB749" s="99"/>
      <c r="BC749" s="99"/>
      <c r="BD749" s="99"/>
      <c r="BE749" s="99"/>
      <c r="BF749" s="99"/>
      <c r="BG749" s="99"/>
      <c r="BH749" s="99"/>
      <c r="BI749" s="99"/>
      <c r="BJ749" s="99"/>
      <c r="BK749" s="99"/>
      <c r="BL749" s="99"/>
      <c r="BM749" s="99"/>
      <c r="BN749" s="99"/>
      <c r="BO749" s="99"/>
      <c r="BP749" s="99"/>
      <c r="BQ749" s="99"/>
      <c r="BR749" s="99"/>
      <c r="BS749" s="99"/>
      <c r="BT749" s="99"/>
      <c r="BU749" s="99"/>
      <c r="BV749"/>
      <c r="BW749"/>
      <c r="BX749" s="86"/>
      <c r="BY749" s="86"/>
      <c r="BZ749" s="86"/>
      <c r="CA749" s="86"/>
      <c r="CB749" s="86"/>
      <c r="CC749" s="86"/>
      <c r="CD749" s="86"/>
      <c r="CE749" s="86"/>
      <c r="CF749" s="86"/>
      <c r="CG749"/>
      <c r="CH749"/>
      <c r="CI749"/>
      <c r="CJ749"/>
      <c r="CK749"/>
      <c r="CL749"/>
      <c r="CM749"/>
      <c r="CN749"/>
      <c r="CO749"/>
      <c r="CP749"/>
      <c r="CQ749"/>
      <c r="CR749"/>
    </row>
    <row r="750" spans="1:96" s="19" customFormat="1" ht="15" customHeight="1">
      <c r="A750" s="99"/>
      <c r="B750" s="99"/>
      <c r="C750" s="99"/>
      <c r="D750" s="99"/>
      <c r="E750" s="99"/>
      <c r="F750" s="99"/>
      <c r="G750" s="99"/>
      <c r="H750" s="99"/>
      <c r="I750" s="99"/>
      <c r="J750" s="99"/>
      <c r="K750" s="99"/>
      <c r="L750" s="99"/>
      <c r="M750" s="99"/>
      <c r="N750" s="99"/>
      <c r="O750" s="99"/>
      <c r="P750" s="99"/>
      <c r="Q750" s="99"/>
      <c r="R750" s="99"/>
      <c r="S750" s="99"/>
      <c r="T750" s="99"/>
      <c r="U750" s="99"/>
      <c r="V750" s="99"/>
      <c r="W750" s="99"/>
      <c r="X750" s="99"/>
      <c r="Y750" s="99"/>
      <c r="Z750" s="99"/>
      <c r="AA750" s="99"/>
      <c r="AB750" s="99"/>
      <c r="AC750" s="99"/>
      <c r="AD750" s="99"/>
      <c r="AE750" s="99"/>
      <c r="AF750" s="99"/>
      <c r="AG750" s="99"/>
      <c r="AH750" s="99"/>
      <c r="AI750" s="99"/>
      <c r="AJ750" s="99"/>
      <c r="AK750" s="99"/>
      <c r="AL750" s="99"/>
      <c r="AM750" s="99"/>
      <c r="AN750" s="99"/>
      <c r="AO750" s="99"/>
      <c r="AP750" s="99"/>
      <c r="AQ750" s="99"/>
      <c r="AR750" s="99"/>
      <c r="AS750" s="99"/>
      <c r="AT750" s="99"/>
      <c r="AU750" s="99"/>
      <c r="AV750" s="99"/>
      <c r="AW750" s="99"/>
      <c r="AX750" s="99"/>
      <c r="AY750" s="99"/>
      <c r="AZ750" s="99"/>
      <c r="BA750" s="99"/>
      <c r="BB750" s="99"/>
      <c r="BC750" s="99"/>
      <c r="BD750" s="99"/>
      <c r="BE750" s="99"/>
      <c r="BF750" s="99"/>
      <c r="BG750" s="99"/>
      <c r="BH750" s="99"/>
      <c r="BI750" s="99"/>
      <c r="BJ750" s="99"/>
      <c r="BK750" s="99"/>
      <c r="BL750" s="99"/>
      <c r="BM750" s="99"/>
      <c r="BN750" s="99"/>
      <c r="BO750" s="99"/>
      <c r="BP750" s="99"/>
      <c r="BQ750" s="99"/>
      <c r="BR750" s="99"/>
      <c r="BS750" s="99"/>
      <c r="BT750" s="99"/>
      <c r="BU750" s="99"/>
      <c r="BV750"/>
      <c r="BW750"/>
      <c r="BX750" s="86"/>
      <c r="BY750" s="86"/>
      <c r="BZ750" s="86"/>
      <c r="CA750" s="86"/>
      <c r="CB750" s="86"/>
      <c r="CC750" s="86"/>
      <c r="CD750" s="86"/>
      <c r="CE750" s="86"/>
      <c r="CF750" s="86"/>
      <c r="CG750"/>
      <c r="CH750"/>
      <c r="CI750"/>
      <c r="CJ750"/>
      <c r="CK750"/>
      <c r="CL750"/>
      <c r="CM750"/>
      <c r="CN750"/>
      <c r="CO750"/>
      <c r="CP750"/>
      <c r="CQ750"/>
      <c r="CR750"/>
    </row>
    <row r="751" spans="1:96" s="19" customFormat="1" ht="15" customHeight="1">
      <c r="A751" s="99"/>
      <c r="B751" s="99"/>
      <c r="C751" s="99"/>
      <c r="D751" s="99"/>
      <c r="E751" s="99"/>
      <c r="F751" s="99"/>
      <c r="G751" s="99"/>
      <c r="H751" s="99"/>
      <c r="I751" s="99"/>
      <c r="J751" s="99"/>
      <c r="K751" s="99"/>
      <c r="L751" s="99"/>
      <c r="M751" s="99"/>
      <c r="N751" s="99"/>
      <c r="O751" s="99"/>
      <c r="P751" s="99"/>
      <c r="Q751" s="99"/>
      <c r="R751" s="99"/>
      <c r="S751" s="99"/>
      <c r="T751" s="99"/>
      <c r="U751" s="99"/>
      <c r="V751" s="99"/>
      <c r="W751" s="99"/>
      <c r="X751" s="99"/>
      <c r="Y751" s="99"/>
      <c r="Z751" s="99"/>
      <c r="AA751" s="99"/>
      <c r="AB751" s="99"/>
      <c r="AC751" s="99"/>
      <c r="AD751" s="99"/>
      <c r="AE751" s="99"/>
      <c r="AF751" s="99"/>
      <c r="AG751" s="99"/>
      <c r="AH751" s="99"/>
      <c r="AI751" s="99"/>
      <c r="AJ751" s="99"/>
      <c r="AK751" s="99"/>
      <c r="AL751" s="99"/>
      <c r="AM751" s="99"/>
      <c r="AN751" s="99"/>
      <c r="AO751" s="99"/>
      <c r="AP751" s="99"/>
      <c r="AQ751" s="99"/>
      <c r="AR751" s="99"/>
      <c r="AS751" s="99"/>
      <c r="AT751" s="99"/>
      <c r="AU751" s="99"/>
      <c r="AV751" s="99"/>
      <c r="AW751" s="99"/>
      <c r="AX751" s="99"/>
      <c r="AY751" s="99"/>
      <c r="AZ751" s="99"/>
      <c r="BA751" s="99"/>
      <c r="BB751" s="99"/>
      <c r="BC751" s="99"/>
      <c r="BD751" s="99"/>
      <c r="BE751" s="99"/>
      <c r="BF751" s="99"/>
      <c r="BG751" s="99"/>
      <c r="BH751" s="99"/>
      <c r="BI751" s="99"/>
      <c r="BJ751" s="99"/>
      <c r="BK751" s="99"/>
      <c r="BL751" s="99"/>
      <c r="BM751" s="99"/>
      <c r="BN751" s="99"/>
      <c r="BO751" s="99"/>
      <c r="BP751" s="99"/>
      <c r="BQ751" s="99"/>
      <c r="BR751" s="99"/>
      <c r="BS751" s="99"/>
      <c r="BT751" s="99"/>
      <c r="BU751" s="99"/>
      <c r="BV751"/>
      <c r="BW751"/>
      <c r="BX751" s="86"/>
      <c r="BY751" s="86"/>
      <c r="BZ751" s="86"/>
      <c r="CA751" s="86"/>
      <c r="CB751" s="86"/>
      <c r="CC751" s="86"/>
      <c r="CD751" s="86"/>
      <c r="CE751" s="86"/>
      <c r="CF751" s="86"/>
      <c r="CG751"/>
      <c r="CH751"/>
      <c r="CI751"/>
      <c r="CJ751"/>
      <c r="CK751"/>
      <c r="CL751"/>
      <c r="CM751"/>
      <c r="CN751"/>
      <c r="CO751"/>
      <c r="CP751"/>
      <c r="CQ751"/>
      <c r="CR751"/>
    </row>
    <row r="752" spans="1:96" s="19" customFormat="1" ht="15" customHeight="1">
      <c r="A752" s="99"/>
      <c r="B752" s="99"/>
      <c r="C752" s="99"/>
      <c r="D752" s="99"/>
      <c r="E752" s="99"/>
      <c r="F752" s="99"/>
      <c r="G752" s="99"/>
      <c r="H752" s="99"/>
      <c r="I752" s="99"/>
      <c r="J752" s="99"/>
      <c r="K752" s="99"/>
      <c r="L752" s="99"/>
      <c r="M752" s="99"/>
      <c r="N752" s="99"/>
      <c r="O752" s="99"/>
      <c r="P752" s="99"/>
      <c r="Q752" s="99"/>
      <c r="R752" s="99"/>
      <c r="S752" s="99"/>
      <c r="T752" s="99"/>
      <c r="U752" s="99"/>
      <c r="V752" s="99"/>
      <c r="W752" s="99"/>
      <c r="X752" s="99"/>
      <c r="Y752" s="99"/>
      <c r="Z752" s="99"/>
      <c r="AA752" s="99"/>
      <c r="AB752" s="99"/>
      <c r="AC752" s="99"/>
      <c r="AD752" s="99"/>
      <c r="AE752" s="99"/>
      <c r="AF752" s="99"/>
      <c r="AG752" s="99"/>
      <c r="AH752" s="99"/>
      <c r="AI752" s="99"/>
      <c r="AJ752" s="99"/>
      <c r="AK752" s="99"/>
      <c r="AL752" s="99"/>
      <c r="AM752" s="99"/>
      <c r="AN752" s="99"/>
      <c r="AO752" s="99"/>
      <c r="AP752" s="99"/>
      <c r="AQ752" s="99"/>
      <c r="AR752" s="99"/>
      <c r="AS752" s="99"/>
      <c r="AT752" s="99"/>
      <c r="AU752" s="99"/>
      <c r="AV752" s="99"/>
      <c r="AW752" s="99"/>
      <c r="AX752" s="99"/>
      <c r="AY752" s="99"/>
      <c r="AZ752" s="99"/>
      <c r="BA752" s="99"/>
      <c r="BB752" s="99"/>
      <c r="BC752" s="99"/>
      <c r="BD752" s="99"/>
      <c r="BE752" s="99"/>
      <c r="BF752" s="99"/>
      <c r="BG752" s="99"/>
      <c r="BH752" s="99"/>
      <c r="BI752" s="99"/>
      <c r="BJ752" s="99"/>
      <c r="BK752" s="99"/>
      <c r="BL752" s="99"/>
      <c r="BM752" s="99"/>
      <c r="BN752" s="99"/>
      <c r="BO752" s="99"/>
      <c r="BP752" s="99"/>
      <c r="BQ752" s="99"/>
      <c r="BR752" s="99"/>
      <c r="BS752" s="99"/>
      <c r="BT752" s="99"/>
      <c r="BU752" s="99"/>
      <c r="BV752"/>
      <c r="BW752"/>
      <c r="BX752" s="86"/>
      <c r="BY752" s="86"/>
      <c r="BZ752" s="86"/>
      <c r="CA752" s="86"/>
      <c r="CB752" s="86"/>
      <c r="CC752" s="86"/>
      <c r="CD752" s="86"/>
      <c r="CE752" s="86"/>
      <c r="CF752" s="86"/>
      <c r="CG752"/>
      <c r="CH752"/>
      <c r="CI752"/>
      <c r="CJ752"/>
      <c r="CK752"/>
      <c r="CL752"/>
      <c r="CM752"/>
      <c r="CN752"/>
      <c r="CO752"/>
      <c r="CP752"/>
      <c r="CQ752"/>
      <c r="CR752"/>
    </row>
    <row r="753" spans="1:96" s="19" customFormat="1" ht="15" customHeight="1">
      <c r="A753" s="99"/>
      <c r="B753" s="99"/>
      <c r="C753" s="99"/>
      <c r="D753" s="99"/>
      <c r="E753" s="99"/>
      <c r="F753" s="99"/>
      <c r="G753" s="99"/>
      <c r="H753" s="99"/>
      <c r="I753" s="99"/>
      <c r="J753" s="99"/>
      <c r="K753" s="99"/>
      <c r="L753" s="99"/>
      <c r="M753" s="99"/>
      <c r="N753" s="99"/>
      <c r="O753" s="99"/>
      <c r="P753" s="99"/>
      <c r="Q753" s="99"/>
      <c r="R753" s="99"/>
      <c r="S753" s="99"/>
      <c r="T753" s="99"/>
      <c r="U753" s="99"/>
      <c r="V753" s="99"/>
      <c r="W753" s="99"/>
      <c r="X753" s="99"/>
      <c r="Y753" s="99"/>
      <c r="Z753" s="99"/>
      <c r="AA753" s="99"/>
      <c r="AB753" s="99"/>
      <c r="AC753" s="99"/>
      <c r="AD753" s="99"/>
      <c r="AE753" s="99"/>
      <c r="AF753" s="99"/>
      <c r="AG753" s="99"/>
      <c r="AH753" s="99"/>
      <c r="AI753" s="99"/>
      <c r="AJ753" s="99"/>
      <c r="AK753" s="99"/>
      <c r="AL753" s="99"/>
      <c r="AM753" s="99"/>
      <c r="AN753" s="99"/>
      <c r="AO753" s="99"/>
      <c r="AP753" s="99"/>
      <c r="AQ753" s="99"/>
      <c r="AR753" s="99"/>
      <c r="AS753" s="99"/>
      <c r="AT753" s="99"/>
      <c r="AU753" s="99"/>
      <c r="AV753" s="99"/>
      <c r="AW753" s="99"/>
      <c r="AX753" s="99"/>
      <c r="AY753" s="99"/>
      <c r="AZ753" s="99"/>
      <c r="BA753" s="99"/>
      <c r="BB753" s="99"/>
      <c r="BC753" s="99"/>
      <c r="BD753" s="99"/>
      <c r="BE753" s="99"/>
      <c r="BF753" s="99"/>
      <c r="BG753" s="99"/>
      <c r="BH753" s="99"/>
      <c r="BI753" s="99"/>
      <c r="BJ753" s="99"/>
      <c r="BK753" s="99"/>
      <c r="BL753" s="99"/>
      <c r="BM753" s="99"/>
      <c r="BN753" s="99"/>
      <c r="BO753" s="99"/>
      <c r="BP753" s="99"/>
      <c r="BQ753" s="99"/>
      <c r="BR753" s="99"/>
      <c r="BS753" s="99"/>
      <c r="BT753" s="99"/>
      <c r="BU753" s="99"/>
      <c r="BV753"/>
      <c r="BW753"/>
      <c r="BX753" s="86"/>
      <c r="BY753" s="86"/>
      <c r="BZ753" s="86"/>
      <c r="CA753" s="86"/>
      <c r="CB753" s="86"/>
      <c r="CC753" s="86"/>
      <c r="CD753" s="86"/>
      <c r="CE753" s="86"/>
      <c r="CF753" s="86"/>
      <c r="CG753"/>
      <c r="CH753"/>
      <c r="CI753"/>
      <c r="CJ753"/>
      <c r="CK753"/>
      <c r="CL753"/>
      <c r="CM753"/>
      <c r="CN753"/>
      <c r="CO753"/>
      <c r="CP753"/>
      <c r="CQ753"/>
      <c r="CR753"/>
    </row>
    <row r="754" spans="1:96" s="19" customFormat="1" ht="15" customHeight="1">
      <c r="A754" s="99"/>
      <c r="B754" s="99"/>
      <c r="C754" s="99"/>
      <c r="D754" s="99"/>
      <c r="E754" s="99"/>
      <c r="F754" s="99"/>
      <c r="G754" s="99"/>
      <c r="H754" s="99"/>
      <c r="I754" s="99"/>
      <c r="J754" s="99"/>
      <c r="K754" s="99"/>
      <c r="L754" s="99"/>
      <c r="M754" s="99"/>
      <c r="N754" s="99"/>
      <c r="O754" s="99"/>
      <c r="P754" s="99"/>
      <c r="Q754" s="99"/>
      <c r="R754" s="99"/>
      <c r="S754" s="99"/>
      <c r="T754" s="99"/>
      <c r="U754" s="99"/>
      <c r="V754" s="99"/>
      <c r="W754" s="99"/>
      <c r="X754" s="99"/>
      <c r="Y754" s="99"/>
      <c r="Z754" s="99"/>
      <c r="AA754" s="99"/>
      <c r="AB754" s="99"/>
      <c r="AC754" s="99"/>
      <c r="AD754" s="99"/>
      <c r="AE754" s="99"/>
      <c r="AF754" s="99"/>
      <c r="AG754" s="99"/>
      <c r="AH754" s="99"/>
      <c r="AI754" s="99"/>
      <c r="AJ754" s="99"/>
      <c r="AK754" s="99"/>
      <c r="AL754" s="99"/>
      <c r="AM754" s="99"/>
      <c r="AN754" s="99"/>
      <c r="AO754" s="99"/>
      <c r="AP754" s="99"/>
      <c r="AQ754" s="99"/>
      <c r="AR754" s="99"/>
      <c r="AS754" s="99"/>
      <c r="AT754" s="99"/>
      <c r="AU754" s="99"/>
      <c r="AV754" s="99"/>
      <c r="AW754" s="99"/>
      <c r="AX754" s="99"/>
      <c r="AY754" s="99"/>
      <c r="AZ754" s="99"/>
      <c r="BA754" s="99"/>
      <c r="BB754" s="99"/>
      <c r="BC754" s="99"/>
      <c r="BD754" s="99"/>
      <c r="BE754" s="99"/>
      <c r="BF754" s="99"/>
      <c r="BG754" s="99"/>
      <c r="BH754" s="99"/>
      <c r="BI754" s="99"/>
      <c r="BJ754" s="99"/>
      <c r="BK754" s="99"/>
      <c r="BL754" s="99"/>
      <c r="BM754" s="99"/>
      <c r="BN754" s="99"/>
      <c r="BO754" s="99"/>
      <c r="BP754" s="99"/>
      <c r="BQ754" s="99"/>
      <c r="BR754" s="99"/>
      <c r="BS754" s="99"/>
      <c r="BT754" s="99"/>
      <c r="BU754" s="99"/>
      <c r="BV754"/>
      <c r="BW754"/>
      <c r="BX754" s="86"/>
      <c r="BY754" s="86"/>
      <c r="BZ754" s="86"/>
      <c r="CA754" s="86"/>
      <c r="CB754" s="86"/>
      <c r="CC754" s="86"/>
      <c r="CD754" s="86"/>
      <c r="CE754" s="86"/>
      <c r="CF754" s="86"/>
      <c r="CG754"/>
      <c r="CH754"/>
      <c r="CI754"/>
      <c r="CJ754"/>
      <c r="CK754"/>
      <c r="CL754"/>
      <c r="CM754"/>
      <c r="CN754"/>
      <c r="CO754"/>
      <c r="CP754"/>
      <c r="CQ754"/>
      <c r="CR754"/>
    </row>
    <row r="755" spans="1:96" s="19" customFormat="1" ht="15" customHeight="1">
      <c r="A755" s="99"/>
      <c r="B755" s="99"/>
      <c r="C755" s="99"/>
      <c r="D755" s="99"/>
      <c r="E755" s="99"/>
      <c r="F755" s="99"/>
      <c r="G755" s="99"/>
      <c r="H755" s="99"/>
      <c r="I755" s="99"/>
      <c r="J755" s="99"/>
      <c r="K755" s="99"/>
      <c r="L755" s="99"/>
      <c r="M755" s="99"/>
      <c r="N755" s="99"/>
      <c r="O755" s="99"/>
      <c r="P755" s="99"/>
      <c r="Q755" s="99"/>
      <c r="R755" s="99"/>
      <c r="S755" s="99"/>
      <c r="T755" s="99"/>
      <c r="U755" s="99"/>
      <c r="V755" s="99"/>
      <c r="W755" s="99"/>
      <c r="X755" s="99"/>
      <c r="Y755" s="99"/>
      <c r="Z755" s="99"/>
      <c r="AA755" s="99"/>
      <c r="AB755" s="99"/>
      <c r="AC755" s="99"/>
      <c r="AD755" s="99"/>
      <c r="AE755" s="99"/>
      <c r="AF755" s="99"/>
      <c r="AG755" s="99"/>
      <c r="AH755" s="99"/>
      <c r="AI755" s="99"/>
      <c r="AJ755" s="99"/>
      <c r="AK755" s="99"/>
      <c r="AL755" s="99"/>
      <c r="AM755" s="99"/>
      <c r="AN755" s="99"/>
      <c r="AO755" s="99"/>
      <c r="AP755" s="99"/>
      <c r="AQ755" s="99"/>
      <c r="AR755" s="99"/>
      <c r="AS755" s="99"/>
      <c r="AT755" s="99"/>
      <c r="AU755" s="99"/>
      <c r="AV755" s="99"/>
      <c r="AW755" s="99"/>
      <c r="AX755" s="99"/>
      <c r="AY755" s="99"/>
      <c r="AZ755" s="99"/>
      <c r="BA755" s="99"/>
      <c r="BB755" s="99"/>
      <c r="BC755" s="99"/>
      <c r="BD755" s="99"/>
      <c r="BE755" s="99"/>
      <c r="BF755" s="99"/>
      <c r="BG755" s="99"/>
      <c r="BH755" s="99"/>
      <c r="BI755" s="99"/>
      <c r="BJ755" s="99"/>
      <c r="BK755" s="99"/>
      <c r="BL755" s="99"/>
      <c r="BM755" s="99"/>
      <c r="BN755" s="99"/>
      <c r="BO755" s="99"/>
      <c r="BP755" s="99"/>
      <c r="BQ755" s="99"/>
      <c r="BR755" s="99"/>
      <c r="BS755" s="99"/>
      <c r="BT755" s="99"/>
      <c r="BU755" s="99"/>
      <c r="BV755"/>
      <c r="BW755"/>
      <c r="BX755" s="86"/>
      <c r="BY755" s="86"/>
      <c r="BZ755" s="86"/>
      <c r="CA755" s="86"/>
      <c r="CB755" s="86"/>
      <c r="CC755" s="86"/>
      <c r="CD755" s="86"/>
      <c r="CE755" s="86"/>
      <c r="CF755" s="86"/>
      <c r="CG755"/>
      <c r="CH755"/>
      <c r="CI755"/>
      <c r="CJ755"/>
      <c r="CK755"/>
      <c r="CL755"/>
      <c r="CM755"/>
      <c r="CN755"/>
      <c r="CO755"/>
      <c r="CP755"/>
      <c r="CQ755"/>
      <c r="CR755"/>
    </row>
    <row r="756" spans="1:96" s="19" customFormat="1" ht="15" customHeight="1">
      <c r="A756" s="99"/>
      <c r="B756" s="99"/>
      <c r="C756" s="99"/>
      <c r="D756" s="99"/>
      <c r="E756" s="99"/>
      <c r="F756" s="99"/>
      <c r="G756" s="99"/>
      <c r="H756" s="99"/>
      <c r="I756" s="99"/>
      <c r="J756" s="99"/>
      <c r="K756" s="99"/>
      <c r="L756" s="99"/>
      <c r="M756" s="99"/>
      <c r="N756" s="99"/>
      <c r="O756" s="99"/>
      <c r="P756" s="99"/>
      <c r="Q756" s="99"/>
      <c r="R756" s="99"/>
      <c r="S756" s="99"/>
      <c r="T756" s="99"/>
      <c r="U756" s="99"/>
      <c r="V756" s="99"/>
      <c r="W756" s="99"/>
      <c r="X756" s="99"/>
      <c r="Y756" s="99"/>
      <c r="Z756" s="99"/>
      <c r="AA756" s="99"/>
      <c r="AB756" s="99"/>
      <c r="AC756" s="99"/>
      <c r="AD756" s="99"/>
      <c r="AE756" s="99"/>
      <c r="AF756" s="99"/>
      <c r="AG756" s="99"/>
      <c r="AH756" s="99"/>
      <c r="AI756" s="99"/>
      <c r="AJ756" s="99"/>
      <c r="AK756" s="99"/>
      <c r="AL756" s="99"/>
      <c r="AM756" s="99"/>
      <c r="AN756" s="99"/>
      <c r="AO756" s="99"/>
      <c r="AP756" s="99"/>
      <c r="AQ756" s="99"/>
      <c r="AR756" s="99"/>
      <c r="AS756" s="99"/>
      <c r="AT756" s="99"/>
      <c r="AU756" s="99"/>
      <c r="AV756" s="99"/>
      <c r="AW756" s="99"/>
      <c r="AX756" s="99"/>
      <c r="AY756" s="99"/>
      <c r="AZ756" s="99"/>
      <c r="BA756" s="99"/>
      <c r="BB756" s="99"/>
      <c r="BC756" s="99"/>
      <c r="BD756" s="99"/>
      <c r="BE756" s="99"/>
      <c r="BF756" s="99"/>
      <c r="BG756" s="99"/>
      <c r="BH756" s="99"/>
      <c r="BI756" s="99"/>
      <c r="BJ756" s="99"/>
      <c r="BK756" s="99"/>
      <c r="BL756" s="99"/>
      <c r="BM756" s="99"/>
      <c r="BN756" s="99"/>
      <c r="BO756" s="99"/>
      <c r="BP756" s="99"/>
      <c r="BQ756" s="99"/>
      <c r="BR756" s="99"/>
      <c r="BS756" s="99"/>
      <c r="BT756" s="99"/>
      <c r="BU756" s="99"/>
      <c r="BV756"/>
      <c r="BW756"/>
      <c r="BX756" s="86"/>
      <c r="BY756" s="86"/>
      <c r="BZ756" s="86"/>
      <c r="CA756" s="86"/>
      <c r="CB756" s="86"/>
      <c r="CC756" s="86"/>
      <c r="CD756" s="86"/>
      <c r="CE756" s="86"/>
      <c r="CF756" s="86"/>
      <c r="CG756"/>
      <c r="CH756"/>
      <c r="CI756"/>
      <c r="CJ756"/>
      <c r="CK756"/>
      <c r="CL756"/>
      <c r="CM756"/>
      <c r="CN756"/>
      <c r="CO756"/>
      <c r="CP756"/>
      <c r="CQ756"/>
      <c r="CR756"/>
    </row>
    <row r="757" spans="1:96" s="19" customFormat="1" ht="15" customHeight="1">
      <c r="A757" s="99"/>
      <c r="B757" s="99"/>
      <c r="C757" s="99"/>
      <c r="D757" s="99"/>
      <c r="E757" s="99"/>
      <c r="F757" s="99"/>
      <c r="G757" s="99"/>
      <c r="H757" s="99"/>
      <c r="I757" s="99"/>
      <c r="J757" s="99"/>
      <c r="K757" s="99"/>
      <c r="L757" s="99"/>
      <c r="M757" s="99"/>
      <c r="N757" s="99"/>
      <c r="O757" s="99"/>
      <c r="P757" s="99"/>
      <c r="Q757" s="99"/>
      <c r="R757" s="99"/>
      <c r="S757" s="99"/>
      <c r="T757" s="99"/>
      <c r="U757" s="99"/>
      <c r="V757" s="99"/>
      <c r="W757" s="99"/>
      <c r="X757" s="99"/>
      <c r="Y757" s="99"/>
      <c r="Z757" s="99"/>
      <c r="AA757" s="99"/>
      <c r="AB757" s="99"/>
      <c r="AC757" s="99"/>
      <c r="AD757" s="99"/>
      <c r="AE757" s="99"/>
      <c r="AF757" s="99"/>
      <c r="AG757" s="99"/>
      <c r="AH757" s="99"/>
      <c r="AI757" s="99"/>
      <c r="AJ757" s="99"/>
      <c r="AK757" s="99"/>
      <c r="AL757" s="99"/>
      <c r="AM757" s="99"/>
      <c r="AN757" s="99"/>
      <c r="AO757" s="99"/>
      <c r="AP757" s="99"/>
      <c r="AQ757" s="99"/>
      <c r="AR757" s="99"/>
      <c r="AS757" s="99"/>
      <c r="AT757" s="99"/>
      <c r="AU757" s="99"/>
      <c r="AV757" s="99"/>
      <c r="AW757" s="99"/>
      <c r="AX757" s="99"/>
      <c r="AY757" s="99"/>
      <c r="AZ757" s="99"/>
      <c r="BA757" s="99"/>
      <c r="BB757" s="99"/>
      <c r="BC757" s="99"/>
      <c r="BD757" s="99"/>
      <c r="BE757" s="99"/>
      <c r="BF757" s="99"/>
      <c r="BG757" s="99"/>
      <c r="BH757" s="99"/>
      <c r="BI757" s="99"/>
      <c r="BJ757" s="99"/>
      <c r="BK757" s="99"/>
      <c r="BL757" s="99"/>
      <c r="BM757" s="99"/>
      <c r="BN757" s="99"/>
      <c r="BO757" s="99"/>
      <c r="BP757" s="99"/>
      <c r="BQ757" s="99"/>
      <c r="BR757" s="99"/>
      <c r="BS757" s="99"/>
      <c r="BT757" s="99"/>
      <c r="BU757" s="99"/>
      <c r="BV757"/>
      <c r="BW757"/>
      <c r="BX757" s="86"/>
      <c r="BY757" s="86"/>
      <c r="BZ757" s="86"/>
      <c r="CA757" s="86"/>
      <c r="CB757" s="86"/>
      <c r="CC757" s="86"/>
      <c r="CD757" s="86"/>
      <c r="CE757" s="86"/>
      <c r="CF757" s="86"/>
      <c r="CG757"/>
      <c r="CH757"/>
      <c r="CI757"/>
      <c r="CJ757"/>
      <c r="CK757"/>
      <c r="CL757"/>
      <c r="CM757"/>
      <c r="CN757"/>
      <c r="CO757"/>
      <c r="CP757"/>
      <c r="CQ757"/>
      <c r="CR757"/>
    </row>
    <row r="758" spans="1:96" s="19" customFormat="1" ht="15" customHeight="1">
      <c r="A758" s="99"/>
      <c r="B758" s="99"/>
      <c r="C758" s="99"/>
      <c r="D758" s="99"/>
      <c r="E758" s="99"/>
      <c r="F758" s="99"/>
      <c r="G758" s="99"/>
      <c r="H758" s="99"/>
      <c r="I758" s="99"/>
      <c r="J758" s="99"/>
      <c r="K758" s="99"/>
      <c r="L758" s="99"/>
      <c r="M758" s="99"/>
      <c r="N758" s="99"/>
      <c r="O758" s="99"/>
      <c r="P758" s="99"/>
      <c r="Q758" s="99"/>
      <c r="R758" s="99"/>
      <c r="S758" s="99"/>
      <c r="T758" s="99"/>
      <c r="U758" s="99"/>
      <c r="V758" s="99"/>
      <c r="W758" s="99"/>
      <c r="X758" s="99"/>
      <c r="Y758" s="99"/>
      <c r="Z758" s="99"/>
      <c r="AA758" s="99"/>
      <c r="AB758" s="99"/>
      <c r="AC758" s="99"/>
      <c r="AD758" s="99"/>
      <c r="AE758" s="99"/>
      <c r="AF758" s="99"/>
      <c r="AG758" s="99"/>
      <c r="AH758" s="99"/>
      <c r="AI758" s="99"/>
      <c r="AJ758" s="99"/>
      <c r="AK758" s="99"/>
      <c r="AL758" s="99"/>
      <c r="AM758" s="99"/>
      <c r="AN758" s="99"/>
      <c r="AO758" s="99"/>
      <c r="AP758" s="99"/>
      <c r="AQ758" s="99"/>
      <c r="AR758" s="99"/>
      <c r="AS758" s="99"/>
      <c r="AT758" s="99"/>
      <c r="AU758" s="99"/>
      <c r="AV758" s="99"/>
      <c r="AW758" s="99"/>
      <c r="AX758" s="99"/>
      <c r="AY758" s="99"/>
      <c r="AZ758" s="99"/>
      <c r="BA758" s="99"/>
      <c r="BB758" s="99"/>
      <c r="BC758" s="99"/>
      <c r="BD758" s="99"/>
      <c r="BE758" s="99"/>
      <c r="BF758" s="99"/>
      <c r="BG758" s="99"/>
      <c r="BH758" s="99"/>
      <c r="BI758" s="99"/>
      <c r="BJ758" s="99"/>
      <c r="BK758" s="99"/>
      <c r="BL758" s="99"/>
      <c r="BM758" s="99"/>
      <c r="BN758" s="99"/>
      <c r="BO758" s="99"/>
      <c r="BP758" s="99"/>
      <c r="BQ758" s="99"/>
      <c r="BR758" s="99"/>
      <c r="BS758" s="99"/>
      <c r="BT758" s="99"/>
      <c r="BU758" s="99"/>
      <c r="BV758"/>
      <c r="BW758"/>
      <c r="BX758" s="86"/>
      <c r="BY758" s="86"/>
      <c r="BZ758" s="86"/>
      <c r="CA758" s="86"/>
      <c r="CB758" s="86"/>
      <c r="CC758" s="86"/>
      <c r="CD758" s="86"/>
      <c r="CE758" s="86"/>
      <c r="CF758" s="86"/>
      <c r="CG758"/>
      <c r="CH758"/>
      <c r="CI758"/>
      <c r="CJ758"/>
      <c r="CK758"/>
      <c r="CL758"/>
      <c r="CM758"/>
      <c r="CN758"/>
      <c r="CO758"/>
      <c r="CP758"/>
      <c r="CQ758"/>
      <c r="CR758"/>
    </row>
    <row r="759" spans="1:96" s="19" customFormat="1" ht="15" customHeight="1">
      <c r="A759" s="99"/>
      <c r="B759" s="99"/>
      <c r="C759" s="99"/>
      <c r="D759" s="99"/>
      <c r="E759" s="99"/>
      <c r="F759" s="99"/>
      <c r="G759" s="99"/>
      <c r="H759" s="99"/>
      <c r="I759" s="99"/>
      <c r="J759" s="99"/>
      <c r="K759" s="99"/>
      <c r="L759" s="99"/>
      <c r="M759" s="99"/>
      <c r="N759" s="99"/>
      <c r="O759" s="99"/>
      <c r="P759" s="99"/>
      <c r="Q759" s="99"/>
      <c r="R759" s="99"/>
      <c r="S759" s="99"/>
      <c r="T759" s="99"/>
      <c r="U759" s="99"/>
      <c r="V759" s="99"/>
      <c r="W759" s="99"/>
      <c r="X759" s="99"/>
      <c r="Y759" s="99"/>
      <c r="Z759" s="99"/>
      <c r="AA759" s="99"/>
      <c r="AB759" s="99"/>
      <c r="AC759" s="99"/>
      <c r="AD759" s="99"/>
      <c r="AE759" s="99"/>
      <c r="AF759" s="99"/>
      <c r="AG759" s="99"/>
      <c r="AH759" s="99"/>
      <c r="AI759" s="99"/>
      <c r="AJ759" s="99"/>
      <c r="AK759" s="99"/>
      <c r="AL759" s="99"/>
      <c r="AM759" s="99"/>
      <c r="AN759" s="99"/>
      <c r="AO759" s="99"/>
      <c r="AP759" s="99"/>
      <c r="AQ759" s="99"/>
      <c r="AR759" s="99"/>
      <c r="AS759" s="99"/>
      <c r="AT759" s="99"/>
      <c r="AU759" s="99"/>
      <c r="AV759" s="99"/>
      <c r="AW759" s="99"/>
      <c r="AX759" s="99"/>
      <c r="AY759" s="99"/>
      <c r="AZ759" s="99"/>
      <c r="BA759" s="99"/>
      <c r="BB759" s="99"/>
      <c r="BC759" s="99"/>
      <c r="BD759" s="99"/>
      <c r="BE759" s="99"/>
      <c r="BF759" s="99"/>
      <c r="BG759" s="99"/>
      <c r="BH759" s="99"/>
      <c r="BI759" s="99"/>
      <c r="BJ759" s="99"/>
      <c r="BK759" s="99"/>
      <c r="BL759" s="99"/>
      <c r="BM759" s="99"/>
      <c r="BN759" s="99"/>
      <c r="BO759" s="99"/>
      <c r="BP759" s="99"/>
      <c r="BQ759" s="99"/>
      <c r="BR759" s="99"/>
      <c r="BS759" s="99"/>
      <c r="BT759" s="99"/>
      <c r="BU759" s="99"/>
      <c r="BV759"/>
      <c r="BW759"/>
      <c r="BX759" s="86"/>
      <c r="BY759" s="86"/>
      <c r="BZ759" s="86"/>
      <c r="CA759" s="86"/>
      <c r="CB759" s="86"/>
      <c r="CC759" s="86"/>
      <c r="CD759" s="86"/>
      <c r="CE759" s="86"/>
      <c r="CF759" s="86"/>
      <c r="CG759"/>
      <c r="CH759"/>
      <c r="CI759"/>
      <c r="CJ759"/>
      <c r="CK759"/>
      <c r="CL759"/>
      <c r="CM759"/>
      <c r="CN759"/>
      <c r="CO759"/>
      <c r="CP759"/>
      <c r="CQ759"/>
      <c r="CR759"/>
    </row>
    <row r="760" spans="1:96" s="19" customFormat="1" ht="15" customHeight="1">
      <c r="A760" s="99"/>
      <c r="B760" s="99"/>
      <c r="C760" s="99"/>
      <c r="D760" s="99"/>
      <c r="E760" s="99"/>
      <c r="F760" s="99"/>
      <c r="G760" s="99"/>
      <c r="H760" s="99"/>
      <c r="I760" s="99"/>
      <c r="J760" s="99"/>
      <c r="K760" s="99"/>
      <c r="L760" s="99"/>
      <c r="M760" s="99"/>
      <c r="N760" s="99"/>
      <c r="O760" s="99"/>
      <c r="P760" s="99"/>
      <c r="Q760" s="99"/>
      <c r="R760" s="99"/>
      <c r="S760" s="99"/>
      <c r="T760" s="99"/>
      <c r="U760" s="99"/>
      <c r="V760" s="99"/>
      <c r="W760" s="99"/>
      <c r="X760" s="99"/>
      <c r="Y760" s="99"/>
      <c r="Z760" s="99"/>
      <c r="AA760" s="99"/>
      <c r="AB760" s="99"/>
      <c r="AC760" s="99"/>
      <c r="AD760" s="99"/>
      <c r="AE760" s="99"/>
      <c r="AF760" s="99"/>
      <c r="AG760" s="99"/>
      <c r="AH760" s="99"/>
      <c r="AI760" s="99"/>
      <c r="AJ760" s="99"/>
      <c r="AK760" s="99"/>
      <c r="AL760" s="99"/>
      <c r="AM760" s="99"/>
      <c r="AN760" s="99"/>
      <c r="AO760" s="99"/>
      <c r="AP760" s="99"/>
      <c r="AQ760" s="99"/>
      <c r="AR760" s="99"/>
      <c r="AS760" s="99"/>
      <c r="AT760" s="99"/>
      <c r="AU760" s="99"/>
      <c r="AV760" s="99"/>
      <c r="AW760" s="99"/>
      <c r="AX760" s="99"/>
      <c r="AY760" s="99"/>
      <c r="AZ760" s="99"/>
      <c r="BA760" s="99"/>
      <c r="BB760" s="99"/>
      <c r="BC760" s="99"/>
      <c r="BD760" s="99"/>
      <c r="BE760" s="99"/>
      <c r="BF760" s="99"/>
      <c r="BG760" s="99"/>
      <c r="BH760" s="99"/>
      <c r="BI760" s="99"/>
      <c r="BJ760" s="99"/>
      <c r="BK760" s="99"/>
      <c r="BL760" s="99"/>
      <c r="BM760" s="99"/>
      <c r="BN760" s="99"/>
      <c r="BO760" s="99"/>
      <c r="BP760" s="99"/>
      <c r="BQ760" s="99"/>
      <c r="BR760" s="99"/>
      <c r="BS760" s="99"/>
      <c r="BT760" s="99"/>
      <c r="BU760" s="99"/>
      <c r="BV760"/>
      <c r="BW760"/>
      <c r="BX760" s="86"/>
      <c r="BY760" s="86"/>
      <c r="BZ760" s="86"/>
      <c r="CA760" s="86"/>
      <c r="CB760" s="86"/>
      <c r="CC760" s="86"/>
      <c r="CD760" s="86"/>
      <c r="CE760" s="86"/>
      <c r="CF760" s="86"/>
      <c r="CG760"/>
      <c r="CH760"/>
      <c r="CI760"/>
      <c r="CJ760"/>
      <c r="CK760"/>
      <c r="CL760"/>
      <c r="CM760"/>
      <c r="CN760"/>
      <c r="CO760"/>
      <c r="CP760"/>
      <c r="CQ760"/>
      <c r="CR760"/>
    </row>
    <row r="761" spans="1:96" s="19" customFormat="1" ht="15" customHeight="1">
      <c r="A761" s="99"/>
      <c r="B761" s="99"/>
      <c r="C761" s="99"/>
      <c r="D761" s="99"/>
      <c r="E761" s="99"/>
      <c r="F761" s="99"/>
      <c r="G761" s="99"/>
      <c r="H761" s="99"/>
      <c r="I761" s="99"/>
      <c r="J761" s="99"/>
      <c r="K761" s="99"/>
      <c r="L761" s="99"/>
      <c r="M761" s="99"/>
      <c r="N761" s="99"/>
      <c r="O761" s="99"/>
      <c r="P761" s="99"/>
      <c r="Q761" s="99"/>
      <c r="R761" s="99"/>
      <c r="S761" s="99"/>
      <c r="T761" s="99"/>
      <c r="U761" s="99"/>
      <c r="V761" s="99"/>
      <c r="W761" s="99"/>
      <c r="X761" s="99"/>
      <c r="Y761" s="99"/>
      <c r="Z761" s="99"/>
      <c r="AA761" s="99"/>
      <c r="AB761" s="99"/>
      <c r="AC761" s="99"/>
      <c r="AD761" s="99"/>
      <c r="AE761" s="99"/>
      <c r="AF761" s="99"/>
      <c r="AG761" s="99"/>
      <c r="AH761" s="99"/>
      <c r="AI761" s="99"/>
      <c r="AJ761" s="99"/>
      <c r="AK761" s="99"/>
      <c r="AL761" s="99"/>
      <c r="AM761" s="99"/>
      <c r="AN761" s="99"/>
      <c r="AO761" s="99"/>
      <c r="AP761" s="99"/>
      <c r="AQ761" s="99"/>
      <c r="AR761" s="99"/>
      <c r="AS761" s="99"/>
      <c r="AT761" s="99"/>
      <c r="AU761" s="99"/>
      <c r="AV761" s="99"/>
      <c r="AW761" s="99"/>
      <c r="AX761" s="99"/>
      <c r="AY761" s="99"/>
      <c r="AZ761" s="99"/>
      <c r="BA761" s="99"/>
      <c r="BB761" s="99"/>
      <c r="BC761" s="99"/>
      <c r="BD761" s="99"/>
      <c r="BE761" s="99"/>
      <c r="BF761" s="99"/>
      <c r="BG761" s="99"/>
      <c r="BH761" s="99"/>
      <c r="BI761" s="99"/>
      <c r="BJ761" s="99"/>
      <c r="BK761" s="99"/>
      <c r="BL761" s="99"/>
      <c r="BM761" s="99"/>
      <c r="BN761" s="99"/>
      <c r="BO761" s="99"/>
      <c r="BP761" s="99"/>
      <c r="BQ761" s="99"/>
      <c r="BR761" s="99"/>
      <c r="BS761" s="99"/>
      <c r="BT761" s="99"/>
      <c r="BU761" s="99"/>
      <c r="BV761"/>
      <c r="BW761"/>
      <c r="BX761" s="86"/>
      <c r="BY761" s="86"/>
      <c r="BZ761" s="86"/>
      <c r="CA761" s="86"/>
      <c r="CB761" s="86"/>
      <c r="CC761" s="86"/>
      <c r="CD761" s="86"/>
      <c r="CE761" s="86"/>
      <c r="CF761" s="86"/>
      <c r="CG761"/>
      <c r="CH761"/>
      <c r="CI761"/>
      <c r="CJ761"/>
      <c r="CK761"/>
      <c r="CL761"/>
      <c r="CM761"/>
      <c r="CN761"/>
      <c r="CO761"/>
      <c r="CP761"/>
      <c r="CQ761"/>
      <c r="CR761"/>
    </row>
    <row r="762" spans="1:96" s="19" customFormat="1" ht="15" customHeight="1">
      <c r="A762" s="99"/>
      <c r="B762" s="99"/>
      <c r="C762" s="99"/>
      <c r="D762" s="99"/>
      <c r="E762" s="99"/>
      <c r="F762" s="99"/>
      <c r="G762" s="99"/>
      <c r="H762" s="99"/>
      <c r="I762" s="99"/>
      <c r="J762" s="99"/>
      <c r="K762" s="99"/>
      <c r="L762" s="99"/>
      <c r="M762" s="99"/>
      <c r="N762" s="99"/>
      <c r="O762" s="99"/>
      <c r="P762" s="99"/>
      <c r="Q762" s="99"/>
      <c r="R762" s="99"/>
      <c r="S762" s="99"/>
      <c r="T762" s="99"/>
      <c r="U762" s="99"/>
      <c r="V762" s="99"/>
      <c r="W762" s="99"/>
      <c r="X762" s="99"/>
      <c r="Y762" s="99"/>
      <c r="Z762" s="99"/>
      <c r="AA762" s="99"/>
      <c r="AB762" s="99"/>
      <c r="AC762" s="99"/>
      <c r="AD762" s="99"/>
      <c r="AE762" s="99"/>
      <c r="AF762" s="99"/>
      <c r="AG762" s="99"/>
      <c r="AH762" s="99"/>
      <c r="AI762" s="99"/>
      <c r="AJ762" s="99"/>
      <c r="AK762" s="99"/>
      <c r="AL762" s="99"/>
      <c r="AM762" s="99"/>
      <c r="AN762" s="99"/>
      <c r="AO762" s="99"/>
      <c r="AP762" s="99"/>
      <c r="AQ762" s="99"/>
      <c r="AR762" s="99"/>
      <c r="AS762" s="99"/>
      <c r="AT762" s="99"/>
      <c r="AU762" s="99"/>
      <c r="AV762" s="99"/>
      <c r="AW762" s="99"/>
      <c r="AX762" s="99"/>
      <c r="AY762" s="99"/>
      <c r="AZ762" s="99"/>
      <c r="BA762" s="99"/>
      <c r="BB762" s="99"/>
      <c r="BC762" s="99"/>
      <c r="BD762" s="99"/>
      <c r="BE762" s="99"/>
      <c r="BF762" s="99"/>
      <c r="BG762" s="99"/>
      <c r="BH762" s="99"/>
      <c r="BI762" s="99"/>
      <c r="BJ762" s="99"/>
      <c r="BK762" s="99"/>
      <c r="BL762" s="99"/>
      <c r="BM762" s="99"/>
      <c r="BN762" s="99"/>
      <c r="BO762" s="99"/>
      <c r="BP762" s="99"/>
      <c r="BQ762" s="99"/>
      <c r="BR762" s="99"/>
      <c r="BS762" s="99"/>
      <c r="BT762" s="99"/>
      <c r="BU762" s="99"/>
      <c r="BV762"/>
      <c r="BW762"/>
      <c r="BX762" s="86"/>
      <c r="BY762" s="86"/>
      <c r="BZ762" s="86"/>
      <c r="CA762" s="86"/>
      <c r="CB762" s="86"/>
      <c r="CC762" s="86"/>
      <c r="CD762" s="86"/>
      <c r="CE762" s="86"/>
      <c r="CF762" s="86"/>
      <c r="CG762"/>
      <c r="CH762"/>
      <c r="CI762"/>
      <c r="CJ762"/>
      <c r="CK762"/>
      <c r="CL762"/>
      <c r="CM762"/>
      <c r="CN762"/>
      <c r="CO762"/>
      <c r="CP762"/>
      <c r="CQ762"/>
      <c r="CR762"/>
    </row>
    <row r="763" spans="1:96" s="19" customFormat="1" ht="15" customHeight="1">
      <c r="A763" s="99"/>
      <c r="B763" s="99"/>
      <c r="C763" s="99"/>
      <c r="D763" s="99"/>
      <c r="E763" s="99"/>
      <c r="F763" s="99"/>
      <c r="G763" s="99"/>
      <c r="H763" s="99"/>
      <c r="I763" s="99"/>
      <c r="J763" s="99"/>
      <c r="K763" s="99"/>
      <c r="L763" s="99"/>
      <c r="M763" s="99"/>
      <c r="N763" s="99"/>
      <c r="O763" s="99"/>
      <c r="P763" s="99"/>
      <c r="Q763" s="99"/>
      <c r="R763" s="99"/>
      <c r="S763" s="99"/>
      <c r="T763" s="99"/>
      <c r="U763" s="99"/>
      <c r="V763" s="99"/>
      <c r="W763" s="99"/>
      <c r="X763" s="99"/>
      <c r="Y763" s="99"/>
      <c r="Z763" s="99"/>
      <c r="AA763" s="99"/>
      <c r="AB763" s="99"/>
      <c r="AC763" s="99"/>
      <c r="AD763" s="99"/>
      <c r="AE763" s="99"/>
      <c r="AF763" s="99"/>
      <c r="AG763" s="99"/>
      <c r="AH763" s="99"/>
      <c r="AI763" s="99"/>
      <c r="AJ763" s="99"/>
      <c r="AK763" s="99"/>
      <c r="AL763" s="99"/>
      <c r="AM763" s="99"/>
      <c r="AN763" s="99"/>
      <c r="AO763" s="99"/>
      <c r="AP763" s="99"/>
      <c r="AQ763" s="99"/>
      <c r="AR763" s="99"/>
      <c r="AS763" s="99"/>
      <c r="AT763" s="99"/>
      <c r="AU763" s="99"/>
      <c r="AV763" s="99"/>
      <c r="AW763" s="99"/>
      <c r="AX763" s="99"/>
      <c r="AY763" s="99"/>
      <c r="AZ763" s="99"/>
      <c r="BA763" s="99"/>
      <c r="BB763" s="99"/>
      <c r="BC763" s="99"/>
      <c r="BD763" s="99"/>
      <c r="BE763" s="99"/>
      <c r="BF763" s="99"/>
      <c r="BG763" s="99"/>
      <c r="BH763" s="99"/>
      <c r="BI763" s="99"/>
      <c r="BJ763" s="99"/>
      <c r="BK763" s="99"/>
      <c r="BL763" s="99"/>
      <c r="BM763" s="99"/>
      <c r="BN763" s="99"/>
      <c r="BO763" s="99"/>
      <c r="BP763" s="99"/>
      <c r="BQ763" s="99"/>
      <c r="BR763" s="99"/>
      <c r="BS763" s="99"/>
      <c r="BT763" s="99"/>
      <c r="BU763" s="99"/>
      <c r="BV763"/>
      <c r="BW763"/>
      <c r="BX763" s="86"/>
      <c r="BY763" s="86"/>
      <c r="BZ763" s="86"/>
      <c r="CA763" s="86"/>
      <c r="CB763" s="86"/>
      <c r="CC763" s="86"/>
      <c r="CD763" s="86"/>
      <c r="CE763" s="86"/>
      <c r="CF763" s="86"/>
      <c r="CG763"/>
      <c r="CH763"/>
      <c r="CI763"/>
      <c r="CJ763"/>
      <c r="CK763"/>
      <c r="CL763"/>
      <c r="CM763"/>
      <c r="CN763"/>
      <c r="CO763"/>
      <c r="CP763"/>
      <c r="CQ763"/>
      <c r="CR763"/>
    </row>
    <row r="764" spans="1:96" s="19" customFormat="1" ht="15" customHeight="1">
      <c r="A764" s="99"/>
      <c r="B764" s="99"/>
      <c r="C764" s="99"/>
      <c r="D764" s="99"/>
      <c r="E764" s="99"/>
      <c r="F764" s="99"/>
      <c r="G764" s="99"/>
      <c r="H764" s="99"/>
      <c r="I764" s="99"/>
      <c r="J764" s="99"/>
      <c r="K764" s="99"/>
      <c r="L764" s="99"/>
      <c r="M764" s="99"/>
      <c r="N764" s="99"/>
      <c r="O764" s="99"/>
      <c r="P764" s="99"/>
      <c r="Q764" s="99"/>
      <c r="R764" s="99"/>
      <c r="S764" s="99"/>
      <c r="T764" s="99"/>
      <c r="U764" s="99"/>
      <c r="V764" s="99"/>
      <c r="W764" s="99"/>
      <c r="X764" s="99"/>
      <c r="Y764" s="99"/>
      <c r="Z764" s="99"/>
      <c r="AA764" s="99"/>
      <c r="AB764" s="99"/>
      <c r="AC764" s="99"/>
      <c r="AD764" s="99"/>
      <c r="AE764" s="99"/>
      <c r="AF764" s="99"/>
      <c r="AG764" s="99"/>
      <c r="AH764" s="99"/>
      <c r="AI764" s="99"/>
      <c r="AJ764" s="99"/>
      <c r="AK764" s="99"/>
      <c r="AL764" s="99"/>
      <c r="AM764" s="99"/>
      <c r="AN764" s="99"/>
      <c r="AO764" s="99"/>
      <c r="AP764" s="99"/>
      <c r="AQ764" s="99"/>
      <c r="AR764" s="99"/>
      <c r="AS764" s="99"/>
      <c r="AT764" s="99"/>
      <c r="AU764" s="99"/>
      <c r="AV764" s="99"/>
      <c r="AW764" s="99"/>
      <c r="AX764" s="99"/>
      <c r="AY764" s="99"/>
      <c r="AZ764" s="99"/>
      <c r="BA764" s="99"/>
      <c r="BB764" s="99"/>
      <c r="BC764" s="99"/>
      <c r="BD764" s="99"/>
      <c r="BE764" s="99"/>
      <c r="BF764" s="99"/>
      <c r="BG764" s="99"/>
      <c r="BH764" s="99"/>
      <c r="BI764" s="99"/>
      <c r="BJ764" s="99"/>
      <c r="BK764" s="99"/>
      <c r="BL764" s="99"/>
      <c r="BM764" s="99"/>
      <c r="BN764" s="99"/>
      <c r="BO764" s="99"/>
      <c r="BP764" s="99"/>
      <c r="BQ764" s="99"/>
      <c r="BR764" s="99"/>
      <c r="BS764" s="99"/>
      <c r="BT764" s="99"/>
      <c r="BU764" s="99"/>
      <c r="BV764"/>
      <c r="BW764"/>
      <c r="BX764" s="86"/>
      <c r="BY764" s="86"/>
      <c r="BZ764" s="86"/>
      <c r="CA764" s="86"/>
      <c r="CB764" s="86"/>
      <c r="CC764" s="86"/>
      <c r="CD764" s="86"/>
      <c r="CE764" s="86"/>
      <c r="CF764" s="86"/>
      <c r="CG764"/>
      <c r="CH764"/>
      <c r="CI764"/>
      <c r="CJ764"/>
      <c r="CK764"/>
      <c r="CL764"/>
      <c r="CM764"/>
      <c r="CN764"/>
      <c r="CO764"/>
      <c r="CP764"/>
      <c r="CQ764"/>
      <c r="CR764"/>
    </row>
  </sheetData>
  <mergeCells count="66">
    <mergeCell ref="BS3:BS10"/>
    <mergeCell ref="BT3:BT10"/>
    <mergeCell ref="BM3:BM10"/>
    <mergeCell ref="BN3:BN10"/>
    <mergeCell ref="BO3:BO10"/>
    <mergeCell ref="BP3:BP10"/>
    <mergeCell ref="BQ3:BQ10"/>
    <mergeCell ref="BR3:BR10"/>
    <mergeCell ref="BL3:BL10"/>
    <mergeCell ref="BA3:BA10"/>
    <mergeCell ref="BB3:BB10"/>
    <mergeCell ref="BC3:BC10"/>
    <mergeCell ref="BD3:BD10"/>
    <mergeCell ref="BE3:BE10"/>
    <mergeCell ref="BF3:BF10"/>
    <mergeCell ref="BG3:BG10"/>
    <mergeCell ref="BH3:BH10"/>
    <mergeCell ref="BI3:BI10"/>
    <mergeCell ref="BJ3:BJ10"/>
    <mergeCell ref="BK3:BK10"/>
    <mergeCell ref="AZ3:AZ10"/>
    <mergeCell ref="AO3:AO10"/>
    <mergeCell ref="AP3:AP10"/>
    <mergeCell ref="AQ3:AQ10"/>
    <mergeCell ref="AR3:AR10"/>
    <mergeCell ref="AS3:AS10"/>
    <mergeCell ref="AT3:AT10"/>
    <mergeCell ref="AU3:AU10"/>
    <mergeCell ref="AV3:AV10"/>
    <mergeCell ref="AW3:AW10"/>
    <mergeCell ref="AX3:AX10"/>
    <mergeCell ref="AY3:AY10"/>
    <mergeCell ref="AN3:AN10"/>
    <mergeCell ref="AC3:AC11"/>
    <mergeCell ref="AD3:AD10"/>
    <mergeCell ref="AE3:AE10"/>
    <mergeCell ref="AF3:AF10"/>
    <mergeCell ref="AG3:AG10"/>
    <mergeCell ref="AH3:AH10"/>
    <mergeCell ref="AI3:AI10"/>
    <mergeCell ref="AJ3:AJ10"/>
    <mergeCell ref="AK3:AK10"/>
    <mergeCell ref="AL3:AL10"/>
    <mergeCell ref="AM3:AM10"/>
    <mergeCell ref="AB3:AB11"/>
    <mergeCell ref="N3:P3"/>
    <mergeCell ref="Q3:Q4"/>
    <mergeCell ref="S3:S11"/>
    <mergeCell ref="T3:T11"/>
    <mergeCell ref="U3:U11"/>
    <mergeCell ref="V3:V11"/>
    <mergeCell ref="W3:W11"/>
    <mergeCell ref="X3:X11"/>
    <mergeCell ref="Y3:Y11"/>
    <mergeCell ref="Z3:Z11"/>
    <mergeCell ref="AA3:AA11"/>
    <mergeCell ref="W1:X1"/>
    <mergeCell ref="A3:A4"/>
    <mergeCell ref="B3:B4"/>
    <mergeCell ref="C3:C4"/>
    <mergeCell ref="D3:F4"/>
    <mergeCell ref="G3:G4"/>
    <mergeCell ref="H3:H4"/>
    <mergeCell ref="I3:I4"/>
    <mergeCell ref="J3:J4"/>
    <mergeCell ref="K3:K4"/>
  </mergeCells>
  <dataValidations count="10">
    <dataValidation type="list" allowBlank="1" showInputMessage="1" showErrorMessage="1" sqref="C5:C26">
      <formula1>$BY$2:$BY$9</formula1>
    </dataValidation>
    <dataValidation type="list" allowBlank="1" showInputMessage="1" showErrorMessage="1" sqref="D5:D26">
      <formula1>$BX$2:$BX$26</formula1>
    </dataValidation>
    <dataValidation type="list" allowBlank="1" showInputMessage="1" showErrorMessage="1" sqref="H5:H26">
      <formula1>#REF!</formula1>
    </dataValidation>
    <dataValidation type="list" allowBlank="1" showInputMessage="1" showErrorMessage="1" sqref="I5:I26">
      <formula1>$CD$2:$CD$26</formula1>
    </dataValidation>
    <dataValidation type="list" allowBlank="1" showInputMessage="1" showErrorMessage="1" sqref="X12:X26">
      <formula1>$CB$2:$CB$25</formula1>
    </dataValidation>
    <dataValidation type="list" allowBlank="1" showInputMessage="1" showErrorMessage="1" sqref="U12:U26">
      <formula1>$BY$2:$BY$10</formula1>
    </dataValidation>
    <dataValidation type="list" allowBlank="1" showInputMessage="1" showErrorMessage="1" sqref="W12:W26">
      <formula1>$CA$2:$CA$4</formula1>
    </dataValidation>
    <dataValidation type="list" allowBlank="1" showInputMessage="1" showErrorMessage="1" sqref="L1">
      <formula1>$CC$2:$CC$3</formula1>
    </dataValidation>
    <dataValidation type="list" allowBlank="1" showInputMessage="1" showErrorMessage="1" sqref="B5:B26">
      <formula1>$BZ$2:$BZ$17</formula1>
    </dataValidation>
    <dataValidation type="list" allowBlank="1" showInputMessage="1" showErrorMessage="1" sqref="E5:F26">
      <formula1>$BY$2:$BY$26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theme="0"/>
  </sheetPr>
  <dimension ref="A1:S2"/>
  <sheetViews>
    <sheetView showGridLines="0" zoomScale="80" workbookViewId="0">
      <pane xSplit="4" ySplit="2" topLeftCell="F84" activePane="bottomRight" state="frozen"/>
      <selection activeCell="E673" sqref="E673"/>
      <selection pane="topRight" activeCell="E673" sqref="E673"/>
      <selection pane="bottomLeft" activeCell="E673" sqref="E673"/>
      <selection pane="bottomRight" activeCell="E673" sqref="E673"/>
    </sheetView>
  </sheetViews>
  <sheetFormatPr defaultColWidth="9.140625" defaultRowHeight="14.25" customHeight="1"/>
  <cols>
    <col min="1" max="1" width="8" style="21" customWidth="1"/>
    <col min="2" max="2" width="10" style="21" customWidth="1"/>
    <col min="3" max="4" width="9" style="21" customWidth="1"/>
    <col min="5" max="5" width="29.85546875" style="43" customWidth="1"/>
    <col min="6" max="6" width="11.85546875" style="43" customWidth="1"/>
    <col min="7" max="7" width="9.140625" style="22"/>
    <col min="8" max="8" width="9.140625" style="45"/>
    <col min="9" max="9" width="9.140625" style="48"/>
    <col min="10" max="10" width="8.42578125" style="46" customWidth="1"/>
    <col min="11" max="11" width="30.28515625" style="46" customWidth="1"/>
    <col min="12" max="12" width="10.5703125" style="47" customWidth="1"/>
    <col min="13" max="13" width="10.5703125" style="43" customWidth="1"/>
    <col min="14" max="14" width="12.7109375" style="21" customWidth="1"/>
    <col min="15" max="15" width="9" style="21" customWidth="1"/>
    <col min="16" max="16" width="9.5703125" style="21" customWidth="1"/>
    <col min="17" max="17" width="16.42578125" style="21" customWidth="1"/>
    <col min="18" max="18" width="23.7109375" style="73" customWidth="1"/>
    <col min="19" max="19" width="9.140625" style="18"/>
    <col min="20" max="16384" width="9.140625" style="20"/>
  </cols>
  <sheetData>
    <row r="1" spans="1:18" ht="18" customHeight="1">
      <c r="A1" s="40" t="s">
        <v>71</v>
      </c>
      <c r="B1" s="62"/>
      <c r="C1" s="62"/>
      <c r="D1" s="62"/>
      <c r="E1" s="62"/>
      <c r="F1" s="62"/>
      <c r="G1" s="62"/>
      <c r="H1" s="63"/>
      <c r="I1" s="64"/>
      <c r="J1" s="65"/>
      <c r="K1" s="65"/>
      <c r="L1" s="64"/>
      <c r="M1" s="62"/>
      <c r="N1" s="62"/>
      <c r="O1" s="62"/>
      <c r="P1" s="62"/>
      <c r="Q1" s="62"/>
      <c r="R1" s="74"/>
    </row>
    <row r="2" spans="1:18" ht="31.5" customHeight="1">
      <c r="A2" s="33" t="s">
        <v>93</v>
      </c>
      <c r="B2" s="33" t="s">
        <v>94</v>
      </c>
      <c r="C2" s="33" t="s">
        <v>95</v>
      </c>
      <c r="D2" s="33" t="s">
        <v>97</v>
      </c>
      <c r="E2" s="33" t="s">
        <v>27</v>
      </c>
      <c r="F2" s="33" t="s">
        <v>28</v>
      </c>
      <c r="G2" s="34" t="s">
        <v>83</v>
      </c>
      <c r="H2" s="34" t="s">
        <v>84</v>
      </c>
      <c r="I2" s="34" t="s">
        <v>85</v>
      </c>
      <c r="J2" s="33" t="s">
        <v>87</v>
      </c>
      <c r="K2" s="33" t="s">
        <v>88</v>
      </c>
      <c r="L2" s="33" t="s">
        <v>96</v>
      </c>
      <c r="M2" s="33" t="s">
        <v>81</v>
      </c>
      <c r="N2" s="33" t="s">
        <v>104</v>
      </c>
      <c r="O2" s="33" t="s">
        <v>103</v>
      </c>
      <c r="P2" s="33" t="s">
        <v>2</v>
      </c>
      <c r="Q2" s="33" t="s">
        <v>5</v>
      </c>
      <c r="R2" s="75" t="s">
        <v>72</v>
      </c>
    </row>
  </sheetData>
  <phoneticPr fontId="4" type="noConversion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6"/>
  </sheetPr>
  <dimension ref="A1:Q2"/>
  <sheetViews>
    <sheetView showGridLines="0" zoomScale="8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" sqref="A3:M8"/>
    </sheetView>
  </sheetViews>
  <sheetFormatPr defaultColWidth="9.140625" defaultRowHeight="14.25" customHeight="1"/>
  <cols>
    <col min="1" max="1" width="6.28515625" style="25" customWidth="1"/>
    <col min="2" max="2" width="7" style="25" customWidth="1"/>
    <col min="3" max="3" width="6.28515625" style="25" customWidth="1"/>
    <col min="4" max="4" width="7.28515625" style="25" customWidth="1"/>
    <col min="5" max="5" width="25.5703125" style="26" customWidth="1"/>
    <col min="6" max="6" width="9.140625" style="26"/>
    <col min="7" max="8" width="9.140625" style="27"/>
    <col min="9" max="9" width="7" style="27" customWidth="1"/>
    <col min="10" max="10" width="8.42578125" style="25" customWidth="1"/>
    <col min="11" max="11" width="24.85546875" style="50" customWidth="1"/>
    <col min="12" max="12" width="10" style="26" customWidth="1"/>
    <col min="13" max="13" width="12.140625" style="26" customWidth="1"/>
    <col min="14" max="15" width="23.7109375" style="25" hidden="1" customWidth="1"/>
    <col min="16" max="16" width="9" style="25" customWidth="1"/>
    <col min="17" max="17" width="19.42578125" style="32" customWidth="1"/>
    <col min="18" max="16384" width="9.140625" style="28"/>
  </cols>
  <sheetData>
    <row r="1" spans="1:17" ht="17.25" customHeight="1">
      <c r="A1" s="40" t="s">
        <v>70</v>
      </c>
      <c r="B1" s="35"/>
      <c r="C1" s="35"/>
      <c r="D1" s="35"/>
      <c r="E1" s="36"/>
      <c r="F1" s="36"/>
      <c r="G1" s="37"/>
      <c r="H1" s="37"/>
      <c r="I1" s="37"/>
      <c r="J1" s="35"/>
      <c r="K1" s="51"/>
      <c r="L1" s="36"/>
      <c r="M1" s="36"/>
      <c r="N1" s="35"/>
      <c r="O1" s="35"/>
      <c r="P1" s="35"/>
      <c r="Q1" s="38"/>
    </row>
    <row r="2" spans="1:17" s="39" customFormat="1" ht="33" customHeight="1">
      <c r="A2" s="33" t="s">
        <v>93</v>
      </c>
      <c r="B2" s="33" t="s">
        <v>94</v>
      </c>
      <c r="C2" s="33" t="s">
        <v>95</v>
      </c>
      <c r="D2" s="33" t="s">
        <v>97</v>
      </c>
      <c r="E2" s="33" t="s">
        <v>27</v>
      </c>
      <c r="F2" s="33" t="s">
        <v>28</v>
      </c>
      <c r="G2" s="34" t="s">
        <v>83</v>
      </c>
      <c r="H2" s="34" t="s">
        <v>84</v>
      </c>
      <c r="I2" s="34" t="s">
        <v>85</v>
      </c>
      <c r="J2" s="33" t="s">
        <v>87</v>
      </c>
      <c r="K2" s="52" t="s">
        <v>88</v>
      </c>
      <c r="L2" s="53" t="s">
        <v>96</v>
      </c>
      <c r="M2" s="53" t="s">
        <v>81</v>
      </c>
      <c r="N2" s="33" t="s">
        <v>104</v>
      </c>
      <c r="O2" s="33" t="s">
        <v>103</v>
      </c>
      <c r="P2" s="33" t="s">
        <v>2</v>
      </c>
      <c r="Q2" s="33" t="s">
        <v>5</v>
      </c>
    </row>
  </sheetData>
  <autoFilter ref="A2:Q2"/>
  <phoneticPr fontId="4" type="noConversion"/>
  <pageMargins left="0.75" right="0.75" top="1" bottom="1" header="0.5" footer="0.5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>
    <tabColor rgb="FFFF0000"/>
  </sheetPr>
  <dimension ref="A1:T2031"/>
  <sheetViews>
    <sheetView workbookViewId="0">
      <selection activeCell="B28" sqref="B28"/>
    </sheetView>
  </sheetViews>
  <sheetFormatPr defaultRowHeight="12.75"/>
  <cols>
    <col min="1" max="18" width="9.140625" style="99"/>
  </cols>
  <sheetData>
    <row r="1" spans="1:20" s="4" customFormat="1" ht="15.75">
      <c r="A1" s="112" t="s">
        <v>11</v>
      </c>
      <c r="B1" s="16"/>
      <c r="C1" s="16"/>
      <c r="D1" s="16">
        <v>4</v>
      </c>
      <c r="E1" s="113">
        <v>5</v>
      </c>
      <c r="F1" s="113">
        <v>6</v>
      </c>
      <c r="G1" s="114">
        <v>7</v>
      </c>
      <c r="H1" s="115">
        <v>8</v>
      </c>
      <c r="I1" s="116">
        <v>9</v>
      </c>
      <c r="J1" s="16">
        <v>10</v>
      </c>
      <c r="K1" s="16">
        <v>11</v>
      </c>
      <c r="L1" s="16">
        <v>12</v>
      </c>
      <c r="M1" s="113">
        <v>13</v>
      </c>
      <c r="N1" s="16">
        <v>14</v>
      </c>
      <c r="O1" s="16">
        <v>15</v>
      </c>
      <c r="P1" s="16">
        <v>16</v>
      </c>
      <c r="Q1" s="16">
        <v>17</v>
      </c>
      <c r="R1" s="117"/>
    </row>
    <row r="2" spans="1:20" s="16" customFormat="1" ht="15.75">
      <c r="A2" s="118" t="s">
        <v>93</v>
      </c>
      <c r="B2" s="118" t="s">
        <v>94</v>
      </c>
      <c r="C2" s="118" t="s">
        <v>95</v>
      </c>
      <c r="D2" s="118" t="s">
        <v>97</v>
      </c>
      <c r="E2" s="118" t="s">
        <v>27</v>
      </c>
      <c r="F2" s="119" t="s">
        <v>28</v>
      </c>
      <c r="G2" s="120" t="s">
        <v>83</v>
      </c>
      <c r="H2" s="121" t="s">
        <v>84</v>
      </c>
      <c r="I2" s="122" t="s">
        <v>85</v>
      </c>
      <c r="J2" s="123" t="s">
        <v>87</v>
      </c>
      <c r="K2" s="123" t="s">
        <v>88</v>
      </c>
      <c r="L2" s="123" t="s">
        <v>96</v>
      </c>
      <c r="M2" s="118" t="s">
        <v>81</v>
      </c>
      <c r="N2" s="123" t="s">
        <v>104</v>
      </c>
      <c r="O2" s="123" t="s">
        <v>103</v>
      </c>
      <c r="P2" s="118" t="s">
        <v>2</v>
      </c>
      <c r="Q2" s="123" t="s">
        <v>5</v>
      </c>
      <c r="R2" s="124" t="s">
        <v>72</v>
      </c>
      <c r="T2" s="131" t="s">
        <v>168</v>
      </c>
    </row>
    <row r="3" spans="1:20" s="4" customFormat="1" ht="15.75">
      <c r="A3" s="16">
        <v>3</v>
      </c>
      <c r="B3" s="16" t="s">
        <v>8</v>
      </c>
      <c r="C3" s="16">
        <v>2018</v>
      </c>
      <c r="D3" s="16">
        <v>24</v>
      </c>
      <c r="E3" s="113" t="s">
        <v>159</v>
      </c>
      <c r="F3" s="113" t="s">
        <v>29</v>
      </c>
      <c r="G3" s="114">
        <v>1900</v>
      </c>
      <c r="H3" s="125">
        <v>1900</v>
      </c>
      <c r="I3" s="126"/>
      <c r="J3" s="127"/>
      <c r="K3" s="127"/>
      <c r="L3" s="127"/>
      <c r="M3" s="113" t="s">
        <v>123</v>
      </c>
      <c r="N3" s="127"/>
      <c r="O3" s="127"/>
      <c r="P3" s="16" t="s">
        <v>124</v>
      </c>
      <c r="Q3" s="127"/>
      <c r="R3" s="128"/>
      <c r="T3" s="131" t="s">
        <v>169</v>
      </c>
    </row>
    <row r="4" spans="1:20" s="4" customFormat="1" ht="15.75">
      <c r="A4" s="16">
        <v>3</v>
      </c>
      <c r="B4" s="16" t="s">
        <v>8</v>
      </c>
      <c r="C4" s="16">
        <v>2018</v>
      </c>
      <c r="D4" s="16">
        <v>24</v>
      </c>
      <c r="E4" s="113" t="s">
        <v>159</v>
      </c>
      <c r="F4" s="113" t="s">
        <v>29</v>
      </c>
      <c r="G4" s="114">
        <v>2220</v>
      </c>
      <c r="H4" s="125">
        <v>2220</v>
      </c>
      <c r="I4" s="126"/>
      <c r="J4" s="127"/>
      <c r="K4" s="127"/>
      <c r="L4" s="127"/>
      <c r="M4" s="113" t="s">
        <v>123</v>
      </c>
      <c r="N4" s="127"/>
      <c r="O4" s="127"/>
      <c r="P4" s="16" t="s">
        <v>125</v>
      </c>
      <c r="Q4" s="127"/>
      <c r="R4" s="128"/>
    </row>
    <row r="5" spans="1:20" s="4" customFormat="1" ht="15.75">
      <c r="A5" s="16">
        <v>8</v>
      </c>
      <c r="B5" s="16" t="s">
        <v>8</v>
      </c>
      <c r="C5" s="16">
        <v>2018</v>
      </c>
      <c r="D5" s="16">
        <v>11</v>
      </c>
      <c r="E5" s="113" t="s">
        <v>157</v>
      </c>
      <c r="F5" s="113" t="s">
        <v>29</v>
      </c>
      <c r="G5" s="114">
        <v>111</v>
      </c>
      <c r="H5" s="125"/>
      <c r="I5" s="126"/>
      <c r="J5" s="127"/>
      <c r="K5" s="127"/>
      <c r="L5" s="127"/>
      <c r="M5" s="113" t="s">
        <v>151</v>
      </c>
      <c r="N5" s="127"/>
      <c r="O5" s="127"/>
      <c r="P5" s="16" t="s">
        <v>135</v>
      </c>
      <c r="Q5" s="16"/>
      <c r="R5" s="117"/>
    </row>
    <row r="6" spans="1:20" s="4" customFormat="1" ht="15.75">
      <c r="A6" s="16">
        <v>8</v>
      </c>
      <c r="B6" s="16" t="s">
        <v>8</v>
      </c>
      <c r="C6" s="16">
        <v>2018</v>
      </c>
      <c r="D6" s="16">
        <v>22</v>
      </c>
      <c r="E6" s="113" t="s">
        <v>157</v>
      </c>
      <c r="F6" s="113" t="s">
        <v>29</v>
      </c>
      <c r="G6" s="114">
        <v>222</v>
      </c>
      <c r="H6" s="125"/>
      <c r="I6" s="126"/>
      <c r="J6" s="127"/>
      <c r="K6" s="127"/>
      <c r="L6" s="127"/>
      <c r="M6" s="113" t="s">
        <v>10</v>
      </c>
      <c r="N6" s="127"/>
      <c r="O6" s="127"/>
      <c r="P6" s="16" t="s">
        <v>146</v>
      </c>
      <c r="Q6" s="16"/>
      <c r="R6" s="117"/>
    </row>
    <row r="7" spans="1:20" s="4" customFormat="1" ht="15.75">
      <c r="A7" s="16"/>
      <c r="B7" s="16"/>
      <c r="C7" s="16"/>
      <c r="D7" s="16"/>
      <c r="E7" s="113"/>
      <c r="F7" s="113"/>
      <c r="G7" s="114"/>
      <c r="H7" s="125"/>
      <c r="I7" s="126"/>
      <c r="J7" s="127"/>
      <c r="K7" s="127"/>
      <c r="L7" s="127"/>
      <c r="M7" s="113"/>
      <c r="N7" s="127"/>
      <c r="O7" s="127"/>
      <c r="P7" s="16"/>
      <c r="Q7" s="16"/>
      <c r="R7" s="117"/>
    </row>
    <row r="8" spans="1:20" s="4" customFormat="1" ht="15.75">
      <c r="A8" s="16"/>
      <c r="B8" s="16"/>
      <c r="C8" s="16"/>
      <c r="D8" s="16"/>
      <c r="E8" s="113"/>
      <c r="F8" s="113"/>
      <c r="G8" s="114"/>
      <c r="H8" s="129"/>
      <c r="I8" s="126"/>
      <c r="J8" s="127"/>
      <c r="K8" s="127"/>
      <c r="L8" s="127"/>
      <c r="M8" s="113"/>
      <c r="N8" s="127"/>
      <c r="O8" s="127"/>
      <c r="P8" s="16"/>
      <c r="Q8" s="16"/>
      <c r="R8" s="117"/>
    </row>
    <row r="9" spans="1:20" s="4" customFormat="1" ht="15.75">
      <c r="A9" s="16"/>
      <c r="B9" s="16"/>
      <c r="C9" s="16"/>
      <c r="D9" s="16"/>
      <c r="E9" s="113"/>
      <c r="F9" s="113"/>
      <c r="G9" s="114"/>
      <c r="H9" s="129"/>
      <c r="I9" s="114"/>
      <c r="J9" s="16"/>
      <c r="K9" s="16"/>
      <c r="L9" s="16"/>
      <c r="M9" s="113"/>
      <c r="N9" s="16"/>
      <c r="O9" s="16"/>
      <c r="P9" s="16"/>
      <c r="Q9" s="16"/>
      <c r="R9" s="117"/>
    </row>
    <row r="10" spans="1:20" s="4" customFormat="1" ht="15.75">
      <c r="A10" s="16"/>
      <c r="B10" s="16"/>
      <c r="C10" s="16"/>
      <c r="D10" s="16"/>
      <c r="E10" s="113"/>
      <c r="F10" s="113"/>
      <c r="G10" s="114"/>
      <c r="H10" s="129"/>
      <c r="I10" s="114"/>
      <c r="J10" s="16"/>
      <c r="K10" s="16"/>
      <c r="L10" s="16"/>
      <c r="M10" s="113"/>
      <c r="N10" s="16"/>
      <c r="O10" s="16"/>
      <c r="P10" s="16"/>
      <c r="Q10" s="16"/>
      <c r="R10" s="117"/>
    </row>
    <row r="11" spans="1:20" s="4" customFormat="1" ht="15.75">
      <c r="A11" s="16"/>
      <c r="B11" s="16"/>
      <c r="C11" s="16"/>
      <c r="D11" s="16"/>
      <c r="E11" s="113"/>
      <c r="F11" s="113"/>
      <c r="G11" s="114"/>
      <c r="H11" s="129"/>
      <c r="I11" s="114"/>
      <c r="J11" s="16"/>
      <c r="K11" s="16"/>
      <c r="L11" s="16"/>
      <c r="M11" s="113"/>
      <c r="N11" s="16"/>
      <c r="O11" s="16"/>
      <c r="P11" s="16"/>
      <c r="Q11" s="131" t="s">
        <v>164</v>
      </c>
      <c r="R11" s="117"/>
    </row>
    <row r="12" spans="1:20" s="4" customFormat="1" ht="15.75">
      <c r="A12" s="16"/>
      <c r="B12" s="16"/>
      <c r="C12" s="16"/>
      <c r="D12" s="16"/>
      <c r="E12" s="113"/>
      <c r="F12" s="113"/>
      <c r="G12" s="114"/>
      <c r="H12" s="129"/>
      <c r="I12" s="114"/>
      <c r="J12" s="16"/>
      <c r="K12" s="16"/>
      <c r="L12" s="16"/>
      <c r="M12" s="113"/>
      <c r="N12" s="16"/>
      <c r="O12" s="16"/>
      <c r="P12" s="16"/>
      <c r="Q12" s="132" t="s">
        <v>165</v>
      </c>
      <c r="R12" s="117"/>
    </row>
    <row r="13" spans="1:20" s="4" customFormat="1" ht="15.75">
      <c r="A13" s="16"/>
      <c r="B13" s="16"/>
      <c r="C13" s="16"/>
      <c r="D13" s="16"/>
      <c r="E13" s="113"/>
      <c r="F13" s="113"/>
      <c r="G13" s="114"/>
      <c r="H13" s="129"/>
      <c r="I13" s="114"/>
      <c r="J13" s="16"/>
      <c r="K13" s="16"/>
      <c r="L13" s="16"/>
      <c r="M13" s="113"/>
      <c r="N13" s="16"/>
      <c r="O13" s="16"/>
      <c r="P13" s="16"/>
      <c r="Q13" s="132" t="s">
        <v>166</v>
      </c>
      <c r="R13" s="117"/>
    </row>
    <row r="14" spans="1:20" s="4" customFormat="1" ht="15.75">
      <c r="A14" s="16"/>
      <c r="B14" s="16"/>
      <c r="C14" s="16"/>
      <c r="D14" s="16"/>
      <c r="E14" s="113"/>
      <c r="F14" s="113"/>
      <c r="G14" s="114"/>
      <c r="H14" s="129"/>
      <c r="I14" s="114"/>
      <c r="J14" s="16"/>
      <c r="K14" s="16"/>
      <c r="L14" s="16"/>
      <c r="M14" s="113"/>
      <c r="N14" s="16"/>
      <c r="O14" s="16"/>
      <c r="P14" s="16"/>
      <c r="Q14" s="132" t="s">
        <v>167</v>
      </c>
      <c r="R14" s="117"/>
    </row>
    <row r="15" spans="1:20" s="4" customFormat="1" ht="15.75">
      <c r="A15" s="16"/>
      <c r="B15" s="16"/>
      <c r="C15" s="16"/>
      <c r="D15" s="16"/>
      <c r="E15" s="113"/>
      <c r="F15" s="113"/>
      <c r="G15" s="114"/>
      <c r="H15" s="129"/>
      <c r="I15" s="114"/>
      <c r="J15" s="16"/>
      <c r="K15" s="16"/>
      <c r="L15" s="16"/>
      <c r="M15" s="113"/>
      <c r="N15" s="16"/>
      <c r="O15" s="16"/>
      <c r="P15" s="16"/>
      <c r="Q15" s="16"/>
      <c r="R15" s="117"/>
    </row>
    <row r="16" spans="1:20" s="4" customFormat="1" ht="15.75">
      <c r="A16" s="16"/>
      <c r="B16" s="16"/>
      <c r="C16" s="16"/>
      <c r="D16" s="16"/>
      <c r="E16" s="113"/>
      <c r="F16" s="113"/>
      <c r="G16" s="114"/>
      <c r="H16" s="129"/>
      <c r="I16" s="114"/>
      <c r="J16" s="16"/>
      <c r="K16" s="16"/>
      <c r="L16" s="16"/>
      <c r="M16" s="113"/>
      <c r="N16" s="16"/>
      <c r="O16" s="16"/>
      <c r="P16" s="16"/>
      <c r="Q16" s="16"/>
      <c r="R16" s="117"/>
    </row>
    <row r="17" spans="1:18" s="4" customFormat="1" ht="15.75">
      <c r="A17" s="16"/>
      <c r="B17" s="16"/>
      <c r="C17" s="16"/>
      <c r="D17" s="16"/>
      <c r="E17" s="113"/>
      <c r="F17" s="113"/>
      <c r="G17" s="114"/>
      <c r="H17" s="129"/>
      <c r="I17" s="114"/>
      <c r="J17" s="16"/>
      <c r="K17" s="16"/>
      <c r="L17" s="16"/>
      <c r="M17" s="113"/>
      <c r="N17" s="16"/>
      <c r="O17" s="16"/>
      <c r="P17" s="16"/>
      <c r="Q17" s="16"/>
      <c r="R17" s="117"/>
    </row>
    <row r="18" spans="1:18" s="4" customFormat="1" ht="15.75">
      <c r="A18" s="16"/>
      <c r="B18" s="16"/>
      <c r="C18" s="16"/>
      <c r="D18" s="16"/>
      <c r="E18" s="113"/>
      <c r="F18" s="113"/>
      <c r="G18" s="114"/>
      <c r="H18" s="129"/>
      <c r="I18" s="114"/>
      <c r="J18" s="16"/>
      <c r="K18" s="16"/>
      <c r="L18" s="16"/>
      <c r="M18" s="113"/>
      <c r="N18" s="16"/>
      <c r="O18" s="16"/>
      <c r="P18" s="16"/>
      <c r="Q18" s="16"/>
      <c r="R18" s="117"/>
    </row>
    <row r="19" spans="1:18" s="4" customFormat="1" ht="15.75">
      <c r="A19" s="16"/>
      <c r="B19" s="16"/>
      <c r="C19" s="16"/>
      <c r="D19" s="16"/>
      <c r="E19" s="113"/>
      <c r="F19" s="113"/>
      <c r="G19" s="114"/>
      <c r="H19" s="129"/>
      <c r="I19" s="114"/>
      <c r="J19" s="16"/>
      <c r="K19" s="16"/>
      <c r="L19" s="16"/>
      <c r="M19" s="113"/>
      <c r="N19" s="16"/>
      <c r="O19" s="16"/>
      <c r="P19" s="16"/>
      <c r="Q19" s="16"/>
      <c r="R19" s="117"/>
    </row>
    <row r="20" spans="1:18" s="4" customFormat="1" ht="15.75">
      <c r="A20" s="16"/>
      <c r="B20" s="16"/>
      <c r="C20" s="16"/>
      <c r="D20" s="16"/>
      <c r="E20" s="113"/>
      <c r="F20" s="113"/>
      <c r="G20" s="114"/>
      <c r="H20" s="129"/>
      <c r="I20" s="114"/>
      <c r="J20" s="16"/>
      <c r="K20" s="16"/>
      <c r="L20" s="16"/>
      <c r="M20" s="113"/>
      <c r="N20" s="16"/>
      <c r="O20" s="16"/>
      <c r="P20" s="16"/>
      <c r="Q20" s="131" t="s">
        <v>161</v>
      </c>
      <c r="R20" s="117"/>
    </row>
    <row r="21" spans="1:18" s="4" customFormat="1" ht="15.75">
      <c r="A21" s="16"/>
      <c r="B21" s="16"/>
      <c r="C21" s="16"/>
      <c r="D21" s="16"/>
      <c r="E21" s="113"/>
      <c r="F21" s="113"/>
      <c r="G21" s="114"/>
      <c r="H21" s="129"/>
      <c r="I21" s="114"/>
      <c r="J21" s="16"/>
      <c r="K21" s="16"/>
      <c r="L21" s="16"/>
      <c r="M21" s="113"/>
      <c r="N21" s="16"/>
      <c r="O21" s="16"/>
      <c r="P21" s="16"/>
      <c r="Q21" s="132" t="s">
        <v>162</v>
      </c>
      <c r="R21" s="117"/>
    </row>
    <row r="22" spans="1:18" s="4" customFormat="1" ht="15.75">
      <c r="A22" s="16"/>
      <c r="B22" s="16"/>
      <c r="C22" s="16"/>
      <c r="D22" s="16"/>
      <c r="E22" s="113"/>
      <c r="F22" s="113"/>
      <c r="G22" s="114"/>
      <c r="H22" s="129"/>
      <c r="I22" s="114"/>
      <c r="J22" s="16"/>
      <c r="K22" s="16"/>
      <c r="L22" s="16"/>
      <c r="M22" s="113"/>
      <c r="N22" s="16"/>
      <c r="O22" s="16"/>
      <c r="P22" s="16"/>
      <c r="Q22" s="131" t="s">
        <v>163</v>
      </c>
      <c r="R22" s="117"/>
    </row>
    <row r="23" spans="1:18" s="4" customFormat="1" ht="15.75">
      <c r="A23" s="16"/>
      <c r="B23" s="16"/>
      <c r="C23" s="16"/>
      <c r="D23" s="16"/>
      <c r="E23" s="113"/>
      <c r="F23" s="113"/>
      <c r="G23" s="114"/>
      <c r="H23" s="129"/>
      <c r="I23" s="114"/>
      <c r="J23" s="16"/>
      <c r="K23" s="16"/>
      <c r="L23" s="16"/>
      <c r="M23" s="113"/>
      <c r="N23" s="16"/>
      <c r="O23" s="16"/>
      <c r="P23" s="16"/>
      <c r="R23" s="117"/>
    </row>
    <row r="24" spans="1:18" s="4" customFormat="1" ht="15.75">
      <c r="A24" s="16"/>
      <c r="B24" s="16"/>
      <c r="C24" s="16"/>
      <c r="D24" s="16"/>
      <c r="E24" s="113"/>
      <c r="F24" s="113"/>
      <c r="G24" s="114"/>
      <c r="H24" s="129"/>
      <c r="I24" s="114"/>
      <c r="J24" s="16"/>
      <c r="K24" s="16"/>
      <c r="L24" s="16"/>
      <c r="M24" s="113"/>
      <c r="N24" s="16"/>
      <c r="O24" s="16"/>
      <c r="P24" s="16"/>
      <c r="R24" s="117"/>
    </row>
    <row r="25" spans="1:18" s="4" customFormat="1" ht="15.75">
      <c r="A25" s="16"/>
      <c r="B25" s="16"/>
      <c r="C25" s="16"/>
      <c r="D25" s="16"/>
      <c r="E25" s="113"/>
      <c r="F25" s="113"/>
      <c r="G25" s="114"/>
      <c r="H25" s="129"/>
      <c r="I25" s="114"/>
      <c r="J25" s="16"/>
      <c r="K25" s="16"/>
      <c r="L25" s="16"/>
      <c r="M25" s="113"/>
      <c r="N25" s="16"/>
      <c r="O25" s="16"/>
      <c r="P25" s="16"/>
      <c r="R25" s="117"/>
    </row>
    <row r="26" spans="1:18" s="4" customFormat="1" ht="15.75">
      <c r="A26" s="16"/>
      <c r="B26" s="16"/>
      <c r="C26" s="16"/>
      <c r="D26" s="16"/>
      <c r="E26" s="113"/>
      <c r="F26" s="113"/>
      <c r="G26" s="114"/>
      <c r="H26" s="129"/>
      <c r="I26" s="114"/>
      <c r="J26" s="16"/>
      <c r="K26" s="16"/>
      <c r="L26" s="16"/>
      <c r="M26" s="113"/>
      <c r="N26" s="16"/>
      <c r="O26" s="16"/>
      <c r="P26" s="16"/>
      <c r="R26" s="117"/>
    </row>
    <row r="27" spans="1:18" s="4" customFormat="1" ht="15.75">
      <c r="A27" s="16"/>
      <c r="B27" s="16"/>
      <c r="C27" s="16"/>
      <c r="D27" s="16"/>
      <c r="E27" s="113"/>
      <c r="F27" s="113"/>
      <c r="G27" s="114"/>
      <c r="H27" s="129"/>
      <c r="I27" s="114"/>
      <c r="J27" s="16"/>
      <c r="K27" s="16"/>
      <c r="L27" s="16"/>
      <c r="M27" s="113"/>
      <c r="N27" s="16"/>
      <c r="O27" s="16"/>
      <c r="P27" s="16"/>
      <c r="R27" s="117"/>
    </row>
    <row r="28" spans="1:18" s="4" customFormat="1" ht="15.75">
      <c r="A28" s="16"/>
      <c r="B28" s="16"/>
      <c r="C28" s="16"/>
      <c r="D28" s="16"/>
      <c r="E28" s="113"/>
      <c r="F28" s="113"/>
      <c r="G28" s="114"/>
      <c r="H28" s="129"/>
      <c r="I28" s="114"/>
      <c r="J28" s="16"/>
      <c r="K28" s="16"/>
      <c r="L28" s="16"/>
      <c r="M28" s="113"/>
      <c r="N28" s="16"/>
      <c r="O28" s="16"/>
      <c r="P28" s="16"/>
      <c r="Q28" s="16"/>
      <c r="R28" s="117"/>
    </row>
    <row r="29" spans="1:18" s="4" customFormat="1" ht="15.75">
      <c r="A29" s="16"/>
      <c r="B29" s="16"/>
      <c r="C29" s="16"/>
      <c r="D29" s="16"/>
      <c r="E29" s="113"/>
      <c r="F29" s="113"/>
      <c r="G29" s="114"/>
      <c r="H29" s="129"/>
      <c r="I29" s="114"/>
      <c r="J29" s="16"/>
      <c r="K29" s="16"/>
      <c r="L29" s="16"/>
      <c r="M29" s="113"/>
      <c r="N29" s="16"/>
      <c r="O29" s="16"/>
      <c r="P29" s="16"/>
      <c r="Q29" s="16"/>
      <c r="R29" s="117"/>
    </row>
    <row r="30" spans="1:18" s="4" customFormat="1" ht="15.75">
      <c r="A30" s="16"/>
      <c r="B30" s="16"/>
      <c r="C30" s="16"/>
      <c r="D30" s="16"/>
      <c r="E30" s="113"/>
      <c r="F30" s="113"/>
      <c r="G30" s="114"/>
      <c r="H30" s="129"/>
      <c r="I30" s="114"/>
      <c r="J30" s="16"/>
      <c r="K30" s="16"/>
      <c r="L30" s="16"/>
      <c r="M30" s="113"/>
      <c r="N30" s="16"/>
      <c r="O30" s="16"/>
      <c r="P30" s="16"/>
      <c r="Q30" s="16"/>
      <c r="R30" s="117"/>
    </row>
    <row r="31" spans="1:18" s="4" customFormat="1" ht="15.75">
      <c r="A31" s="16"/>
      <c r="B31" s="16"/>
      <c r="C31" s="16"/>
      <c r="D31" s="16"/>
      <c r="E31" s="113"/>
      <c r="F31" s="113"/>
      <c r="G31" s="114"/>
      <c r="H31" s="129"/>
      <c r="I31" s="114"/>
      <c r="J31" s="16"/>
      <c r="K31" s="16"/>
      <c r="L31" s="16"/>
      <c r="M31" s="113"/>
      <c r="N31" s="16"/>
      <c r="O31" s="16"/>
      <c r="P31" s="16"/>
      <c r="Q31" s="16"/>
      <c r="R31" s="117"/>
    </row>
    <row r="32" spans="1:18" s="4" customFormat="1" ht="15.75">
      <c r="A32" s="16"/>
      <c r="B32" s="16"/>
      <c r="C32" s="16"/>
      <c r="D32" s="16"/>
      <c r="E32" s="113"/>
      <c r="F32" s="113"/>
      <c r="G32" s="114"/>
      <c r="H32" s="129"/>
      <c r="I32" s="114"/>
      <c r="J32" s="16"/>
      <c r="K32" s="16"/>
      <c r="L32" s="16"/>
      <c r="M32" s="113"/>
      <c r="N32" s="16"/>
      <c r="O32" s="16"/>
      <c r="P32" s="16"/>
      <c r="Q32" s="16"/>
      <c r="R32" s="117"/>
    </row>
    <row r="33" spans="1:18" s="4" customFormat="1" ht="15.75">
      <c r="A33" s="16"/>
      <c r="B33" s="16"/>
      <c r="C33" s="16"/>
      <c r="D33" s="16"/>
      <c r="E33" s="113"/>
      <c r="F33" s="113"/>
      <c r="G33" s="114"/>
      <c r="H33" s="129"/>
      <c r="I33" s="114"/>
      <c r="J33" s="16"/>
      <c r="K33" s="16"/>
      <c r="L33" s="16"/>
      <c r="M33" s="113"/>
      <c r="N33" s="16"/>
      <c r="O33" s="16"/>
      <c r="P33" s="16"/>
      <c r="Q33" s="16"/>
      <c r="R33" s="117"/>
    </row>
    <row r="34" spans="1:18" s="4" customFormat="1" ht="15.75">
      <c r="A34" s="16"/>
      <c r="B34" s="16"/>
      <c r="C34" s="16"/>
      <c r="D34" s="16"/>
      <c r="E34" s="113"/>
      <c r="F34" s="113"/>
      <c r="G34" s="114"/>
      <c r="H34" s="129"/>
      <c r="I34" s="114"/>
      <c r="J34" s="16"/>
      <c r="K34" s="16"/>
      <c r="L34" s="16"/>
      <c r="M34" s="113"/>
      <c r="N34" s="16"/>
      <c r="O34" s="16"/>
      <c r="P34" s="16"/>
      <c r="Q34" s="16"/>
      <c r="R34" s="117"/>
    </row>
    <row r="35" spans="1:18" s="4" customFormat="1" ht="15.75">
      <c r="A35" s="16"/>
      <c r="B35" s="16"/>
      <c r="C35" s="16"/>
      <c r="D35" s="16"/>
      <c r="E35" s="113"/>
      <c r="F35" s="113"/>
      <c r="G35" s="114"/>
      <c r="H35" s="129"/>
      <c r="I35" s="114"/>
      <c r="J35" s="16"/>
      <c r="K35" s="16"/>
      <c r="L35" s="16"/>
      <c r="M35" s="113"/>
      <c r="N35" s="16"/>
      <c r="O35" s="16"/>
      <c r="P35" s="16"/>
      <c r="Q35" s="16"/>
      <c r="R35" s="117"/>
    </row>
    <row r="36" spans="1:18" s="4" customFormat="1" ht="15.75">
      <c r="A36" s="16"/>
      <c r="B36" s="16"/>
      <c r="C36" s="16"/>
      <c r="D36" s="16"/>
      <c r="E36" s="113"/>
      <c r="F36" s="113"/>
      <c r="G36" s="114"/>
      <c r="H36" s="129"/>
      <c r="I36" s="114"/>
      <c r="J36" s="16"/>
      <c r="K36" s="16"/>
      <c r="L36" s="16"/>
      <c r="M36" s="113"/>
      <c r="N36" s="16"/>
      <c r="O36" s="16"/>
      <c r="P36" s="16"/>
      <c r="Q36" s="16"/>
      <c r="R36" s="117"/>
    </row>
    <row r="37" spans="1:18" s="4" customFormat="1" ht="15.75">
      <c r="A37" s="16"/>
      <c r="B37" s="16"/>
      <c r="C37" s="16"/>
      <c r="D37" s="16"/>
      <c r="E37" s="113"/>
      <c r="F37" s="113"/>
      <c r="G37" s="114"/>
      <c r="H37" s="129"/>
      <c r="I37" s="114"/>
      <c r="J37" s="16"/>
      <c r="K37" s="16"/>
      <c r="L37" s="16"/>
      <c r="M37" s="113"/>
      <c r="N37" s="16"/>
      <c r="O37" s="16"/>
      <c r="P37" s="16"/>
      <c r="Q37" s="16"/>
      <c r="R37" s="117"/>
    </row>
    <row r="38" spans="1:18" s="4" customFormat="1" ht="15.75">
      <c r="A38" s="16"/>
      <c r="B38" s="16"/>
      <c r="C38" s="16"/>
      <c r="D38" s="16"/>
      <c r="E38" s="113"/>
      <c r="F38" s="113"/>
      <c r="G38" s="114"/>
      <c r="H38" s="129"/>
      <c r="I38" s="114"/>
      <c r="J38" s="16"/>
      <c r="K38" s="16"/>
      <c r="L38" s="16"/>
      <c r="M38" s="113"/>
      <c r="N38" s="16"/>
      <c r="O38" s="16"/>
      <c r="P38" s="16"/>
      <c r="Q38" s="16"/>
      <c r="R38" s="117"/>
    </row>
    <row r="39" spans="1:18" s="4" customFormat="1" ht="15.75">
      <c r="A39" s="16"/>
      <c r="B39" s="16"/>
      <c r="C39" s="16"/>
      <c r="D39" s="16"/>
      <c r="E39" s="113"/>
      <c r="F39" s="113"/>
      <c r="G39" s="114"/>
      <c r="H39" s="129"/>
      <c r="I39" s="114"/>
      <c r="J39" s="16"/>
      <c r="K39" s="16"/>
      <c r="L39" s="16"/>
      <c r="M39" s="113"/>
      <c r="N39" s="16"/>
      <c r="O39" s="16"/>
      <c r="P39" s="16"/>
      <c r="Q39" s="16"/>
      <c r="R39" s="117"/>
    </row>
    <row r="40" spans="1:18" s="4" customFormat="1" ht="15.75">
      <c r="A40" s="16"/>
      <c r="B40" s="16"/>
      <c r="C40" s="16"/>
      <c r="D40" s="16"/>
      <c r="E40" s="113"/>
      <c r="F40" s="113"/>
      <c r="G40" s="114"/>
      <c r="H40" s="129"/>
      <c r="I40" s="114"/>
      <c r="J40" s="16"/>
      <c r="K40" s="16"/>
      <c r="L40" s="16"/>
      <c r="M40" s="113"/>
      <c r="N40" s="16"/>
      <c r="O40" s="16"/>
      <c r="P40" s="16"/>
      <c r="Q40" s="16"/>
      <c r="R40" s="117"/>
    </row>
    <row r="41" spans="1:18" s="4" customFormat="1" ht="15.75">
      <c r="A41" s="16"/>
      <c r="B41" s="16"/>
      <c r="C41" s="16"/>
      <c r="D41" s="16"/>
      <c r="E41" s="113"/>
      <c r="F41" s="113"/>
      <c r="G41" s="114"/>
      <c r="H41" s="129"/>
      <c r="I41" s="114"/>
      <c r="J41" s="16"/>
      <c r="K41" s="16"/>
      <c r="L41" s="16"/>
      <c r="M41" s="113"/>
      <c r="N41" s="16"/>
      <c r="O41" s="16"/>
      <c r="P41" s="16"/>
      <c r="Q41" s="16"/>
      <c r="R41" s="117"/>
    </row>
    <row r="42" spans="1:18" s="4" customFormat="1" ht="15.75">
      <c r="A42" s="16"/>
      <c r="B42" s="16"/>
      <c r="C42" s="16"/>
      <c r="D42" s="16"/>
      <c r="E42" s="113"/>
      <c r="F42" s="113"/>
      <c r="G42" s="114"/>
      <c r="H42" s="129"/>
      <c r="I42" s="114"/>
      <c r="J42" s="16"/>
      <c r="K42" s="16"/>
      <c r="L42" s="16"/>
      <c r="M42" s="113"/>
      <c r="N42" s="16"/>
      <c r="O42" s="16"/>
      <c r="P42" s="16"/>
      <c r="Q42" s="16"/>
      <c r="R42" s="117"/>
    </row>
    <row r="43" spans="1:18" s="4" customFormat="1" ht="15.75">
      <c r="A43" s="16"/>
      <c r="B43" s="16"/>
      <c r="C43" s="16"/>
      <c r="D43" s="16"/>
      <c r="E43" s="113"/>
      <c r="F43" s="113"/>
      <c r="G43" s="114"/>
      <c r="H43" s="129"/>
      <c r="I43" s="114"/>
      <c r="J43" s="16"/>
      <c r="K43" s="16"/>
      <c r="L43" s="16"/>
      <c r="M43" s="113"/>
      <c r="N43" s="16"/>
      <c r="O43" s="16"/>
      <c r="P43" s="16"/>
      <c r="Q43" s="16"/>
      <c r="R43" s="117"/>
    </row>
    <row r="44" spans="1:18" s="4" customFormat="1" ht="15.75">
      <c r="A44" s="16"/>
      <c r="B44" s="16"/>
      <c r="C44" s="16"/>
      <c r="D44" s="16"/>
      <c r="E44" s="113"/>
      <c r="F44" s="113"/>
      <c r="G44" s="114"/>
      <c r="H44" s="129"/>
      <c r="I44" s="114"/>
      <c r="J44" s="16"/>
      <c r="K44" s="16"/>
      <c r="L44" s="16"/>
      <c r="M44" s="113"/>
      <c r="N44" s="16"/>
      <c r="O44" s="16"/>
      <c r="P44" s="16"/>
      <c r="Q44" s="16"/>
      <c r="R44" s="117"/>
    </row>
    <row r="45" spans="1:18" s="4" customFormat="1" ht="15.75">
      <c r="A45" s="16"/>
      <c r="B45" s="16"/>
      <c r="C45" s="16"/>
      <c r="D45" s="16"/>
      <c r="E45" s="113"/>
      <c r="F45" s="113"/>
      <c r="G45" s="114"/>
      <c r="H45" s="129"/>
      <c r="I45" s="114"/>
      <c r="J45" s="16"/>
      <c r="K45" s="16"/>
      <c r="L45" s="16"/>
      <c r="M45" s="113"/>
      <c r="N45" s="16"/>
      <c r="O45" s="16"/>
      <c r="P45" s="16"/>
      <c r="Q45" s="16"/>
      <c r="R45" s="117"/>
    </row>
    <row r="46" spans="1:18" s="4" customFormat="1" ht="15.75">
      <c r="A46" s="16"/>
      <c r="B46" s="16"/>
      <c r="C46" s="16"/>
      <c r="D46" s="16"/>
      <c r="E46" s="113"/>
      <c r="F46" s="113"/>
      <c r="G46" s="114"/>
      <c r="H46" s="129"/>
      <c r="I46" s="114"/>
      <c r="J46" s="16"/>
      <c r="K46" s="16"/>
      <c r="L46" s="16"/>
      <c r="M46" s="113"/>
      <c r="N46" s="16"/>
      <c r="O46" s="16"/>
      <c r="P46" s="16"/>
      <c r="Q46" s="16"/>
      <c r="R46" s="117"/>
    </row>
    <row r="47" spans="1:18" s="4" customFormat="1" ht="15.75">
      <c r="A47" s="16"/>
      <c r="B47" s="16"/>
      <c r="C47" s="16"/>
      <c r="D47" s="16"/>
      <c r="E47" s="113"/>
      <c r="F47" s="113"/>
      <c r="G47" s="114"/>
      <c r="H47" s="129"/>
      <c r="I47" s="114"/>
      <c r="J47" s="16"/>
      <c r="K47" s="16"/>
      <c r="L47" s="16"/>
      <c r="M47" s="113"/>
      <c r="N47" s="16"/>
      <c r="O47" s="16"/>
      <c r="P47" s="16"/>
      <c r="Q47" s="16"/>
      <c r="R47" s="117"/>
    </row>
    <row r="48" spans="1:18" s="4" customFormat="1" ht="15.75">
      <c r="A48" s="16"/>
      <c r="B48" s="16"/>
      <c r="C48" s="16"/>
      <c r="D48" s="16"/>
      <c r="E48" s="113"/>
      <c r="F48" s="113"/>
      <c r="G48" s="114"/>
      <c r="H48" s="129"/>
      <c r="I48" s="114"/>
      <c r="J48" s="16"/>
      <c r="K48" s="16"/>
      <c r="L48" s="16"/>
      <c r="M48" s="113"/>
      <c r="N48" s="16"/>
      <c r="O48" s="16"/>
      <c r="P48" s="16"/>
      <c r="Q48" s="16"/>
      <c r="R48" s="117"/>
    </row>
    <row r="49" spans="1:18" s="4" customFormat="1" ht="15.75">
      <c r="A49" s="16"/>
      <c r="B49" s="16"/>
      <c r="C49" s="16"/>
      <c r="D49" s="16"/>
      <c r="E49" s="113"/>
      <c r="F49" s="113"/>
      <c r="G49" s="114"/>
      <c r="H49" s="129"/>
      <c r="I49" s="114"/>
      <c r="J49" s="16"/>
      <c r="K49" s="16"/>
      <c r="L49" s="16"/>
      <c r="M49" s="113"/>
      <c r="N49" s="16"/>
      <c r="O49" s="16"/>
      <c r="P49" s="16"/>
      <c r="Q49" s="16"/>
      <c r="R49" s="117"/>
    </row>
    <row r="50" spans="1:18" s="4" customFormat="1" ht="15.75">
      <c r="A50" s="16"/>
      <c r="B50" s="16"/>
      <c r="C50" s="16"/>
      <c r="D50" s="16"/>
      <c r="E50" s="113"/>
      <c r="F50" s="113"/>
      <c r="G50" s="114"/>
      <c r="H50" s="129"/>
      <c r="I50" s="114"/>
      <c r="J50" s="16"/>
      <c r="K50" s="16"/>
      <c r="L50" s="16"/>
      <c r="M50" s="113"/>
      <c r="N50" s="16"/>
      <c r="O50" s="16"/>
      <c r="P50" s="16"/>
      <c r="Q50" s="16"/>
      <c r="R50" s="117"/>
    </row>
    <row r="51" spans="1:18" s="4" customFormat="1" ht="15.75">
      <c r="A51" s="16"/>
      <c r="B51" s="16"/>
      <c r="C51" s="16"/>
      <c r="D51" s="16"/>
      <c r="E51" s="113"/>
      <c r="F51" s="113"/>
      <c r="G51" s="114"/>
      <c r="H51" s="129"/>
      <c r="I51" s="114"/>
      <c r="J51" s="16"/>
      <c r="K51" s="16"/>
      <c r="L51" s="16"/>
      <c r="M51" s="113"/>
      <c r="N51" s="16"/>
      <c r="O51" s="16"/>
      <c r="P51" s="16"/>
      <c r="Q51" s="16"/>
      <c r="R51" s="117"/>
    </row>
    <row r="52" spans="1:18" s="4" customFormat="1" ht="15.75">
      <c r="A52" s="16"/>
      <c r="B52" s="16"/>
      <c r="C52" s="16"/>
      <c r="D52" s="16"/>
      <c r="E52" s="113"/>
      <c r="F52" s="113"/>
      <c r="G52" s="114"/>
      <c r="H52" s="129"/>
      <c r="I52" s="114"/>
      <c r="J52" s="16"/>
      <c r="K52" s="16"/>
      <c r="L52" s="16"/>
      <c r="M52" s="113"/>
      <c r="N52" s="16"/>
      <c r="O52" s="16"/>
      <c r="P52" s="16"/>
      <c r="Q52" s="16"/>
      <c r="R52" s="117"/>
    </row>
    <row r="53" spans="1:18" s="4" customFormat="1" ht="15.75">
      <c r="A53" s="16"/>
      <c r="B53" s="16"/>
      <c r="C53" s="16"/>
      <c r="D53" s="16"/>
      <c r="E53" s="113"/>
      <c r="F53" s="113"/>
      <c r="G53" s="114"/>
      <c r="H53" s="129"/>
      <c r="I53" s="114"/>
      <c r="J53" s="16"/>
      <c r="K53" s="16"/>
      <c r="L53" s="16"/>
      <c r="M53" s="113"/>
      <c r="N53" s="16"/>
      <c r="O53" s="16"/>
      <c r="P53" s="16"/>
      <c r="Q53" s="16"/>
      <c r="R53" s="117"/>
    </row>
    <row r="54" spans="1:18" s="4" customFormat="1" ht="15.75">
      <c r="A54" s="16"/>
      <c r="B54" s="16"/>
      <c r="C54" s="16"/>
      <c r="D54" s="16"/>
      <c r="E54" s="113"/>
      <c r="F54" s="113"/>
      <c r="G54" s="114"/>
      <c r="H54" s="129"/>
      <c r="I54" s="114"/>
      <c r="J54" s="16"/>
      <c r="K54" s="16"/>
      <c r="L54" s="16"/>
      <c r="M54" s="113"/>
      <c r="N54" s="16"/>
      <c r="O54" s="16"/>
      <c r="P54" s="16"/>
      <c r="Q54" s="16"/>
      <c r="R54" s="117"/>
    </row>
    <row r="55" spans="1:18" s="4" customFormat="1" ht="15.75">
      <c r="A55" s="16"/>
      <c r="B55" s="16"/>
      <c r="C55" s="16"/>
      <c r="D55" s="16"/>
      <c r="E55" s="113"/>
      <c r="F55" s="113"/>
      <c r="G55" s="114"/>
      <c r="H55" s="129"/>
      <c r="I55" s="114"/>
      <c r="J55" s="16"/>
      <c r="K55" s="16"/>
      <c r="L55" s="16"/>
      <c r="M55" s="113"/>
      <c r="N55" s="16"/>
      <c r="O55" s="16"/>
      <c r="P55" s="16"/>
      <c r="Q55" s="16"/>
      <c r="R55" s="117"/>
    </row>
    <row r="56" spans="1:18" s="4" customFormat="1" ht="15.75">
      <c r="A56" s="16"/>
      <c r="B56" s="16"/>
      <c r="C56" s="16"/>
      <c r="D56" s="16"/>
      <c r="E56" s="113"/>
      <c r="F56" s="113"/>
      <c r="G56" s="114"/>
      <c r="H56" s="129"/>
      <c r="I56" s="114"/>
      <c r="J56" s="16"/>
      <c r="K56" s="16"/>
      <c r="L56" s="16"/>
      <c r="M56" s="113"/>
      <c r="N56" s="16"/>
      <c r="O56" s="16"/>
      <c r="P56" s="16"/>
      <c r="Q56" s="16"/>
      <c r="R56" s="117"/>
    </row>
    <row r="57" spans="1:18" s="4" customFormat="1" ht="15.75">
      <c r="A57" s="16"/>
      <c r="B57" s="16"/>
      <c r="C57" s="16"/>
      <c r="D57" s="16"/>
      <c r="E57" s="113"/>
      <c r="F57" s="113"/>
      <c r="G57" s="114"/>
      <c r="H57" s="129"/>
      <c r="I57" s="114"/>
      <c r="J57" s="16"/>
      <c r="K57" s="16"/>
      <c r="L57" s="16"/>
      <c r="M57" s="113"/>
      <c r="N57" s="16"/>
      <c r="O57" s="16"/>
      <c r="P57" s="16"/>
      <c r="Q57" s="16"/>
      <c r="R57" s="117"/>
    </row>
    <row r="58" spans="1:18" s="4" customFormat="1" ht="15.75">
      <c r="A58" s="16"/>
      <c r="B58" s="16"/>
      <c r="C58" s="16"/>
      <c r="D58" s="16"/>
      <c r="E58" s="113"/>
      <c r="F58" s="113"/>
      <c r="G58" s="114"/>
      <c r="H58" s="129"/>
      <c r="I58" s="114"/>
      <c r="J58" s="16"/>
      <c r="K58" s="16"/>
      <c r="L58" s="16"/>
      <c r="M58" s="113"/>
      <c r="N58" s="16"/>
      <c r="O58" s="16"/>
      <c r="P58" s="16"/>
      <c r="Q58" s="16"/>
      <c r="R58" s="117"/>
    </row>
    <row r="59" spans="1:18" s="4" customFormat="1" ht="15.75">
      <c r="A59" s="16"/>
      <c r="B59" s="16"/>
      <c r="C59" s="16"/>
      <c r="D59" s="16"/>
      <c r="E59" s="113"/>
      <c r="F59" s="113"/>
      <c r="G59" s="114"/>
      <c r="H59" s="129"/>
      <c r="I59" s="114"/>
      <c r="J59" s="16"/>
      <c r="K59" s="16"/>
      <c r="L59" s="16"/>
      <c r="M59" s="113"/>
      <c r="N59" s="16"/>
      <c r="O59" s="16"/>
      <c r="P59" s="16"/>
      <c r="Q59" s="16"/>
      <c r="R59" s="117"/>
    </row>
    <row r="60" spans="1:18" s="4" customFormat="1" ht="15.75">
      <c r="A60" s="16"/>
      <c r="B60" s="16"/>
      <c r="C60" s="16"/>
      <c r="D60" s="16"/>
      <c r="E60" s="113"/>
      <c r="F60" s="113"/>
      <c r="G60" s="114"/>
      <c r="H60" s="129"/>
      <c r="I60" s="114"/>
      <c r="J60" s="16"/>
      <c r="K60" s="16"/>
      <c r="L60" s="16"/>
      <c r="M60" s="113"/>
      <c r="N60" s="16"/>
      <c r="O60" s="16"/>
      <c r="P60" s="16"/>
      <c r="Q60" s="16"/>
      <c r="R60" s="117"/>
    </row>
    <row r="61" spans="1:18" s="4" customFormat="1" ht="15.75">
      <c r="A61" s="16"/>
      <c r="B61" s="16"/>
      <c r="C61" s="16"/>
      <c r="D61" s="16"/>
      <c r="E61" s="113"/>
      <c r="F61" s="113"/>
      <c r="G61" s="114"/>
      <c r="H61" s="129"/>
      <c r="I61" s="114"/>
      <c r="J61" s="16"/>
      <c r="K61" s="16"/>
      <c r="L61" s="16"/>
      <c r="M61" s="113"/>
      <c r="N61" s="16"/>
      <c r="O61" s="16"/>
      <c r="P61" s="16"/>
      <c r="Q61" s="16"/>
      <c r="R61" s="117"/>
    </row>
    <row r="62" spans="1:18" s="4" customFormat="1" ht="15.75">
      <c r="A62" s="16"/>
      <c r="B62" s="16"/>
      <c r="C62" s="16"/>
      <c r="D62" s="16"/>
      <c r="E62" s="113"/>
      <c r="F62" s="113"/>
      <c r="G62" s="114"/>
      <c r="H62" s="129"/>
      <c r="I62" s="114"/>
      <c r="J62" s="16"/>
      <c r="K62" s="16"/>
      <c r="L62" s="16"/>
      <c r="M62" s="113"/>
      <c r="N62" s="16"/>
      <c r="O62" s="16"/>
      <c r="P62" s="16"/>
      <c r="Q62" s="16"/>
      <c r="R62" s="117"/>
    </row>
    <row r="63" spans="1:18" s="4" customFormat="1" ht="15.75">
      <c r="A63" s="16"/>
      <c r="B63" s="16"/>
      <c r="C63" s="16"/>
      <c r="D63" s="16"/>
      <c r="E63" s="113"/>
      <c r="F63" s="113"/>
      <c r="G63" s="114"/>
      <c r="H63" s="129"/>
      <c r="I63" s="114"/>
      <c r="J63" s="16"/>
      <c r="K63" s="16"/>
      <c r="L63" s="16"/>
      <c r="M63" s="113"/>
      <c r="N63" s="16"/>
      <c r="O63" s="16"/>
      <c r="P63" s="16"/>
      <c r="Q63" s="16"/>
      <c r="R63" s="117"/>
    </row>
    <row r="64" spans="1:18" s="4" customFormat="1" ht="15.75">
      <c r="A64" s="16"/>
      <c r="B64" s="16"/>
      <c r="C64" s="16"/>
      <c r="D64" s="16"/>
      <c r="E64" s="113"/>
      <c r="F64" s="113"/>
      <c r="G64" s="114"/>
      <c r="H64" s="129"/>
      <c r="I64" s="114"/>
      <c r="J64" s="16"/>
      <c r="K64" s="16"/>
      <c r="L64" s="16"/>
      <c r="M64" s="113"/>
      <c r="N64" s="16"/>
      <c r="O64" s="16"/>
      <c r="P64" s="16"/>
      <c r="Q64" s="16"/>
      <c r="R64" s="117"/>
    </row>
    <row r="65" spans="1:18" s="4" customFormat="1" ht="15.75">
      <c r="A65" s="16"/>
      <c r="B65" s="16"/>
      <c r="C65" s="16"/>
      <c r="D65" s="16"/>
      <c r="E65" s="113"/>
      <c r="F65" s="113"/>
      <c r="G65" s="114"/>
      <c r="H65" s="129"/>
      <c r="I65" s="114"/>
      <c r="J65" s="16"/>
      <c r="K65" s="16"/>
      <c r="L65" s="16"/>
      <c r="M65" s="113"/>
      <c r="N65" s="16"/>
      <c r="O65" s="16"/>
      <c r="P65" s="16"/>
      <c r="Q65" s="16"/>
      <c r="R65" s="117"/>
    </row>
    <row r="66" spans="1:18" s="4" customFormat="1" ht="15.75">
      <c r="A66" s="16"/>
      <c r="B66" s="16"/>
      <c r="C66" s="16"/>
      <c r="D66" s="16"/>
      <c r="E66" s="113"/>
      <c r="F66" s="113"/>
      <c r="G66" s="114"/>
      <c r="H66" s="129"/>
      <c r="I66" s="114"/>
      <c r="J66" s="16"/>
      <c r="K66" s="16"/>
      <c r="L66" s="16"/>
      <c r="M66" s="113"/>
      <c r="N66" s="16"/>
      <c r="O66" s="16"/>
      <c r="P66" s="16"/>
      <c r="Q66" s="16"/>
      <c r="R66" s="117"/>
    </row>
    <row r="67" spans="1:18" s="4" customFormat="1" ht="15.75">
      <c r="A67" s="16"/>
      <c r="B67" s="16"/>
      <c r="C67" s="16"/>
      <c r="D67" s="16"/>
      <c r="E67" s="113"/>
      <c r="F67" s="113"/>
      <c r="G67" s="114"/>
      <c r="H67" s="129"/>
      <c r="I67" s="114"/>
      <c r="J67" s="16"/>
      <c r="K67" s="16"/>
      <c r="L67" s="16"/>
      <c r="M67" s="113"/>
      <c r="N67" s="16"/>
      <c r="O67" s="16"/>
      <c r="P67" s="16"/>
      <c r="Q67" s="16"/>
      <c r="R67" s="117"/>
    </row>
    <row r="68" spans="1:18" s="4" customFormat="1" ht="15.75">
      <c r="A68" s="16"/>
      <c r="B68" s="16"/>
      <c r="C68" s="16"/>
      <c r="D68" s="16"/>
      <c r="E68" s="113"/>
      <c r="F68" s="113"/>
      <c r="G68" s="114"/>
      <c r="H68" s="129"/>
      <c r="I68" s="114"/>
      <c r="J68" s="16"/>
      <c r="K68" s="16"/>
      <c r="L68" s="16"/>
      <c r="M68" s="113"/>
      <c r="N68" s="16"/>
      <c r="O68" s="16"/>
      <c r="P68" s="16"/>
      <c r="Q68" s="16"/>
      <c r="R68" s="117"/>
    </row>
    <row r="69" spans="1:18" s="4" customFormat="1" ht="15.75">
      <c r="A69" s="16"/>
      <c r="B69" s="16"/>
      <c r="C69" s="16"/>
      <c r="D69" s="16"/>
      <c r="E69" s="113"/>
      <c r="F69" s="113"/>
      <c r="G69" s="114"/>
      <c r="H69" s="129"/>
      <c r="I69" s="114"/>
      <c r="J69" s="16"/>
      <c r="K69" s="16"/>
      <c r="L69" s="16"/>
      <c r="M69" s="113"/>
      <c r="N69" s="16"/>
      <c r="O69" s="16"/>
      <c r="P69" s="16"/>
      <c r="Q69" s="16"/>
      <c r="R69" s="117"/>
    </row>
    <row r="70" spans="1:18" s="4" customFormat="1" ht="15.75">
      <c r="A70" s="16"/>
      <c r="B70" s="16"/>
      <c r="C70" s="16"/>
      <c r="D70" s="16"/>
      <c r="E70" s="113"/>
      <c r="F70" s="113"/>
      <c r="G70" s="114"/>
      <c r="H70" s="129"/>
      <c r="I70" s="114"/>
      <c r="J70" s="16"/>
      <c r="K70" s="16"/>
      <c r="L70" s="16"/>
      <c r="M70" s="113"/>
      <c r="N70" s="16"/>
      <c r="O70" s="16"/>
      <c r="P70" s="16"/>
      <c r="Q70" s="16"/>
      <c r="R70" s="117"/>
    </row>
    <row r="71" spans="1:18" s="4" customFormat="1" ht="15.75">
      <c r="A71" s="16"/>
      <c r="B71" s="16"/>
      <c r="C71" s="16"/>
      <c r="D71" s="16"/>
      <c r="E71" s="113"/>
      <c r="F71" s="113"/>
      <c r="G71" s="114"/>
      <c r="H71" s="129"/>
      <c r="I71" s="114"/>
      <c r="J71" s="16"/>
      <c r="K71" s="16"/>
      <c r="L71" s="16"/>
      <c r="M71" s="113"/>
      <c r="N71" s="16"/>
      <c r="O71" s="16"/>
      <c r="P71" s="16"/>
      <c r="Q71" s="16"/>
      <c r="R71" s="117"/>
    </row>
    <row r="72" spans="1:18" s="4" customFormat="1" ht="15.75">
      <c r="A72" s="16"/>
      <c r="B72" s="16"/>
      <c r="C72" s="16"/>
      <c r="D72" s="16"/>
      <c r="E72" s="113"/>
      <c r="F72" s="113"/>
      <c r="G72" s="114"/>
      <c r="H72" s="129"/>
      <c r="I72" s="114"/>
      <c r="J72" s="16"/>
      <c r="K72" s="16"/>
      <c r="L72" s="16"/>
      <c r="M72" s="113"/>
      <c r="N72" s="16"/>
      <c r="O72" s="16"/>
      <c r="P72" s="16"/>
      <c r="Q72" s="16"/>
      <c r="R72" s="117"/>
    </row>
    <row r="73" spans="1:18" s="4" customFormat="1" ht="15.75">
      <c r="A73" s="16"/>
      <c r="B73" s="16"/>
      <c r="C73" s="16"/>
      <c r="D73" s="16"/>
      <c r="E73" s="113"/>
      <c r="F73" s="113"/>
      <c r="G73" s="114"/>
      <c r="H73" s="129"/>
      <c r="I73" s="114"/>
      <c r="J73" s="16"/>
      <c r="K73" s="16"/>
      <c r="L73" s="16"/>
      <c r="M73" s="113"/>
      <c r="N73" s="16"/>
      <c r="O73" s="16"/>
      <c r="P73" s="16"/>
      <c r="Q73" s="16"/>
      <c r="R73" s="117"/>
    </row>
    <row r="74" spans="1:18" s="4" customFormat="1" ht="15.75">
      <c r="A74" s="16"/>
      <c r="B74" s="16"/>
      <c r="C74" s="16"/>
      <c r="D74" s="16"/>
      <c r="E74" s="113"/>
      <c r="F74" s="113"/>
      <c r="G74" s="114"/>
      <c r="H74" s="129"/>
      <c r="I74" s="114"/>
      <c r="J74" s="16"/>
      <c r="K74" s="16"/>
      <c r="L74" s="16"/>
      <c r="M74" s="113"/>
      <c r="N74" s="16"/>
      <c r="O74" s="16"/>
      <c r="P74" s="16"/>
      <c r="Q74" s="16"/>
      <c r="R74" s="117"/>
    </row>
    <row r="75" spans="1:18" s="4" customFormat="1" ht="15.75">
      <c r="A75" s="16"/>
      <c r="B75" s="16"/>
      <c r="C75" s="16"/>
      <c r="D75" s="16"/>
      <c r="E75" s="113"/>
      <c r="F75" s="113"/>
      <c r="G75" s="114"/>
      <c r="H75" s="129"/>
      <c r="I75" s="114"/>
      <c r="J75" s="16"/>
      <c r="K75" s="16"/>
      <c r="L75" s="16"/>
      <c r="M75" s="113"/>
      <c r="N75" s="16"/>
      <c r="O75" s="16"/>
      <c r="P75" s="16"/>
      <c r="Q75" s="16"/>
      <c r="R75" s="117"/>
    </row>
    <row r="76" spans="1:18" s="4" customFormat="1" ht="15.75">
      <c r="A76" s="16"/>
      <c r="B76" s="16"/>
      <c r="C76" s="16"/>
      <c r="D76" s="16"/>
      <c r="E76" s="113"/>
      <c r="F76" s="113"/>
      <c r="G76" s="114"/>
      <c r="H76" s="129"/>
      <c r="I76" s="114"/>
      <c r="J76" s="16"/>
      <c r="K76" s="16"/>
      <c r="L76" s="16"/>
      <c r="M76" s="113"/>
      <c r="N76" s="16"/>
      <c r="O76" s="16"/>
      <c r="P76" s="16"/>
      <c r="Q76" s="16"/>
      <c r="R76" s="117"/>
    </row>
    <row r="77" spans="1:18" s="4" customFormat="1" ht="15.75">
      <c r="A77" s="16"/>
      <c r="B77" s="16"/>
      <c r="C77" s="16"/>
      <c r="D77" s="16"/>
      <c r="E77" s="113"/>
      <c r="F77" s="113"/>
      <c r="G77" s="114"/>
      <c r="H77" s="129"/>
      <c r="I77" s="114"/>
      <c r="J77" s="16"/>
      <c r="K77" s="16"/>
      <c r="L77" s="16"/>
      <c r="M77" s="113"/>
      <c r="N77" s="16"/>
      <c r="O77" s="16"/>
      <c r="P77" s="16"/>
      <c r="Q77" s="16"/>
      <c r="R77" s="117"/>
    </row>
    <row r="78" spans="1:18" s="4" customFormat="1" ht="15.75">
      <c r="A78" s="16"/>
      <c r="B78" s="16"/>
      <c r="C78" s="16"/>
      <c r="D78" s="16"/>
      <c r="E78" s="113"/>
      <c r="F78" s="113"/>
      <c r="G78" s="114"/>
      <c r="H78" s="129"/>
      <c r="I78" s="114"/>
      <c r="J78" s="16"/>
      <c r="K78" s="16"/>
      <c r="L78" s="16"/>
      <c r="M78" s="100"/>
      <c r="N78" s="16"/>
      <c r="O78" s="16"/>
      <c r="P78" s="16"/>
      <c r="Q78" s="16"/>
      <c r="R78" s="117"/>
    </row>
    <row r="79" spans="1:18" s="4" customFormat="1" ht="15.75">
      <c r="A79" s="16"/>
      <c r="B79" s="16"/>
      <c r="C79" s="16"/>
      <c r="D79" s="16"/>
      <c r="E79" s="113"/>
      <c r="F79" s="113"/>
      <c r="G79" s="114"/>
      <c r="H79" s="129"/>
      <c r="I79" s="114"/>
      <c r="J79" s="16"/>
      <c r="K79" s="16"/>
      <c r="L79" s="16"/>
      <c r="M79" s="100"/>
      <c r="N79" s="16"/>
      <c r="O79" s="16"/>
      <c r="P79" s="16"/>
      <c r="Q79" s="16"/>
      <c r="R79" s="117"/>
    </row>
    <row r="80" spans="1:18" s="4" customFormat="1" ht="15.75">
      <c r="A80" s="16"/>
      <c r="B80" s="16"/>
      <c r="C80" s="16"/>
      <c r="D80" s="16"/>
      <c r="E80" s="113"/>
      <c r="F80" s="113"/>
      <c r="G80" s="114"/>
      <c r="H80" s="129"/>
      <c r="I80" s="114"/>
      <c r="J80" s="16"/>
      <c r="K80" s="16"/>
      <c r="L80" s="16"/>
      <c r="M80" s="100"/>
      <c r="N80" s="16"/>
      <c r="O80" s="16"/>
      <c r="P80" s="16"/>
      <c r="Q80" s="16"/>
      <c r="R80" s="117"/>
    </row>
    <row r="81" spans="1:18" s="4" customFormat="1" ht="15.75">
      <c r="A81" s="16"/>
      <c r="B81" s="16"/>
      <c r="C81" s="16"/>
      <c r="D81" s="16"/>
      <c r="E81" s="113"/>
      <c r="F81" s="113"/>
      <c r="G81" s="114"/>
      <c r="H81" s="129"/>
      <c r="I81" s="114"/>
      <c r="J81" s="16"/>
      <c r="K81" s="16"/>
      <c r="L81" s="16"/>
      <c r="M81" s="100"/>
      <c r="N81" s="16"/>
      <c r="O81" s="16"/>
      <c r="P81" s="16"/>
      <c r="Q81" s="16"/>
      <c r="R81" s="117"/>
    </row>
    <row r="82" spans="1:18" s="4" customFormat="1" ht="15.75">
      <c r="A82" s="16"/>
      <c r="B82" s="16"/>
      <c r="C82" s="16"/>
      <c r="D82" s="16"/>
      <c r="E82" s="113"/>
      <c r="F82" s="113"/>
      <c r="G82" s="114"/>
      <c r="H82" s="129"/>
      <c r="I82" s="114"/>
      <c r="J82" s="16"/>
      <c r="K82" s="16"/>
      <c r="L82" s="16"/>
      <c r="M82" s="100"/>
      <c r="N82" s="16"/>
      <c r="O82" s="16"/>
      <c r="P82" s="16"/>
      <c r="Q82" s="16"/>
      <c r="R82" s="117"/>
    </row>
    <row r="83" spans="1:18" s="4" customFormat="1" ht="15.75">
      <c r="A83" s="16"/>
      <c r="B83" s="16"/>
      <c r="C83" s="16"/>
      <c r="D83" s="16"/>
      <c r="E83" s="113"/>
      <c r="F83" s="113"/>
      <c r="G83" s="114"/>
      <c r="H83" s="129"/>
      <c r="I83" s="114"/>
      <c r="J83" s="16"/>
      <c r="K83" s="16"/>
      <c r="L83" s="16"/>
      <c r="M83" s="100"/>
      <c r="N83" s="16"/>
      <c r="O83" s="16"/>
      <c r="P83" s="16"/>
      <c r="Q83" s="16"/>
      <c r="R83" s="117"/>
    </row>
    <row r="84" spans="1:18" s="4" customFormat="1" ht="15.75">
      <c r="A84" s="16"/>
      <c r="B84" s="16"/>
      <c r="C84" s="16"/>
      <c r="D84" s="16"/>
      <c r="E84" s="113"/>
      <c r="F84" s="113"/>
      <c r="G84" s="114"/>
      <c r="H84" s="129"/>
      <c r="I84" s="114"/>
      <c r="J84" s="16"/>
      <c r="K84" s="16"/>
      <c r="L84" s="16"/>
      <c r="M84" s="100"/>
      <c r="N84" s="16"/>
      <c r="O84" s="16"/>
      <c r="P84" s="16"/>
      <c r="Q84" s="16"/>
      <c r="R84" s="117"/>
    </row>
    <row r="85" spans="1:18" s="4" customFormat="1" ht="15.75">
      <c r="A85" s="16"/>
      <c r="B85" s="16"/>
      <c r="C85" s="16"/>
      <c r="D85" s="16"/>
      <c r="E85" s="113"/>
      <c r="F85" s="113"/>
      <c r="G85" s="114"/>
      <c r="H85" s="129"/>
      <c r="I85" s="114"/>
      <c r="J85" s="16"/>
      <c r="K85" s="16"/>
      <c r="L85" s="16"/>
      <c r="M85" s="100"/>
      <c r="N85" s="16"/>
      <c r="O85" s="16"/>
      <c r="P85" s="16"/>
      <c r="Q85" s="16"/>
      <c r="R85" s="117"/>
    </row>
    <row r="86" spans="1:18" s="4" customFormat="1" ht="15.75">
      <c r="A86" s="16"/>
      <c r="B86" s="16"/>
      <c r="C86" s="16"/>
      <c r="D86" s="16"/>
      <c r="E86" s="113"/>
      <c r="F86" s="113"/>
      <c r="G86" s="114"/>
      <c r="H86" s="129"/>
      <c r="I86" s="114"/>
      <c r="J86" s="16"/>
      <c r="K86" s="16"/>
      <c r="L86" s="16"/>
      <c r="M86" s="100"/>
      <c r="N86" s="16"/>
      <c r="O86" s="16"/>
      <c r="P86" s="16"/>
      <c r="Q86" s="16"/>
      <c r="R86" s="117"/>
    </row>
    <row r="87" spans="1:18" s="4" customFormat="1" ht="15.75">
      <c r="A87" s="16"/>
      <c r="B87" s="16"/>
      <c r="C87" s="16"/>
      <c r="D87" s="16"/>
      <c r="E87" s="113"/>
      <c r="F87" s="113"/>
      <c r="G87" s="114"/>
      <c r="H87" s="129"/>
      <c r="I87" s="114"/>
      <c r="J87" s="16"/>
      <c r="K87" s="16"/>
      <c r="L87" s="16"/>
      <c r="M87" s="100"/>
      <c r="N87" s="16"/>
      <c r="O87" s="16"/>
      <c r="P87" s="16"/>
      <c r="Q87" s="16"/>
      <c r="R87" s="117"/>
    </row>
    <row r="88" spans="1:18" s="4" customFormat="1" ht="15.75">
      <c r="A88" s="16"/>
      <c r="B88" s="16"/>
      <c r="C88" s="16"/>
      <c r="D88" s="16"/>
      <c r="E88" s="113"/>
      <c r="F88" s="113"/>
      <c r="G88" s="114"/>
      <c r="H88" s="129"/>
      <c r="I88" s="114"/>
      <c r="J88" s="16"/>
      <c r="K88" s="16"/>
      <c r="L88" s="16"/>
      <c r="M88" s="100"/>
      <c r="N88" s="16"/>
      <c r="O88" s="16"/>
      <c r="P88" s="16"/>
      <c r="Q88" s="16"/>
      <c r="R88" s="117"/>
    </row>
    <row r="89" spans="1:18" s="4" customFormat="1" ht="15.75">
      <c r="A89" s="16"/>
      <c r="B89" s="16"/>
      <c r="C89" s="16"/>
      <c r="D89" s="16"/>
      <c r="E89" s="113"/>
      <c r="F89" s="113"/>
      <c r="G89" s="114"/>
      <c r="H89" s="129"/>
      <c r="I89" s="114"/>
      <c r="J89" s="16"/>
      <c r="K89" s="16"/>
      <c r="L89" s="16"/>
      <c r="M89" s="100"/>
      <c r="N89" s="16"/>
      <c r="O89" s="16"/>
      <c r="P89" s="16"/>
      <c r="Q89" s="16"/>
      <c r="R89" s="117"/>
    </row>
    <row r="90" spans="1:18" s="4" customFormat="1" ht="15.75">
      <c r="A90" s="16"/>
      <c r="B90" s="16"/>
      <c r="C90" s="16"/>
      <c r="D90" s="16"/>
      <c r="E90" s="113"/>
      <c r="F90" s="113"/>
      <c r="G90" s="114"/>
      <c r="H90" s="129"/>
      <c r="I90" s="114"/>
      <c r="J90" s="16"/>
      <c r="K90" s="16"/>
      <c r="L90" s="16"/>
      <c r="M90" s="100"/>
      <c r="N90" s="16"/>
      <c r="O90" s="16"/>
      <c r="P90" s="16"/>
      <c r="Q90" s="16"/>
      <c r="R90" s="117"/>
    </row>
    <row r="91" spans="1:18" s="4" customFormat="1" ht="15.75">
      <c r="A91" s="16"/>
      <c r="B91" s="16"/>
      <c r="C91" s="16"/>
      <c r="D91" s="16"/>
      <c r="E91" s="113"/>
      <c r="F91" s="113"/>
      <c r="G91" s="114"/>
      <c r="H91" s="129"/>
      <c r="I91" s="114"/>
      <c r="J91" s="16"/>
      <c r="K91" s="16"/>
      <c r="L91" s="16"/>
      <c r="M91" s="100"/>
      <c r="N91" s="16"/>
      <c r="O91" s="16"/>
      <c r="P91" s="16"/>
      <c r="Q91" s="16"/>
      <c r="R91" s="117"/>
    </row>
    <row r="92" spans="1:18" s="4" customFormat="1" ht="15.75">
      <c r="A92" s="16"/>
      <c r="B92" s="16"/>
      <c r="C92" s="16"/>
      <c r="D92" s="16"/>
      <c r="E92" s="113"/>
      <c r="F92" s="113"/>
      <c r="G92" s="114"/>
      <c r="H92" s="129"/>
      <c r="I92" s="114"/>
      <c r="J92" s="16"/>
      <c r="K92" s="16"/>
      <c r="L92" s="16"/>
      <c r="M92" s="100"/>
      <c r="N92" s="16"/>
      <c r="O92" s="16"/>
      <c r="P92" s="16"/>
      <c r="Q92" s="16"/>
      <c r="R92" s="117"/>
    </row>
    <row r="93" spans="1:18" s="4" customFormat="1" ht="15.75">
      <c r="A93" s="16"/>
      <c r="B93" s="16"/>
      <c r="C93" s="16"/>
      <c r="D93" s="16"/>
      <c r="E93" s="113"/>
      <c r="F93" s="113"/>
      <c r="G93" s="114"/>
      <c r="H93" s="129"/>
      <c r="I93" s="114"/>
      <c r="J93" s="16"/>
      <c r="K93" s="16"/>
      <c r="L93" s="16"/>
      <c r="M93" s="100"/>
      <c r="N93" s="16"/>
      <c r="O93" s="16"/>
      <c r="P93" s="16"/>
      <c r="Q93" s="16"/>
      <c r="R93" s="117"/>
    </row>
    <row r="94" spans="1:18" s="4" customFormat="1" ht="15.75">
      <c r="A94" s="16"/>
      <c r="B94" s="16"/>
      <c r="C94" s="16"/>
      <c r="D94" s="16"/>
      <c r="E94" s="113"/>
      <c r="F94" s="113"/>
      <c r="G94" s="114"/>
      <c r="H94" s="129"/>
      <c r="I94" s="114"/>
      <c r="J94" s="16"/>
      <c r="K94" s="16"/>
      <c r="L94" s="16"/>
      <c r="M94" s="100"/>
      <c r="N94" s="16"/>
      <c r="O94" s="16"/>
      <c r="P94" s="16"/>
      <c r="Q94" s="16"/>
      <c r="R94" s="117"/>
    </row>
    <row r="95" spans="1:18" s="4" customFormat="1" ht="15.75">
      <c r="A95" s="16"/>
      <c r="B95" s="16"/>
      <c r="C95" s="16"/>
      <c r="D95" s="16"/>
      <c r="E95" s="113"/>
      <c r="F95" s="113"/>
      <c r="G95" s="114"/>
      <c r="H95" s="129"/>
      <c r="I95" s="114"/>
      <c r="J95" s="16"/>
      <c r="K95" s="16"/>
      <c r="L95" s="16"/>
      <c r="M95" s="100"/>
      <c r="N95" s="16"/>
      <c r="O95" s="16"/>
      <c r="P95" s="16"/>
      <c r="Q95" s="16"/>
      <c r="R95" s="117"/>
    </row>
    <row r="96" spans="1:18" s="4" customFormat="1" ht="15.75">
      <c r="A96" s="16"/>
      <c r="B96" s="16"/>
      <c r="C96" s="16"/>
      <c r="D96" s="16"/>
      <c r="E96" s="113"/>
      <c r="F96" s="113"/>
      <c r="G96" s="114"/>
      <c r="H96" s="129"/>
      <c r="I96" s="114"/>
      <c r="J96" s="16"/>
      <c r="K96" s="16"/>
      <c r="L96" s="16"/>
      <c r="M96" s="100"/>
      <c r="N96" s="16"/>
      <c r="O96" s="16"/>
      <c r="P96" s="16"/>
      <c r="Q96" s="16"/>
      <c r="R96" s="117"/>
    </row>
    <row r="97" spans="1:18" s="4" customFormat="1" ht="15.75">
      <c r="A97" s="16"/>
      <c r="B97" s="16"/>
      <c r="C97" s="16"/>
      <c r="D97" s="16"/>
      <c r="E97" s="113"/>
      <c r="F97" s="113"/>
      <c r="G97" s="114"/>
      <c r="H97" s="129"/>
      <c r="I97" s="114"/>
      <c r="J97" s="16"/>
      <c r="K97" s="16"/>
      <c r="L97" s="16"/>
      <c r="M97" s="100"/>
      <c r="N97" s="16"/>
      <c r="O97" s="16"/>
      <c r="P97" s="16"/>
      <c r="Q97" s="16"/>
      <c r="R97" s="117"/>
    </row>
    <row r="98" spans="1:18" s="4" customFormat="1" ht="15.75">
      <c r="A98" s="16"/>
      <c r="B98" s="16"/>
      <c r="C98" s="16"/>
      <c r="D98" s="16"/>
      <c r="E98" s="113"/>
      <c r="F98" s="113"/>
      <c r="G98" s="114"/>
      <c r="H98" s="129"/>
      <c r="I98" s="114"/>
      <c r="J98" s="16"/>
      <c r="K98" s="16"/>
      <c r="L98" s="16"/>
      <c r="M98" s="100"/>
      <c r="N98" s="16"/>
      <c r="O98" s="16"/>
      <c r="P98" s="16"/>
      <c r="Q98" s="16"/>
      <c r="R98" s="117"/>
    </row>
    <row r="99" spans="1:18" s="4" customFormat="1" ht="15.75">
      <c r="A99" s="16"/>
      <c r="B99" s="16"/>
      <c r="C99" s="16"/>
      <c r="D99" s="16"/>
      <c r="E99" s="113"/>
      <c r="F99" s="113"/>
      <c r="G99" s="114"/>
      <c r="H99" s="129"/>
      <c r="I99" s="114"/>
      <c r="J99" s="16"/>
      <c r="K99" s="16"/>
      <c r="L99" s="16"/>
      <c r="M99" s="100"/>
      <c r="N99" s="16"/>
      <c r="O99" s="16"/>
      <c r="P99" s="16"/>
      <c r="Q99" s="16"/>
      <c r="R99" s="117"/>
    </row>
    <row r="100" spans="1:18" s="4" customFormat="1" ht="15.75">
      <c r="A100" s="16"/>
      <c r="B100" s="16"/>
      <c r="C100" s="16"/>
      <c r="D100" s="16"/>
      <c r="E100" s="113"/>
      <c r="F100" s="113"/>
      <c r="G100" s="114"/>
      <c r="H100" s="129"/>
      <c r="I100" s="114"/>
      <c r="J100" s="16"/>
      <c r="K100" s="16"/>
      <c r="L100" s="16"/>
      <c r="M100" s="100"/>
      <c r="N100" s="16"/>
      <c r="O100" s="16"/>
      <c r="P100" s="16"/>
      <c r="Q100" s="16"/>
      <c r="R100" s="117"/>
    </row>
    <row r="101" spans="1:18" s="4" customFormat="1" ht="15.75">
      <c r="A101" s="16"/>
      <c r="B101" s="16"/>
      <c r="C101" s="16"/>
      <c r="D101" s="16"/>
      <c r="E101" s="113"/>
      <c r="F101" s="113"/>
      <c r="G101" s="114"/>
      <c r="H101" s="129"/>
      <c r="I101" s="114"/>
      <c r="J101" s="16"/>
      <c r="K101" s="16"/>
      <c r="L101" s="16"/>
      <c r="M101" s="100"/>
      <c r="N101" s="16"/>
      <c r="O101" s="16"/>
      <c r="P101" s="16"/>
      <c r="Q101" s="16"/>
      <c r="R101" s="117"/>
    </row>
    <row r="102" spans="1:18" s="4" customFormat="1" ht="15.75">
      <c r="A102" s="16"/>
      <c r="B102" s="16"/>
      <c r="C102" s="16"/>
      <c r="D102" s="16"/>
      <c r="E102" s="113"/>
      <c r="F102" s="113"/>
      <c r="G102" s="114"/>
      <c r="H102" s="129"/>
      <c r="I102" s="114"/>
      <c r="J102" s="16"/>
      <c r="K102" s="16"/>
      <c r="L102" s="16"/>
      <c r="M102" s="100"/>
      <c r="N102" s="16"/>
      <c r="O102" s="16"/>
      <c r="P102" s="16"/>
      <c r="Q102" s="16"/>
      <c r="R102" s="117"/>
    </row>
    <row r="103" spans="1:18" s="4" customFormat="1" ht="15.75">
      <c r="A103" s="16"/>
      <c r="B103" s="16"/>
      <c r="C103" s="16"/>
      <c r="D103" s="16"/>
      <c r="E103" s="113"/>
      <c r="F103" s="113"/>
      <c r="G103" s="114"/>
      <c r="H103" s="129"/>
      <c r="I103" s="114"/>
      <c r="J103" s="16"/>
      <c r="K103" s="16"/>
      <c r="L103" s="16"/>
      <c r="M103" s="100"/>
      <c r="N103" s="16"/>
      <c r="O103" s="16"/>
      <c r="P103" s="16"/>
      <c r="Q103" s="16"/>
      <c r="R103" s="117"/>
    </row>
    <row r="104" spans="1:18" s="4" customFormat="1" ht="15.75">
      <c r="A104" s="16"/>
      <c r="B104" s="16"/>
      <c r="C104" s="16"/>
      <c r="D104" s="16"/>
      <c r="E104" s="113"/>
      <c r="F104" s="113"/>
      <c r="G104" s="114"/>
      <c r="H104" s="129"/>
      <c r="I104" s="114"/>
      <c r="J104" s="16"/>
      <c r="K104" s="16"/>
      <c r="L104" s="16"/>
      <c r="M104" s="100"/>
      <c r="N104" s="16"/>
      <c r="O104" s="16"/>
      <c r="P104" s="16"/>
      <c r="Q104" s="16"/>
      <c r="R104" s="117"/>
    </row>
    <row r="105" spans="1:18" s="4" customFormat="1" ht="15.75">
      <c r="A105" s="16"/>
      <c r="B105" s="16"/>
      <c r="C105" s="16"/>
      <c r="D105" s="16"/>
      <c r="E105" s="113"/>
      <c r="F105" s="113"/>
      <c r="G105" s="114"/>
      <c r="H105" s="129"/>
      <c r="I105" s="114"/>
      <c r="J105" s="16"/>
      <c r="K105" s="16"/>
      <c r="L105" s="16"/>
      <c r="M105" s="100"/>
      <c r="N105" s="16"/>
      <c r="O105" s="16"/>
      <c r="P105" s="16"/>
      <c r="Q105" s="16"/>
      <c r="R105" s="117"/>
    </row>
    <row r="106" spans="1:18" s="4" customFormat="1" ht="15.75">
      <c r="A106" s="16"/>
      <c r="B106" s="16"/>
      <c r="C106" s="16"/>
      <c r="D106" s="16"/>
      <c r="E106" s="113"/>
      <c r="F106" s="113"/>
      <c r="G106" s="114"/>
      <c r="H106" s="129"/>
      <c r="I106" s="114"/>
      <c r="J106" s="16"/>
      <c r="K106" s="16"/>
      <c r="L106" s="16"/>
      <c r="M106" s="100"/>
      <c r="N106" s="16"/>
      <c r="O106" s="16"/>
      <c r="P106" s="16"/>
      <c r="Q106" s="16"/>
      <c r="R106" s="117"/>
    </row>
    <row r="107" spans="1:18" s="4" customFormat="1" ht="15.75">
      <c r="A107" s="16"/>
      <c r="B107" s="16"/>
      <c r="C107" s="16"/>
      <c r="D107" s="16"/>
      <c r="E107" s="113"/>
      <c r="F107" s="113"/>
      <c r="G107" s="114"/>
      <c r="H107" s="129"/>
      <c r="I107" s="114"/>
      <c r="J107" s="16"/>
      <c r="K107" s="16"/>
      <c r="L107" s="16"/>
      <c r="M107" s="100"/>
      <c r="N107" s="16"/>
      <c r="O107" s="16"/>
      <c r="P107" s="16"/>
      <c r="Q107" s="16"/>
      <c r="R107" s="117"/>
    </row>
    <row r="108" spans="1:18" s="4" customFormat="1" ht="15.75">
      <c r="A108" s="16"/>
      <c r="B108" s="16"/>
      <c r="C108" s="16"/>
      <c r="D108" s="16"/>
      <c r="E108" s="113"/>
      <c r="F108" s="113"/>
      <c r="G108" s="114"/>
      <c r="H108" s="129"/>
      <c r="I108" s="114"/>
      <c r="J108" s="16"/>
      <c r="K108" s="16"/>
      <c r="L108" s="16"/>
      <c r="M108" s="100"/>
      <c r="N108" s="16"/>
      <c r="O108" s="16"/>
      <c r="P108" s="16"/>
      <c r="Q108" s="16"/>
      <c r="R108" s="117"/>
    </row>
    <row r="109" spans="1:18" s="4" customFormat="1" ht="15.75">
      <c r="A109" s="16"/>
      <c r="B109" s="16"/>
      <c r="C109" s="16"/>
      <c r="D109" s="16"/>
      <c r="E109" s="113"/>
      <c r="F109" s="113"/>
      <c r="G109" s="114"/>
      <c r="H109" s="129"/>
      <c r="I109" s="114"/>
      <c r="J109" s="16"/>
      <c r="K109" s="16"/>
      <c r="L109" s="16"/>
      <c r="M109" s="113"/>
      <c r="N109" s="16"/>
      <c r="O109" s="16"/>
      <c r="P109" s="16"/>
      <c r="Q109" s="16"/>
      <c r="R109" s="117"/>
    </row>
    <row r="110" spans="1:18" s="4" customFormat="1" ht="15.75">
      <c r="A110" s="16"/>
      <c r="B110" s="16"/>
      <c r="C110" s="16"/>
      <c r="D110" s="16"/>
      <c r="E110" s="113"/>
      <c r="F110" s="113"/>
      <c r="G110" s="114"/>
      <c r="H110" s="129"/>
      <c r="I110" s="114"/>
      <c r="J110" s="16"/>
      <c r="K110" s="16"/>
      <c r="L110" s="16"/>
      <c r="M110" s="113"/>
      <c r="N110" s="16"/>
      <c r="O110" s="16"/>
      <c r="P110" s="16"/>
      <c r="Q110" s="16"/>
      <c r="R110" s="117"/>
    </row>
    <row r="111" spans="1:18" s="4" customFormat="1" ht="15.75">
      <c r="A111" s="16"/>
      <c r="B111" s="16"/>
      <c r="C111" s="16"/>
      <c r="D111" s="16"/>
      <c r="E111" s="113"/>
      <c r="F111" s="113"/>
      <c r="G111" s="114"/>
      <c r="H111" s="129"/>
      <c r="I111" s="114"/>
      <c r="J111" s="16"/>
      <c r="K111" s="16"/>
      <c r="L111" s="16"/>
      <c r="M111" s="113"/>
      <c r="N111" s="16"/>
      <c r="O111" s="16"/>
      <c r="P111" s="16"/>
      <c r="Q111" s="16"/>
      <c r="R111" s="117"/>
    </row>
    <row r="112" spans="1:18" s="4" customFormat="1" ht="15.75">
      <c r="A112" s="16"/>
      <c r="B112" s="16"/>
      <c r="C112" s="16"/>
      <c r="D112" s="16"/>
      <c r="E112" s="113"/>
      <c r="F112" s="113"/>
      <c r="G112" s="114"/>
      <c r="H112" s="129"/>
      <c r="I112" s="114"/>
      <c r="J112" s="16"/>
      <c r="K112" s="16"/>
      <c r="L112" s="16"/>
      <c r="M112" s="113"/>
      <c r="N112" s="16"/>
      <c r="O112" s="16"/>
      <c r="P112" s="16"/>
      <c r="Q112" s="16"/>
      <c r="R112" s="117"/>
    </row>
    <row r="113" spans="1:18" s="4" customFormat="1" ht="15.75">
      <c r="A113" s="16"/>
      <c r="B113" s="16"/>
      <c r="C113" s="16"/>
      <c r="D113" s="16"/>
      <c r="E113" s="113"/>
      <c r="F113" s="113"/>
      <c r="G113" s="114"/>
      <c r="H113" s="129"/>
      <c r="I113" s="114"/>
      <c r="J113" s="16"/>
      <c r="K113" s="16"/>
      <c r="L113" s="16"/>
      <c r="M113" s="113"/>
      <c r="N113" s="16"/>
      <c r="O113" s="16"/>
      <c r="P113" s="16"/>
      <c r="Q113" s="16"/>
      <c r="R113" s="117"/>
    </row>
    <row r="114" spans="1:18" s="4" customFormat="1" ht="15.75">
      <c r="A114" s="16"/>
      <c r="B114" s="16"/>
      <c r="C114" s="16"/>
      <c r="D114" s="16"/>
      <c r="E114" s="113"/>
      <c r="F114" s="113"/>
      <c r="G114" s="114"/>
      <c r="H114" s="129"/>
      <c r="I114" s="114"/>
      <c r="J114" s="16"/>
      <c r="K114" s="16"/>
      <c r="L114" s="16"/>
      <c r="M114" s="113"/>
      <c r="N114" s="16"/>
      <c r="O114" s="16"/>
      <c r="P114" s="16"/>
      <c r="Q114" s="16"/>
      <c r="R114" s="117"/>
    </row>
    <row r="115" spans="1:18" s="4" customFormat="1" ht="15.75">
      <c r="A115" s="16"/>
      <c r="B115" s="16"/>
      <c r="C115" s="16"/>
      <c r="D115" s="16"/>
      <c r="E115" s="113"/>
      <c r="F115" s="113"/>
      <c r="G115" s="114"/>
      <c r="H115" s="129"/>
      <c r="I115" s="114"/>
      <c r="J115" s="16"/>
      <c r="K115" s="16"/>
      <c r="L115" s="16"/>
      <c r="M115" s="113"/>
      <c r="N115" s="16"/>
      <c r="O115" s="16"/>
      <c r="P115" s="16"/>
      <c r="Q115" s="16"/>
      <c r="R115" s="117"/>
    </row>
    <row r="116" spans="1:18" s="4" customFormat="1" ht="15.75">
      <c r="A116" s="16"/>
      <c r="B116" s="16"/>
      <c r="C116" s="16"/>
      <c r="D116" s="16"/>
      <c r="E116" s="113"/>
      <c r="F116" s="113"/>
      <c r="G116" s="114"/>
      <c r="H116" s="129"/>
      <c r="I116" s="114"/>
      <c r="J116" s="16"/>
      <c r="K116" s="16"/>
      <c r="L116" s="16"/>
      <c r="M116" s="113"/>
      <c r="N116" s="16"/>
      <c r="O116" s="16"/>
      <c r="P116" s="16"/>
      <c r="Q116" s="16"/>
      <c r="R116" s="117"/>
    </row>
    <row r="117" spans="1:18" s="4" customFormat="1" ht="15.75">
      <c r="A117" s="16"/>
      <c r="B117" s="16"/>
      <c r="C117" s="16"/>
      <c r="D117" s="16"/>
      <c r="E117" s="113"/>
      <c r="F117" s="113"/>
      <c r="G117" s="114"/>
      <c r="H117" s="129"/>
      <c r="I117" s="114"/>
      <c r="J117" s="16"/>
      <c r="K117" s="16"/>
      <c r="L117" s="16"/>
      <c r="M117" s="113"/>
      <c r="N117" s="16"/>
      <c r="O117" s="16"/>
      <c r="P117" s="16"/>
      <c r="Q117" s="16"/>
      <c r="R117" s="117"/>
    </row>
    <row r="118" spans="1:18" s="4" customFormat="1" ht="15.75">
      <c r="A118" s="16"/>
      <c r="B118" s="16"/>
      <c r="C118" s="16"/>
      <c r="D118" s="16"/>
      <c r="E118" s="113"/>
      <c r="F118" s="113"/>
      <c r="G118" s="114"/>
      <c r="H118" s="129"/>
      <c r="I118" s="114"/>
      <c r="J118" s="16"/>
      <c r="K118" s="16"/>
      <c r="L118" s="16"/>
      <c r="M118" s="113"/>
      <c r="N118" s="16"/>
      <c r="O118" s="16"/>
      <c r="P118" s="16"/>
      <c r="Q118" s="16"/>
      <c r="R118" s="117"/>
    </row>
    <row r="119" spans="1:18" s="4" customFormat="1" ht="15.75">
      <c r="A119" s="16"/>
      <c r="B119" s="16"/>
      <c r="C119" s="16"/>
      <c r="D119" s="16"/>
      <c r="E119" s="113"/>
      <c r="F119" s="113"/>
      <c r="G119" s="114"/>
      <c r="H119" s="129"/>
      <c r="I119" s="114"/>
      <c r="J119" s="16"/>
      <c r="K119" s="16"/>
      <c r="L119" s="16"/>
      <c r="M119" s="113"/>
      <c r="N119" s="16"/>
      <c r="O119" s="16"/>
      <c r="P119" s="16"/>
      <c r="Q119" s="16"/>
      <c r="R119" s="117"/>
    </row>
    <row r="120" spans="1:18" s="4" customFormat="1" ht="15.75">
      <c r="A120" s="16"/>
      <c r="B120" s="16"/>
      <c r="C120" s="16"/>
      <c r="D120" s="16"/>
      <c r="E120" s="113"/>
      <c r="F120" s="113"/>
      <c r="G120" s="114"/>
      <c r="H120" s="129"/>
      <c r="I120" s="114"/>
      <c r="J120" s="16"/>
      <c r="K120" s="16"/>
      <c r="L120" s="16"/>
      <c r="M120" s="113"/>
      <c r="N120" s="16"/>
      <c r="O120" s="16"/>
      <c r="P120" s="16"/>
      <c r="Q120" s="16"/>
      <c r="R120" s="117"/>
    </row>
    <row r="121" spans="1:18" s="4" customFormat="1" ht="15.75">
      <c r="A121" s="16"/>
      <c r="B121" s="16"/>
      <c r="C121" s="16"/>
      <c r="D121" s="16"/>
      <c r="E121" s="113"/>
      <c r="F121" s="113"/>
      <c r="G121" s="114"/>
      <c r="H121" s="129"/>
      <c r="I121" s="114"/>
      <c r="J121" s="16"/>
      <c r="K121" s="16"/>
      <c r="L121" s="16"/>
      <c r="M121" s="113"/>
      <c r="N121" s="16"/>
      <c r="O121" s="16"/>
      <c r="P121" s="16"/>
      <c r="Q121" s="16"/>
      <c r="R121" s="117"/>
    </row>
    <row r="122" spans="1:18" s="4" customFormat="1" ht="15.75">
      <c r="A122" s="16"/>
      <c r="B122" s="16"/>
      <c r="C122" s="16"/>
      <c r="D122" s="16"/>
      <c r="E122" s="113"/>
      <c r="F122" s="113"/>
      <c r="G122" s="114"/>
      <c r="H122" s="129"/>
      <c r="I122" s="114"/>
      <c r="J122" s="16"/>
      <c r="K122" s="16"/>
      <c r="L122" s="16"/>
      <c r="M122" s="113"/>
      <c r="N122" s="16"/>
      <c r="O122" s="16"/>
      <c r="P122" s="16"/>
      <c r="Q122" s="16"/>
      <c r="R122" s="117"/>
    </row>
    <row r="123" spans="1:18" s="4" customFormat="1" ht="15.75">
      <c r="A123" s="16"/>
      <c r="B123" s="16"/>
      <c r="C123" s="16"/>
      <c r="D123" s="16"/>
      <c r="E123" s="113"/>
      <c r="F123" s="113"/>
      <c r="G123" s="114"/>
      <c r="H123" s="129"/>
      <c r="I123" s="114"/>
      <c r="J123" s="16"/>
      <c r="K123" s="16"/>
      <c r="L123" s="16"/>
      <c r="M123" s="113"/>
      <c r="N123" s="16"/>
      <c r="O123" s="16"/>
      <c r="P123" s="16"/>
      <c r="Q123" s="16"/>
      <c r="R123" s="117"/>
    </row>
    <row r="124" spans="1:18" s="4" customFormat="1" ht="15.75">
      <c r="A124" s="16"/>
      <c r="B124" s="16"/>
      <c r="C124" s="16"/>
      <c r="D124" s="16"/>
      <c r="E124" s="113"/>
      <c r="F124" s="113"/>
      <c r="G124" s="114"/>
      <c r="H124" s="129"/>
      <c r="I124" s="114"/>
      <c r="J124" s="16"/>
      <c r="K124" s="16"/>
      <c r="L124" s="16"/>
      <c r="M124" s="113"/>
      <c r="N124" s="16"/>
      <c r="O124" s="16"/>
      <c r="P124" s="16"/>
      <c r="Q124" s="16"/>
      <c r="R124" s="117"/>
    </row>
    <row r="125" spans="1:18" s="4" customFormat="1" ht="15.75">
      <c r="A125" s="16"/>
      <c r="B125" s="16"/>
      <c r="C125" s="16"/>
      <c r="D125" s="16"/>
      <c r="E125" s="113"/>
      <c r="F125" s="113"/>
      <c r="G125" s="114"/>
      <c r="H125" s="129"/>
      <c r="I125" s="114"/>
      <c r="J125" s="16"/>
      <c r="K125" s="16"/>
      <c r="L125" s="16"/>
      <c r="M125" s="113"/>
      <c r="N125" s="16"/>
      <c r="O125" s="16"/>
      <c r="P125" s="16"/>
      <c r="Q125" s="16"/>
      <c r="R125" s="117"/>
    </row>
    <row r="126" spans="1:18" s="4" customFormat="1" ht="15.75">
      <c r="A126" s="16"/>
      <c r="B126" s="16"/>
      <c r="C126" s="16"/>
      <c r="D126" s="16"/>
      <c r="E126" s="113"/>
      <c r="F126" s="113"/>
      <c r="G126" s="114"/>
      <c r="H126" s="129"/>
      <c r="I126" s="114"/>
      <c r="J126" s="16"/>
      <c r="K126" s="16"/>
      <c r="L126" s="16"/>
      <c r="M126" s="113"/>
      <c r="N126" s="16"/>
      <c r="O126" s="16"/>
      <c r="P126" s="16"/>
      <c r="Q126" s="16"/>
      <c r="R126" s="117"/>
    </row>
    <row r="127" spans="1:18" s="4" customFormat="1" ht="15.75">
      <c r="A127" s="16"/>
      <c r="B127" s="16"/>
      <c r="C127" s="16"/>
      <c r="D127" s="16"/>
      <c r="E127" s="113"/>
      <c r="F127" s="113"/>
      <c r="G127" s="114"/>
      <c r="H127" s="129"/>
      <c r="I127" s="114"/>
      <c r="J127" s="16"/>
      <c r="K127" s="16"/>
      <c r="L127" s="16"/>
      <c r="M127" s="113"/>
      <c r="N127" s="16"/>
      <c r="O127" s="16"/>
      <c r="P127" s="16"/>
      <c r="Q127" s="16"/>
      <c r="R127" s="117"/>
    </row>
    <row r="128" spans="1:18" s="4" customFormat="1" ht="15.75">
      <c r="A128" s="16"/>
      <c r="B128" s="16"/>
      <c r="C128" s="16"/>
      <c r="D128" s="16"/>
      <c r="E128" s="113"/>
      <c r="F128" s="113"/>
      <c r="G128" s="114"/>
      <c r="H128" s="129"/>
      <c r="I128" s="114"/>
      <c r="J128" s="16"/>
      <c r="K128" s="16"/>
      <c r="L128" s="16"/>
      <c r="M128" s="113"/>
      <c r="N128" s="16"/>
      <c r="O128" s="16"/>
      <c r="P128" s="16"/>
      <c r="Q128" s="16"/>
      <c r="R128" s="117"/>
    </row>
    <row r="129" spans="1:18" s="4" customFormat="1" ht="15.75">
      <c r="A129" s="16"/>
      <c r="B129" s="16"/>
      <c r="C129" s="16"/>
      <c r="D129" s="16"/>
      <c r="E129" s="113"/>
      <c r="F129" s="113"/>
      <c r="G129" s="114"/>
      <c r="H129" s="129"/>
      <c r="I129" s="114"/>
      <c r="J129" s="16"/>
      <c r="K129" s="16"/>
      <c r="L129" s="16"/>
      <c r="M129" s="113"/>
      <c r="N129" s="16"/>
      <c r="O129" s="16"/>
      <c r="P129" s="16"/>
      <c r="Q129" s="16"/>
      <c r="R129" s="117"/>
    </row>
    <row r="130" spans="1:18" s="4" customFormat="1" ht="15.75">
      <c r="A130" s="16"/>
      <c r="B130" s="16"/>
      <c r="C130" s="16"/>
      <c r="D130" s="16"/>
      <c r="E130" s="113"/>
      <c r="F130" s="113"/>
      <c r="G130" s="114"/>
      <c r="H130" s="129"/>
      <c r="I130" s="114"/>
      <c r="J130" s="16"/>
      <c r="K130" s="16"/>
      <c r="L130" s="16"/>
      <c r="M130" s="113"/>
      <c r="N130" s="16"/>
      <c r="O130" s="16"/>
      <c r="P130" s="16"/>
      <c r="Q130" s="16"/>
      <c r="R130" s="117"/>
    </row>
    <row r="131" spans="1:18" s="4" customFormat="1" ht="15.75">
      <c r="A131" s="16"/>
      <c r="B131" s="16"/>
      <c r="C131" s="16"/>
      <c r="D131" s="16"/>
      <c r="E131" s="113"/>
      <c r="F131" s="113"/>
      <c r="G131" s="114"/>
      <c r="H131" s="129"/>
      <c r="I131" s="114"/>
      <c r="J131" s="16"/>
      <c r="K131" s="16"/>
      <c r="L131" s="16"/>
      <c r="M131" s="113"/>
      <c r="N131" s="16"/>
      <c r="O131" s="16"/>
      <c r="P131" s="16"/>
      <c r="Q131" s="16"/>
      <c r="R131" s="117"/>
    </row>
    <row r="132" spans="1:18" s="4" customFormat="1" ht="15.75">
      <c r="A132" s="16"/>
      <c r="B132" s="16"/>
      <c r="C132" s="16"/>
      <c r="D132" s="16"/>
      <c r="E132" s="113"/>
      <c r="F132" s="113"/>
      <c r="G132" s="114"/>
      <c r="H132" s="129"/>
      <c r="I132" s="114"/>
      <c r="J132" s="16"/>
      <c r="K132" s="16"/>
      <c r="L132" s="16"/>
      <c r="M132" s="113"/>
      <c r="N132" s="16"/>
      <c r="O132" s="16"/>
      <c r="P132" s="16"/>
      <c r="Q132" s="16"/>
      <c r="R132" s="117"/>
    </row>
    <row r="133" spans="1:18" s="4" customFormat="1" ht="15.75">
      <c r="A133" s="16"/>
      <c r="B133" s="16"/>
      <c r="C133" s="16"/>
      <c r="D133" s="16"/>
      <c r="E133" s="113"/>
      <c r="F133" s="113"/>
      <c r="G133" s="114"/>
      <c r="H133" s="129"/>
      <c r="I133" s="114"/>
      <c r="J133" s="16"/>
      <c r="K133" s="16"/>
      <c r="L133" s="16"/>
      <c r="M133" s="113"/>
      <c r="N133" s="16"/>
      <c r="O133" s="16"/>
      <c r="P133" s="16"/>
      <c r="Q133" s="16"/>
      <c r="R133" s="117"/>
    </row>
    <row r="134" spans="1:18" s="4" customFormat="1" ht="15.75">
      <c r="A134" s="16"/>
      <c r="B134" s="16"/>
      <c r="C134" s="16"/>
      <c r="D134" s="16"/>
      <c r="E134" s="113"/>
      <c r="F134" s="113"/>
      <c r="G134" s="114"/>
      <c r="H134" s="129"/>
      <c r="I134" s="114"/>
      <c r="J134" s="16"/>
      <c r="K134" s="16"/>
      <c r="L134" s="16"/>
      <c r="M134" s="113"/>
      <c r="N134" s="16"/>
      <c r="O134" s="16"/>
      <c r="P134" s="16"/>
      <c r="Q134" s="16"/>
      <c r="R134" s="117"/>
    </row>
    <row r="135" spans="1:18" s="4" customFormat="1" ht="15.75">
      <c r="A135" s="16"/>
      <c r="B135" s="16"/>
      <c r="C135" s="16"/>
      <c r="D135" s="16"/>
      <c r="E135" s="113"/>
      <c r="F135" s="113"/>
      <c r="G135" s="114"/>
      <c r="H135" s="129"/>
      <c r="I135" s="114"/>
      <c r="J135" s="16"/>
      <c r="K135" s="16"/>
      <c r="L135" s="16"/>
      <c r="M135" s="113"/>
      <c r="N135" s="16"/>
      <c r="O135" s="16"/>
      <c r="P135" s="16"/>
      <c r="Q135" s="16"/>
      <c r="R135" s="117"/>
    </row>
    <row r="136" spans="1:18" s="4" customFormat="1" ht="15.75">
      <c r="A136" s="16"/>
      <c r="B136" s="16"/>
      <c r="C136" s="16"/>
      <c r="D136" s="16"/>
      <c r="E136" s="113"/>
      <c r="F136" s="113"/>
      <c r="G136" s="114"/>
      <c r="H136" s="129"/>
      <c r="I136" s="114"/>
      <c r="J136" s="16"/>
      <c r="K136" s="16"/>
      <c r="L136" s="16"/>
      <c r="M136" s="113"/>
      <c r="N136" s="16"/>
      <c r="O136" s="16"/>
      <c r="P136" s="16"/>
      <c r="Q136" s="16"/>
      <c r="R136" s="117"/>
    </row>
    <row r="137" spans="1:18" s="4" customFormat="1" ht="15.75">
      <c r="A137" s="16"/>
      <c r="B137" s="16"/>
      <c r="C137" s="16"/>
      <c r="D137" s="16"/>
      <c r="E137" s="113"/>
      <c r="F137" s="113"/>
      <c r="G137" s="114"/>
      <c r="H137" s="129"/>
      <c r="I137" s="114"/>
      <c r="J137" s="16"/>
      <c r="K137" s="16"/>
      <c r="L137" s="16"/>
      <c r="M137" s="113"/>
      <c r="N137" s="16"/>
      <c r="O137" s="16"/>
      <c r="P137" s="16"/>
      <c r="Q137" s="16"/>
      <c r="R137" s="117"/>
    </row>
    <row r="138" spans="1:18" s="4" customFormat="1" ht="15.75">
      <c r="A138" s="16"/>
      <c r="B138" s="16"/>
      <c r="C138" s="16"/>
      <c r="D138" s="16"/>
      <c r="E138" s="113"/>
      <c r="F138" s="113"/>
      <c r="G138" s="114"/>
      <c r="H138" s="129"/>
      <c r="I138" s="114"/>
      <c r="J138" s="16"/>
      <c r="K138" s="16"/>
      <c r="L138" s="16"/>
      <c r="M138" s="113"/>
      <c r="N138" s="16"/>
      <c r="O138" s="16"/>
      <c r="P138" s="16"/>
      <c r="Q138" s="16"/>
      <c r="R138" s="117"/>
    </row>
    <row r="139" spans="1:18" s="4" customFormat="1" ht="15.75">
      <c r="A139" s="16"/>
      <c r="B139" s="16"/>
      <c r="C139" s="16"/>
      <c r="D139" s="16"/>
      <c r="E139" s="113"/>
      <c r="F139" s="113"/>
      <c r="G139" s="114"/>
      <c r="H139" s="129"/>
      <c r="I139" s="114"/>
      <c r="J139" s="16"/>
      <c r="K139" s="16"/>
      <c r="L139" s="16"/>
      <c r="M139" s="113"/>
      <c r="N139" s="16"/>
      <c r="O139" s="16"/>
      <c r="P139" s="16"/>
      <c r="Q139" s="16"/>
      <c r="R139" s="117"/>
    </row>
    <row r="140" spans="1:18" s="4" customFormat="1" ht="15.75">
      <c r="A140" s="16"/>
      <c r="B140" s="16"/>
      <c r="C140" s="16"/>
      <c r="D140" s="16"/>
      <c r="E140" s="113"/>
      <c r="F140" s="113"/>
      <c r="G140" s="114"/>
      <c r="H140" s="129"/>
      <c r="I140" s="114"/>
      <c r="J140" s="16"/>
      <c r="K140" s="16"/>
      <c r="L140" s="16"/>
      <c r="M140" s="113"/>
      <c r="N140" s="16"/>
      <c r="O140" s="16"/>
      <c r="P140" s="16"/>
      <c r="Q140" s="16"/>
      <c r="R140" s="117"/>
    </row>
    <row r="141" spans="1:18" s="4" customFormat="1" ht="15.75">
      <c r="A141" s="16"/>
      <c r="B141" s="16"/>
      <c r="C141" s="16"/>
      <c r="D141" s="16"/>
      <c r="E141" s="113"/>
      <c r="F141" s="113"/>
      <c r="G141" s="114"/>
      <c r="H141" s="129"/>
      <c r="I141" s="114"/>
      <c r="J141" s="16"/>
      <c r="K141" s="16"/>
      <c r="L141" s="16"/>
      <c r="M141" s="113"/>
      <c r="N141" s="16"/>
      <c r="O141" s="16"/>
      <c r="P141" s="16"/>
      <c r="Q141" s="16"/>
      <c r="R141" s="117"/>
    </row>
    <row r="142" spans="1:18" s="4" customFormat="1" ht="15.75">
      <c r="A142" s="16"/>
      <c r="B142" s="16"/>
      <c r="C142" s="16"/>
      <c r="D142" s="16"/>
      <c r="E142" s="113"/>
      <c r="F142" s="113"/>
      <c r="G142" s="114"/>
      <c r="H142" s="129"/>
      <c r="I142" s="114"/>
      <c r="J142" s="16"/>
      <c r="K142" s="16"/>
      <c r="L142" s="16"/>
      <c r="M142" s="113"/>
      <c r="N142" s="16"/>
      <c r="O142" s="16"/>
      <c r="P142" s="16"/>
      <c r="Q142" s="16"/>
      <c r="R142" s="117"/>
    </row>
    <row r="143" spans="1:18" s="4" customFormat="1" ht="15.75">
      <c r="A143" s="16"/>
      <c r="B143" s="16"/>
      <c r="C143" s="16"/>
      <c r="D143" s="16"/>
      <c r="E143" s="113"/>
      <c r="F143" s="113"/>
      <c r="G143" s="114"/>
      <c r="H143" s="129"/>
      <c r="I143" s="114"/>
      <c r="J143" s="16"/>
      <c r="K143" s="16"/>
      <c r="L143" s="16"/>
      <c r="M143" s="113"/>
      <c r="N143" s="16"/>
      <c r="O143" s="16"/>
      <c r="P143" s="16"/>
      <c r="Q143" s="16"/>
      <c r="R143" s="117"/>
    </row>
    <row r="144" spans="1:18" s="4" customFormat="1" ht="15.75">
      <c r="A144" s="16"/>
      <c r="B144" s="16"/>
      <c r="C144" s="16"/>
      <c r="D144" s="16"/>
      <c r="E144" s="113"/>
      <c r="F144" s="113"/>
      <c r="G144" s="114"/>
      <c r="H144" s="129"/>
      <c r="I144" s="114"/>
      <c r="J144" s="16"/>
      <c r="K144" s="16"/>
      <c r="L144" s="16"/>
      <c r="M144" s="113"/>
      <c r="N144" s="16"/>
      <c r="O144" s="16"/>
      <c r="P144" s="16"/>
      <c r="Q144" s="16"/>
      <c r="R144" s="117"/>
    </row>
    <row r="145" spans="1:18" s="4" customFormat="1" ht="15.75">
      <c r="A145" s="16"/>
      <c r="B145" s="16"/>
      <c r="C145" s="16"/>
      <c r="D145" s="16"/>
      <c r="E145" s="113"/>
      <c r="F145" s="113"/>
      <c r="G145" s="114"/>
      <c r="H145" s="129"/>
      <c r="I145" s="114"/>
      <c r="J145" s="16"/>
      <c r="K145" s="16"/>
      <c r="L145" s="16"/>
      <c r="M145" s="113"/>
      <c r="N145" s="16"/>
      <c r="O145" s="16"/>
      <c r="P145" s="16"/>
      <c r="Q145" s="16"/>
      <c r="R145" s="117"/>
    </row>
    <row r="146" spans="1:18" s="4" customFormat="1" ht="15.75">
      <c r="A146" s="16"/>
      <c r="B146" s="16"/>
      <c r="C146" s="16"/>
      <c r="D146" s="16"/>
      <c r="E146" s="113"/>
      <c r="F146" s="113"/>
      <c r="G146" s="114"/>
      <c r="H146" s="129"/>
      <c r="I146" s="114"/>
      <c r="J146" s="16"/>
      <c r="K146" s="16"/>
      <c r="L146" s="16"/>
      <c r="M146" s="113"/>
      <c r="N146" s="16"/>
      <c r="O146" s="16"/>
      <c r="P146" s="16"/>
      <c r="Q146" s="16"/>
      <c r="R146" s="117"/>
    </row>
    <row r="147" spans="1:18" s="4" customFormat="1" ht="15.75">
      <c r="A147" s="16"/>
      <c r="B147" s="16"/>
      <c r="C147" s="16"/>
      <c r="D147" s="16"/>
      <c r="E147" s="113"/>
      <c r="F147" s="113"/>
      <c r="G147" s="114"/>
      <c r="H147" s="129"/>
      <c r="I147" s="114"/>
      <c r="J147" s="16"/>
      <c r="K147" s="16"/>
      <c r="L147" s="16"/>
      <c r="M147" s="113"/>
      <c r="N147" s="16"/>
      <c r="O147" s="16"/>
      <c r="P147" s="16"/>
      <c r="Q147" s="16"/>
      <c r="R147" s="117"/>
    </row>
    <row r="148" spans="1:18" s="4" customFormat="1" ht="15.75">
      <c r="A148" s="16"/>
      <c r="B148" s="16"/>
      <c r="C148" s="16"/>
      <c r="D148" s="16"/>
      <c r="E148" s="113"/>
      <c r="F148" s="113"/>
      <c r="G148" s="114"/>
      <c r="H148" s="129"/>
      <c r="I148" s="114"/>
      <c r="J148" s="16"/>
      <c r="K148" s="16"/>
      <c r="L148" s="16"/>
      <c r="M148" s="113"/>
      <c r="N148" s="16"/>
      <c r="O148" s="16"/>
      <c r="P148" s="16"/>
      <c r="Q148" s="16"/>
      <c r="R148" s="117"/>
    </row>
    <row r="149" spans="1:18" s="4" customFormat="1" ht="15.75">
      <c r="A149" s="16"/>
      <c r="B149" s="16"/>
      <c r="C149" s="16"/>
      <c r="D149" s="16"/>
      <c r="E149" s="113"/>
      <c r="F149" s="113"/>
      <c r="G149" s="114"/>
      <c r="H149" s="129"/>
      <c r="I149" s="114"/>
      <c r="J149" s="16"/>
      <c r="K149" s="16"/>
      <c r="L149" s="16"/>
      <c r="M149" s="113"/>
      <c r="N149" s="16"/>
      <c r="O149" s="16"/>
      <c r="P149" s="16"/>
      <c r="Q149" s="16"/>
      <c r="R149" s="117"/>
    </row>
    <row r="150" spans="1:18" s="4" customFormat="1" ht="15.75">
      <c r="A150" s="16"/>
      <c r="B150" s="16"/>
      <c r="C150" s="16"/>
      <c r="D150" s="16"/>
      <c r="E150" s="113"/>
      <c r="F150" s="113"/>
      <c r="G150" s="114"/>
      <c r="H150" s="129"/>
      <c r="I150" s="114"/>
      <c r="J150" s="16"/>
      <c r="K150" s="16"/>
      <c r="L150" s="16"/>
      <c r="M150" s="113"/>
      <c r="N150" s="16"/>
      <c r="O150" s="16"/>
      <c r="P150" s="16"/>
      <c r="Q150" s="16"/>
      <c r="R150" s="117"/>
    </row>
    <row r="151" spans="1:18" s="4" customFormat="1" ht="15.75">
      <c r="A151" s="16"/>
      <c r="B151" s="16"/>
      <c r="C151" s="16"/>
      <c r="D151" s="16"/>
      <c r="E151" s="113"/>
      <c r="F151" s="113"/>
      <c r="G151" s="114"/>
      <c r="H151" s="129"/>
      <c r="I151" s="114"/>
      <c r="J151" s="16"/>
      <c r="K151" s="16"/>
      <c r="L151" s="16"/>
      <c r="M151" s="113"/>
      <c r="N151" s="16"/>
      <c r="O151" s="16"/>
      <c r="P151" s="16"/>
      <c r="Q151" s="16"/>
      <c r="R151" s="117"/>
    </row>
    <row r="152" spans="1:18" s="4" customFormat="1" ht="15.75">
      <c r="A152" s="16"/>
      <c r="B152" s="16"/>
      <c r="C152" s="16"/>
      <c r="D152" s="16"/>
      <c r="E152" s="113"/>
      <c r="F152" s="113"/>
      <c r="G152" s="114"/>
      <c r="H152" s="129"/>
      <c r="I152" s="114"/>
      <c r="J152" s="16"/>
      <c r="K152" s="16"/>
      <c r="L152" s="16"/>
      <c r="M152" s="113"/>
      <c r="N152" s="16"/>
      <c r="O152" s="16"/>
      <c r="P152" s="16"/>
      <c r="Q152" s="16"/>
      <c r="R152" s="117"/>
    </row>
    <row r="153" spans="1:18" s="4" customFormat="1" ht="15.75">
      <c r="A153" s="16"/>
      <c r="B153" s="16"/>
      <c r="C153" s="16"/>
      <c r="D153" s="16"/>
      <c r="E153" s="113"/>
      <c r="F153" s="113"/>
      <c r="G153" s="114"/>
      <c r="H153" s="129"/>
      <c r="I153" s="114"/>
      <c r="J153" s="16"/>
      <c r="K153" s="16"/>
      <c r="L153" s="16"/>
      <c r="M153" s="113"/>
      <c r="N153" s="16"/>
      <c r="O153" s="16"/>
      <c r="P153" s="16"/>
      <c r="Q153" s="16"/>
      <c r="R153" s="117"/>
    </row>
    <row r="154" spans="1:18" s="4" customFormat="1" ht="15.75">
      <c r="A154" s="16"/>
      <c r="B154" s="16"/>
      <c r="C154" s="16"/>
      <c r="D154" s="16"/>
      <c r="E154" s="113"/>
      <c r="F154" s="113"/>
      <c r="G154" s="114"/>
      <c r="H154" s="129"/>
      <c r="I154" s="114"/>
      <c r="J154" s="16"/>
      <c r="K154" s="16"/>
      <c r="L154" s="16"/>
      <c r="M154" s="113"/>
      <c r="N154" s="16"/>
      <c r="O154" s="16"/>
      <c r="P154" s="16"/>
      <c r="Q154" s="16"/>
      <c r="R154" s="117"/>
    </row>
    <row r="155" spans="1:18" s="4" customFormat="1" ht="15.75">
      <c r="A155" s="16"/>
      <c r="B155" s="16"/>
      <c r="C155" s="16"/>
      <c r="D155" s="16"/>
      <c r="E155" s="113"/>
      <c r="F155" s="113"/>
      <c r="G155" s="114"/>
      <c r="H155" s="129"/>
      <c r="I155" s="114"/>
      <c r="J155" s="16"/>
      <c r="K155" s="16"/>
      <c r="L155" s="16"/>
      <c r="M155" s="113"/>
      <c r="N155" s="16"/>
      <c r="O155" s="16"/>
      <c r="P155" s="16"/>
      <c r="Q155" s="16"/>
      <c r="R155" s="117"/>
    </row>
    <row r="156" spans="1:18" s="4" customFormat="1" ht="15.75">
      <c r="A156" s="16"/>
      <c r="B156" s="16"/>
      <c r="C156" s="16"/>
      <c r="D156" s="16"/>
      <c r="E156" s="113"/>
      <c r="F156" s="113"/>
      <c r="G156" s="114"/>
      <c r="H156" s="129"/>
      <c r="I156" s="114"/>
      <c r="J156" s="16"/>
      <c r="K156" s="16"/>
      <c r="L156" s="16"/>
      <c r="M156" s="113"/>
      <c r="N156" s="16"/>
      <c r="O156" s="16"/>
      <c r="P156" s="16"/>
      <c r="Q156" s="16"/>
      <c r="R156" s="117"/>
    </row>
    <row r="157" spans="1:18" s="4" customFormat="1" ht="15.75">
      <c r="A157" s="16"/>
      <c r="B157" s="16"/>
      <c r="C157" s="16"/>
      <c r="D157" s="16"/>
      <c r="E157" s="113"/>
      <c r="F157" s="113"/>
      <c r="G157" s="114"/>
      <c r="H157" s="129"/>
      <c r="I157" s="114"/>
      <c r="J157" s="16"/>
      <c r="K157" s="16"/>
      <c r="L157" s="16"/>
      <c r="M157" s="113"/>
      <c r="N157" s="16"/>
      <c r="O157" s="16"/>
      <c r="P157" s="16"/>
      <c r="Q157" s="16"/>
      <c r="R157" s="117"/>
    </row>
    <row r="158" spans="1:18" s="4" customFormat="1" ht="15.75">
      <c r="A158" s="16"/>
      <c r="B158" s="16"/>
      <c r="C158" s="16"/>
      <c r="D158" s="16"/>
      <c r="E158" s="113"/>
      <c r="F158" s="113"/>
      <c r="G158" s="114"/>
      <c r="H158" s="129"/>
      <c r="I158" s="114"/>
      <c r="J158" s="16"/>
      <c r="K158" s="16"/>
      <c r="L158" s="16"/>
      <c r="M158" s="113"/>
      <c r="N158" s="16"/>
      <c r="O158" s="16"/>
      <c r="P158" s="16"/>
      <c r="Q158" s="16"/>
      <c r="R158" s="117"/>
    </row>
    <row r="159" spans="1:18" s="4" customFormat="1" ht="15.75">
      <c r="A159" s="16"/>
      <c r="B159" s="16"/>
      <c r="C159" s="16"/>
      <c r="D159" s="16"/>
      <c r="E159" s="113"/>
      <c r="F159" s="113"/>
      <c r="G159" s="114"/>
      <c r="H159" s="129"/>
      <c r="I159" s="114"/>
      <c r="J159" s="16"/>
      <c r="K159" s="16"/>
      <c r="L159" s="16"/>
      <c r="M159" s="113"/>
      <c r="N159" s="16"/>
      <c r="O159" s="16"/>
      <c r="P159" s="16"/>
      <c r="Q159" s="16"/>
      <c r="R159" s="117"/>
    </row>
    <row r="160" spans="1:18" s="4" customFormat="1" ht="15.75">
      <c r="A160" s="16"/>
      <c r="B160" s="16"/>
      <c r="C160" s="16"/>
      <c r="D160" s="16"/>
      <c r="E160" s="113"/>
      <c r="F160" s="113"/>
      <c r="G160" s="114"/>
      <c r="H160" s="129"/>
      <c r="I160" s="114"/>
      <c r="J160" s="16"/>
      <c r="K160" s="16"/>
      <c r="L160" s="16"/>
      <c r="M160" s="113"/>
      <c r="N160" s="16"/>
      <c r="O160" s="16"/>
      <c r="P160" s="16"/>
      <c r="Q160" s="16"/>
      <c r="R160" s="117"/>
    </row>
    <row r="161" spans="1:18" s="4" customFormat="1" ht="15.75">
      <c r="A161" s="16"/>
      <c r="B161" s="16"/>
      <c r="C161" s="16"/>
      <c r="D161" s="16"/>
      <c r="E161" s="113"/>
      <c r="F161" s="113"/>
      <c r="G161" s="114"/>
      <c r="H161" s="129"/>
      <c r="I161" s="114"/>
      <c r="J161" s="16"/>
      <c r="K161" s="16"/>
      <c r="L161" s="16"/>
      <c r="M161" s="113"/>
      <c r="N161" s="16"/>
      <c r="O161" s="16"/>
      <c r="P161" s="16"/>
      <c r="Q161" s="16"/>
      <c r="R161" s="117"/>
    </row>
    <row r="162" spans="1:18" s="4" customFormat="1" ht="15.75">
      <c r="A162" s="16"/>
      <c r="B162" s="16"/>
      <c r="C162" s="16"/>
      <c r="D162" s="16"/>
      <c r="E162" s="113"/>
      <c r="F162" s="113"/>
      <c r="G162" s="114"/>
      <c r="H162" s="129"/>
      <c r="I162" s="114"/>
      <c r="J162" s="16"/>
      <c r="K162" s="16"/>
      <c r="L162" s="16"/>
      <c r="M162" s="113"/>
      <c r="N162" s="16"/>
      <c r="O162" s="16"/>
      <c r="P162" s="16"/>
      <c r="Q162" s="16"/>
      <c r="R162" s="117"/>
    </row>
    <row r="163" spans="1:18" s="4" customFormat="1" ht="15.75">
      <c r="A163" s="16"/>
      <c r="B163" s="16"/>
      <c r="C163" s="16"/>
      <c r="D163" s="16"/>
      <c r="E163" s="113"/>
      <c r="F163" s="113"/>
      <c r="G163" s="114"/>
      <c r="H163" s="129"/>
      <c r="I163" s="114"/>
      <c r="J163" s="16"/>
      <c r="K163" s="16"/>
      <c r="L163" s="16"/>
      <c r="M163" s="113"/>
      <c r="N163" s="16"/>
      <c r="O163" s="16"/>
      <c r="P163" s="16"/>
      <c r="Q163" s="16"/>
      <c r="R163" s="117"/>
    </row>
    <row r="164" spans="1:18" s="4" customFormat="1" ht="15.75">
      <c r="A164" s="16"/>
      <c r="B164" s="16"/>
      <c r="C164" s="16"/>
      <c r="D164" s="16"/>
      <c r="E164" s="113"/>
      <c r="F164" s="113"/>
      <c r="G164" s="114"/>
      <c r="H164" s="129"/>
      <c r="I164" s="114"/>
      <c r="J164" s="16"/>
      <c r="K164" s="16"/>
      <c r="L164" s="16"/>
      <c r="M164" s="113"/>
      <c r="N164" s="16"/>
      <c r="O164" s="16"/>
      <c r="P164" s="16"/>
      <c r="Q164" s="16"/>
      <c r="R164" s="117"/>
    </row>
    <row r="165" spans="1:18" s="4" customFormat="1" ht="15.75">
      <c r="A165" s="16"/>
      <c r="B165" s="16"/>
      <c r="C165" s="16"/>
      <c r="D165" s="16"/>
      <c r="E165" s="113"/>
      <c r="F165" s="113"/>
      <c r="G165" s="114"/>
      <c r="H165" s="129"/>
      <c r="I165" s="114"/>
      <c r="J165" s="16"/>
      <c r="K165" s="16"/>
      <c r="L165" s="16"/>
      <c r="M165" s="113"/>
      <c r="N165" s="16"/>
      <c r="O165" s="16"/>
      <c r="P165" s="16"/>
      <c r="Q165" s="16"/>
      <c r="R165" s="117"/>
    </row>
    <row r="166" spans="1:18" s="4" customFormat="1" ht="15.75">
      <c r="A166" s="16"/>
      <c r="B166" s="16"/>
      <c r="C166" s="16"/>
      <c r="D166" s="16"/>
      <c r="E166" s="113"/>
      <c r="F166" s="113"/>
      <c r="G166" s="114"/>
      <c r="H166" s="129"/>
      <c r="I166" s="114"/>
      <c r="J166" s="16"/>
      <c r="K166" s="16"/>
      <c r="L166" s="16"/>
      <c r="M166" s="113"/>
      <c r="N166" s="16"/>
      <c r="O166" s="16"/>
      <c r="P166" s="16"/>
      <c r="Q166" s="16"/>
      <c r="R166" s="117"/>
    </row>
    <row r="167" spans="1:18" s="4" customFormat="1" ht="15.75">
      <c r="A167" s="16"/>
      <c r="B167" s="16"/>
      <c r="C167" s="16"/>
      <c r="D167" s="16"/>
      <c r="E167" s="113"/>
      <c r="F167" s="113"/>
      <c r="G167" s="114"/>
      <c r="H167" s="129"/>
      <c r="I167" s="114"/>
      <c r="J167" s="16"/>
      <c r="K167" s="16"/>
      <c r="L167" s="16"/>
      <c r="M167" s="113"/>
      <c r="N167" s="16"/>
      <c r="O167" s="16"/>
      <c r="P167" s="16"/>
      <c r="Q167" s="16"/>
      <c r="R167" s="117"/>
    </row>
    <row r="168" spans="1:18" s="4" customFormat="1" ht="15.75">
      <c r="A168" s="16"/>
      <c r="B168" s="16"/>
      <c r="C168" s="16"/>
      <c r="D168" s="16"/>
      <c r="E168" s="113"/>
      <c r="F168" s="113"/>
      <c r="G168" s="114"/>
      <c r="H168" s="129"/>
      <c r="I168" s="114"/>
      <c r="J168" s="16"/>
      <c r="K168" s="16"/>
      <c r="L168" s="16"/>
      <c r="M168" s="113"/>
      <c r="N168" s="16"/>
      <c r="O168" s="16"/>
      <c r="P168" s="16"/>
      <c r="Q168" s="16"/>
      <c r="R168" s="117"/>
    </row>
    <row r="169" spans="1:18" s="4" customFormat="1" ht="15.75">
      <c r="A169" s="16"/>
      <c r="B169" s="16"/>
      <c r="C169" s="16"/>
      <c r="D169" s="16"/>
      <c r="E169" s="113"/>
      <c r="F169" s="113"/>
      <c r="G169" s="114"/>
      <c r="H169" s="129"/>
      <c r="I169" s="114"/>
      <c r="J169" s="16"/>
      <c r="K169" s="16"/>
      <c r="L169" s="16"/>
      <c r="M169" s="113"/>
      <c r="N169" s="16"/>
      <c r="O169" s="16"/>
      <c r="P169" s="16"/>
      <c r="Q169" s="16"/>
      <c r="R169" s="117"/>
    </row>
    <row r="170" spans="1:18" s="4" customFormat="1" ht="15.75">
      <c r="A170" s="16"/>
      <c r="B170" s="16"/>
      <c r="C170" s="16"/>
      <c r="D170" s="16"/>
      <c r="E170" s="113"/>
      <c r="F170" s="113"/>
      <c r="G170" s="114"/>
      <c r="H170" s="129"/>
      <c r="I170" s="114"/>
      <c r="J170" s="16"/>
      <c r="K170" s="16"/>
      <c r="L170" s="16"/>
      <c r="M170" s="113"/>
      <c r="N170" s="16"/>
      <c r="O170" s="16"/>
      <c r="P170" s="16"/>
      <c r="Q170" s="16"/>
      <c r="R170" s="117"/>
    </row>
    <row r="171" spans="1:18" s="4" customFormat="1" ht="15.75">
      <c r="A171" s="16"/>
      <c r="B171" s="16"/>
      <c r="C171" s="16"/>
      <c r="D171" s="16"/>
      <c r="E171" s="113"/>
      <c r="F171" s="113"/>
      <c r="G171" s="114"/>
      <c r="H171" s="129"/>
      <c r="I171" s="114"/>
      <c r="J171" s="16"/>
      <c r="K171" s="16"/>
      <c r="L171" s="16"/>
      <c r="M171" s="113"/>
      <c r="N171" s="16"/>
      <c r="O171" s="16"/>
      <c r="P171" s="16"/>
      <c r="Q171" s="16"/>
      <c r="R171" s="117"/>
    </row>
    <row r="172" spans="1:18" s="4" customFormat="1" ht="15.75">
      <c r="A172" s="16"/>
      <c r="B172" s="16"/>
      <c r="C172" s="16"/>
      <c r="D172" s="16"/>
      <c r="E172" s="113"/>
      <c r="F172" s="113"/>
      <c r="G172" s="114"/>
      <c r="H172" s="129"/>
      <c r="I172" s="114"/>
      <c r="J172" s="16"/>
      <c r="K172" s="16"/>
      <c r="L172" s="16"/>
      <c r="M172" s="113"/>
      <c r="N172" s="16"/>
      <c r="O172" s="16"/>
      <c r="P172" s="16"/>
      <c r="Q172" s="16"/>
      <c r="R172" s="117"/>
    </row>
    <row r="173" spans="1:18" s="4" customFormat="1" ht="15.75">
      <c r="A173" s="16"/>
      <c r="B173" s="16"/>
      <c r="C173" s="16"/>
      <c r="D173" s="16"/>
      <c r="E173" s="113"/>
      <c r="F173" s="113"/>
      <c r="G173" s="114"/>
      <c r="H173" s="129"/>
      <c r="I173" s="114"/>
      <c r="J173" s="16"/>
      <c r="K173" s="16"/>
      <c r="L173" s="16"/>
      <c r="M173" s="113"/>
      <c r="N173" s="16"/>
      <c r="O173" s="16"/>
      <c r="P173" s="16"/>
      <c r="Q173" s="16"/>
      <c r="R173" s="117"/>
    </row>
    <row r="174" spans="1:18" s="4" customFormat="1" ht="15.75">
      <c r="A174" s="16"/>
      <c r="B174" s="16"/>
      <c r="C174" s="16"/>
      <c r="D174" s="16"/>
      <c r="E174" s="113"/>
      <c r="F174" s="113"/>
      <c r="G174" s="114"/>
      <c r="H174" s="129"/>
      <c r="I174" s="114"/>
      <c r="J174" s="16"/>
      <c r="K174" s="16"/>
      <c r="L174" s="16"/>
      <c r="M174" s="113"/>
      <c r="N174" s="16"/>
      <c r="O174" s="16"/>
      <c r="P174" s="16"/>
      <c r="Q174" s="16"/>
      <c r="R174" s="117"/>
    </row>
    <row r="175" spans="1:18" s="4" customFormat="1" ht="15.75">
      <c r="A175" s="16"/>
      <c r="B175" s="16"/>
      <c r="C175" s="16"/>
      <c r="D175" s="16"/>
      <c r="E175" s="113"/>
      <c r="F175" s="113"/>
      <c r="G175" s="114"/>
      <c r="H175" s="129"/>
      <c r="I175" s="114"/>
      <c r="J175" s="16"/>
      <c r="K175" s="16"/>
      <c r="L175" s="16"/>
      <c r="M175" s="113"/>
      <c r="N175" s="16"/>
      <c r="O175" s="16"/>
      <c r="P175" s="16"/>
      <c r="Q175" s="16"/>
      <c r="R175" s="117"/>
    </row>
    <row r="176" spans="1:18" s="4" customFormat="1" ht="15.75">
      <c r="A176" s="16"/>
      <c r="B176" s="16"/>
      <c r="C176" s="16"/>
      <c r="D176" s="16"/>
      <c r="E176" s="113"/>
      <c r="F176" s="113"/>
      <c r="G176" s="114"/>
      <c r="H176" s="129"/>
      <c r="I176" s="114"/>
      <c r="J176" s="16"/>
      <c r="K176" s="16"/>
      <c r="L176" s="16"/>
      <c r="M176" s="113"/>
      <c r="N176" s="16"/>
      <c r="O176" s="16"/>
      <c r="P176" s="16"/>
      <c r="Q176" s="16"/>
      <c r="R176" s="117"/>
    </row>
    <row r="177" spans="1:18" s="4" customFormat="1" ht="15.75">
      <c r="A177" s="16"/>
      <c r="B177" s="16"/>
      <c r="C177" s="16"/>
      <c r="D177" s="16"/>
      <c r="E177" s="113"/>
      <c r="F177" s="113"/>
      <c r="G177" s="114"/>
      <c r="H177" s="129"/>
      <c r="I177" s="114"/>
      <c r="J177" s="16"/>
      <c r="K177" s="16"/>
      <c r="L177" s="16"/>
      <c r="M177" s="113"/>
      <c r="N177" s="16"/>
      <c r="O177" s="16"/>
      <c r="P177" s="16"/>
      <c r="Q177" s="16"/>
      <c r="R177" s="117"/>
    </row>
    <row r="178" spans="1:18" s="4" customFormat="1" ht="15.75">
      <c r="A178" s="16"/>
      <c r="B178" s="16"/>
      <c r="C178" s="16"/>
      <c r="D178" s="16"/>
      <c r="E178" s="113"/>
      <c r="F178" s="113"/>
      <c r="G178" s="114"/>
      <c r="H178" s="129"/>
      <c r="I178" s="114"/>
      <c r="J178" s="16"/>
      <c r="K178" s="16"/>
      <c r="L178" s="16"/>
      <c r="M178" s="113"/>
      <c r="N178" s="16"/>
      <c r="O178" s="16"/>
      <c r="P178" s="16"/>
      <c r="Q178" s="16"/>
      <c r="R178" s="117"/>
    </row>
    <row r="179" spans="1:18" s="4" customFormat="1" ht="15.75">
      <c r="A179" s="16"/>
      <c r="B179" s="16"/>
      <c r="C179" s="16"/>
      <c r="D179" s="16"/>
      <c r="E179" s="113"/>
      <c r="F179" s="113"/>
      <c r="G179" s="114"/>
      <c r="H179" s="129"/>
      <c r="I179" s="114"/>
      <c r="J179" s="16"/>
      <c r="K179" s="16"/>
      <c r="L179" s="16"/>
      <c r="M179" s="113"/>
      <c r="N179" s="16"/>
      <c r="O179" s="16"/>
      <c r="P179" s="16"/>
      <c r="Q179" s="16"/>
      <c r="R179" s="117"/>
    </row>
    <row r="180" spans="1:18" s="4" customFormat="1" ht="15.75">
      <c r="A180" s="16"/>
      <c r="B180" s="16"/>
      <c r="C180" s="16"/>
      <c r="D180" s="16"/>
      <c r="E180" s="113"/>
      <c r="F180" s="113"/>
      <c r="G180" s="114"/>
      <c r="H180" s="129"/>
      <c r="I180" s="114"/>
      <c r="J180" s="16"/>
      <c r="K180" s="16"/>
      <c r="L180" s="16"/>
      <c r="M180" s="113"/>
      <c r="N180" s="16"/>
      <c r="O180" s="16"/>
      <c r="P180" s="16"/>
      <c r="Q180" s="16"/>
      <c r="R180" s="117"/>
    </row>
    <row r="181" spans="1:18" s="4" customFormat="1" ht="15.75">
      <c r="A181" s="16"/>
      <c r="B181" s="16"/>
      <c r="C181" s="16"/>
      <c r="D181" s="16"/>
      <c r="E181" s="113"/>
      <c r="F181" s="113"/>
      <c r="G181" s="114"/>
      <c r="H181" s="129"/>
      <c r="I181" s="114"/>
      <c r="J181" s="16"/>
      <c r="K181" s="16"/>
      <c r="L181" s="16"/>
      <c r="M181" s="113"/>
      <c r="N181" s="16"/>
      <c r="O181" s="16"/>
      <c r="P181" s="16"/>
      <c r="Q181" s="16"/>
      <c r="R181" s="117"/>
    </row>
    <row r="182" spans="1:18" s="4" customFormat="1" ht="15.75">
      <c r="A182" s="16"/>
      <c r="B182" s="16"/>
      <c r="C182" s="16"/>
      <c r="D182" s="16"/>
      <c r="E182" s="113"/>
      <c r="F182" s="113"/>
      <c r="G182" s="114"/>
      <c r="H182" s="129"/>
      <c r="I182" s="114"/>
      <c r="J182" s="16"/>
      <c r="K182" s="16"/>
      <c r="L182" s="16"/>
      <c r="M182" s="113"/>
      <c r="N182" s="16"/>
      <c r="O182" s="16"/>
      <c r="P182" s="16"/>
      <c r="Q182" s="16"/>
      <c r="R182" s="117"/>
    </row>
    <row r="183" spans="1:18" s="4" customFormat="1" ht="15.75">
      <c r="A183" s="16"/>
      <c r="B183" s="16"/>
      <c r="C183" s="16"/>
      <c r="D183" s="16"/>
      <c r="E183" s="113"/>
      <c r="F183" s="113"/>
      <c r="G183" s="114"/>
      <c r="H183" s="129"/>
      <c r="I183" s="114"/>
      <c r="J183" s="16"/>
      <c r="K183" s="16"/>
      <c r="L183" s="16"/>
      <c r="M183" s="113"/>
      <c r="N183" s="16"/>
      <c r="O183" s="16"/>
      <c r="P183" s="16"/>
      <c r="Q183" s="16"/>
      <c r="R183" s="117"/>
    </row>
    <row r="184" spans="1:18" s="4" customFormat="1" ht="15.75">
      <c r="A184" s="16"/>
      <c r="B184" s="16"/>
      <c r="C184" s="16"/>
      <c r="D184" s="16"/>
      <c r="E184" s="113"/>
      <c r="F184" s="113"/>
      <c r="G184" s="114"/>
      <c r="H184" s="129"/>
      <c r="I184" s="114"/>
      <c r="J184" s="16"/>
      <c r="K184" s="16"/>
      <c r="L184" s="16"/>
      <c r="M184" s="113"/>
      <c r="N184" s="16"/>
      <c r="O184" s="16"/>
      <c r="P184" s="16"/>
      <c r="Q184" s="16"/>
      <c r="R184" s="117"/>
    </row>
    <row r="185" spans="1:18" s="4" customFormat="1" ht="15.75">
      <c r="A185" s="16"/>
      <c r="B185" s="16"/>
      <c r="C185" s="16"/>
      <c r="D185" s="16"/>
      <c r="E185" s="113"/>
      <c r="F185" s="113"/>
      <c r="G185" s="114"/>
      <c r="H185" s="129"/>
      <c r="I185" s="114"/>
      <c r="J185" s="16"/>
      <c r="K185" s="16"/>
      <c r="L185" s="16"/>
      <c r="M185" s="113"/>
      <c r="N185" s="16"/>
      <c r="O185" s="16"/>
      <c r="P185" s="16"/>
      <c r="Q185" s="16"/>
      <c r="R185" s="117"/>
    </row>
    <row r="186" spans="1:18" s="4" customFormat="1" ht="15.75">
      <c r="A186" s="16"/>
      <c r="B186" s="16"/>
      <c r="C186" s="16"/>
      <c r="D186" s="16"/>
      <c r="E186" s="113"/>
      <c r="F186" s="113"/>
      <c r="G186" s="114"/>
      <c r="H186" s="129"/>
      <c r="I186" s="114"/>
      <c r="J186" s="16"/>
      <c r="K186" s="16"/>
      <c r="L186" s="16"/>
      <c r="M186" s="113"/>
      <c r="N186" s="16"/>
      <c r="O186" s="16"/>
      <c r="P186" s="16"/>
      <c r="Q186" s="16"/>
      <c r="R186" s="117"/>
    </row>
    <row r="187" spans="1:18" s="4" customFormat="1" ht="15.75">
      <c r="A187" s="16"/>
      <c r="B187" s="16"/>
      <c r="C187" s="16"/>
      <c r="D187" s="16"/>
      <c r="E187" s="113"/>
      <c r="F187" s="113"/>
      <c r="G187" s="114"/>
      <c r="H187" s="129"/>
      <c r="I187" s="114"/>
      <c r="J187" s="16"/>
      <c r="K187" s="16"/>
      <c r="L187" s="16"/>
      <c r="M187" s="113"/>
      <c r="N187" s="16"/>
      <c r="O187" s="16"/>
      <c r="P187" s="16"/>
      <c r="Q187" s="16"/>
      <c r="R187" s="117"/>
    </row>
    <row r="188" spans="1:18" s="4" customFormat="1" ht="15.75">
      <c r="A188" s="16"/>
      <c r="B188" s="16"/>
      <c r="C188" s="16"/>
      <c r="D188" s="16"/>
      <c r="E188" s="113"/>
      <c r="F188" s="113"/>
      <c r="G188" s="114"/>
      <c r="H188" s="129"/>
      <c r="I188" s="114"/>
      <c r="J188" s="16"/>
      <c r="K188" s="16"/>
      <c r="L188" s="16"/>
      <c r="M188" s="113"/>
      <c r="N188" s="16"/>
      <c r="O188" s="16"/>
      <c r="P188" s="16"/>
      <c r="Q188" s="16"/>
      <c r="R188" s="117"/>
    </row>
    <row r="189" spans="1:18" s="4" customFormat="1" ht="15.75">
      <c r="A189" s="16"/>
      <c r="B189" s="16"/>
      <c r="C189" s="16"/>
      <c r="D189" s="16"/>
      <c r="E189" s="113"/>
      <c r="F189" s="113"/>
      <c r="G189" s="114"/>
      <c r="H189" s="129"/>
      <c r="I189" s="114"/>
      <c r="J189" s="16"/>
      <c r="K189" s="16"/>
      <c r="L189" s="16"/>
      <c r="M189" s="113"/>
      <c r="N189" s="16"/>
      <c r="O189" s="16"/>
      <c r="P189" s="16"/>
      <c r="Q189" s="16"/>
      <c r="R189" s="117"/>
    </row>
    <row r="190" spans="1:18" s="4" customFormat="1" ht="15.75">
      <c r="A190" s="16"/>
      <c r="B190" s="16"/>
      <c r="C190" s="16"/>
      <c r="D190" s="16"/>
      <c r="E190" s="113"/>
      <c r="F190" s="113"/>
      <c r="G190" s="114"/>
      <c r="H190" s="129"/>
      <c r="I190" s="114"/>
      <c r="J190" s="16"/>
      <c r="K190" s="16"/>
      <c r="L190" s="16"/>
      <c r="M190" s="113"/>
      <c r="N190" s="16"/>
      <c r="O190" s="16"/>
      <c r="P190" s="16"/>
      <c r="Q190" s="16"/>
      <c r="R190" s="117"/>
    </row>
    <row r="191" spans="1:18" s="4" customFormat="1" ht="15.75">
      <c r="A191" s="16"/>
      <c r="B191" s="16"/>
      <c r="C191" s="16"/>
      <c r="D191" s="16"/>
      <c r="E191" s="113"/>
      <c r="F191" s="113"/>
      <c r="G191" s="114"/>
      <c r="H191" s="129"/>
      <c r="I191" s="114"/>
      <c r="J191" s="16"/>
      <c r="K191" s="16"/>
      <c r="L191" s="16"/>
      <c r="M191" s="113"/>
      <c r="N191" s="16"/>
      <c r="O191" s="16"/>
      <c r="P191" s="16"/>
      <c r="Q191" s="16"/>
      <c r="R191" s="117"/>
    </row>
    <row r="192" spans="1:18" s="4" customFormat="1" ht="15.75">
      <c r="A192" s="16"/>
      <c r="B192" s="16"/>
      <c r="C192" s="16"/>
      <c r="D192" s="16"/>
      <c r="E192" s="113"/>
      <c r="F192" s="113"/>
      <c r="G192" s="114"/>
      <c r="H192" s="129"/>
      <c r="I192" s="114"/>
      <c r="J192" s="16"/>
      <c r="K192" s="16"/>
      <c r="L192" s="16"/>
      <c r="M192" s="113"/>
      <c r="N192" s="16"/>
      <c r="O192" s="16"/>
      <c r="P192" s="16"/>
      <c r="Q192" s="16"/>
      <c r="R192" s="117"/>
    </row>
    <row r="193" spans="1:18" s="4" customFormat="1" ht="15.75">
      <c r="A193" s="16"/>
      <c r="B193" s="16"/>
      <c r="C193" s="16"/>
      <c r="D193" s="16"/>
      <c r="E193" s="113"/>
      <c r="F193" s="113"/>
      <c r="G193" s="114"/>
      <c r="H193" s="129"/>
      <c r="I193" s="114"/>
      <c r="J193" s="16"/>
      <c r="K193" s="16"/>
      <c r="L193" s="16"/>
      <c r="M193" s="113"/>
      <c r="N193" s="16"/>
      <c r="O193" s="16"/>
      <c r="P193" s="16"/>
      <c r="Q193" s="16"/>
      <c r="R193" s="117"/>
    </row>
    <row r="194" spans="1:18" s="4" customFormat="1" ht="15.75">
      <c r="A194" s="16"/>
      <c r="B194" s="16"/>
      <c r="C194" s="16"/>
      <c r="D194" s="16"/>
      <c r="E194" s="113"/>
      <c r="F194" s="113"/>
      <c r="G194" s="114"/>
      <c r="H194" s="129"/>
      <c r="I194" s="114"/>
      <c r="J194" s="16"/>
      <c r="K194" s="16"/>
      <c r="L194" s="16"/>
      <c r="M194" s="113"/>
      <c r="N194" s="16"/>
      <c r="O194" s="16"/>
      <c r="P194" s="16"/>
      <c r="Q194" s="16"/>
      <c r="R194" s="117"/>
    </row>
    <row r="195" spans="1:18" s="4" customFormat="1" ht="15.75">
      <c r="A195" s="16"/>
      <c r="B195" s="16"/>
      <c r="C195" s="16"/>
      <c r="D195" s="16"/>
      <c r="E195" s="113"/>
      <c r="F195" s="113"/>
      <c r="G195" s="114"/>
      <c r="H195" s="129"/>
      <c r="I195" s="114"/>
      <c r="J195" s="16"/>
      <c r="K195" s="16"/>
      <c r="L195" s="16"/>
      <c r="M195" s="113"/>
      <c r="N195" s="16"/>
      <c r="O195" s="16"/>
      <c r="P195" s="16"/>
      <c r="Q195" s="16"/>
      <c r="R195" s="117"/>
    </row>
    <row r="196" spans="1:18" s="4" customFormat="1" ht="15.75">
      <c r="A196" s="16"/>
      <c r="B196" s="16"/>
      <c r="C196" s="16"/>
      <c r="D196" s="16"/>
      <c r="E196" s="113"/>
      <c r="F196" s="113"/>
      <c r="G196" s="114"/>
      <c r="H196" s="129"/>
      <c r="I196" s="114"/>
      <c r="J196" s="16"/>
      <c r="K196" s="16"/>
      <c r="L196" s="16"/>
      <c r="M196" s="113"/>
      <c r="N196" s="16"/>
      <c r="O196" s="16"/>
      <c r="P196" s="16"/>
      <c r="Q196" s="16"/>
      <c r="R196" s="117"/>
    </row>
    <row r="197" spans="1:18" s="4" customFormat="1" ht="15.75">
      <c r="A197" s="16"/>
      <c r="B197" s="16"/>
      <c r="C197" s="16"/>
      <c r="D197" s="16"/>
      <c r="E197" s="113"/>
      <c r="F197" s="113"/>
      <c r="G197" s="114"/>
      <c r="H197" s="129"/>
      <c r="I197" s="114"/>
      <c r="J197" s="16"/>
      <c r="K197" s="16"/>
      <c r="L197" s="16"/>
      <c r="M197" s="113"/>
      <c r="N197" s="16"/>
      <c r="O197" s="16"/>
      <c r="P197" s="16"/>
      <c r="Q197" s="16"/>
      <c r="R197" s="117"/>
    </row>
    <row r="198" spans="1:18" s="4" customFormat="1" ht="15.75">
      <c r="A198" s="16"/>
      <c r="B198" s="16"/>
      <c r="C198" s="16"/>
      <c r="D198" s="16"/>
      <c r="E198" s="113"/>
      <c r="F198" s="113"/>
      <c r="G198" s="114"/>
      <c r="H198" s="129"/>
      <c r="I198" s="114"/>
      <c r="J198" s="16"/>
      <c r="K198" s="16"/>
      <c r="L198" s="16"/>
      <c r="M198" s="113"/>
      <c r="N198" s="16"/>
      <c r="O198" s="16"/>
      <c r="P198" s="16"/>
      <c r="Q198" s="16"/>
      <c r="R198" s="117"/>
    </row>
    <row r="199" spans="1:18" s="4" customFormat="1" ht="15.75">
      <c r="A199" s="16"/>
      <c r="B199" s="16"/>
      <c r="C199" s="16"/>
      <c r="D199" s="16"/>
      <c r="E199" s="113"/>
      <c r="F199" s="113"/>
      <c r="G199" s="114"/>
      <c r="H199" s="129"/>
      <c r="I199" s="114"/>
      <c r="J199" s="16"/>
      <c r="K199" s="16"/>
      <c r="L199" s="16"/>
      <c r="M199" s="113"/>
      <c r="N199" s="16"/>
      <c r="O199" s="16"/>
      <c r="P199" s="16"/>
      <c r="Q199" s="16"/>
      <c r="R199" s="117"/>
    </row>
    <row r="200" spans="1:18" s="4" customFormat="1" ht="15.75">
      <c r="A200" s="16"/>
      <c r="B200" s="16"/>
      <c r="C200" s="16"/>
      <c r="D200" s="16"/>
      <c r="E200" s="113"/>
      <c r="F200" s="113"/>
      <c r="G200" s="114"/>
      <c r="H200" s="129"/>
      <c r="I200" s="114"/>
      <c r="J200" s="16"/>
      <c r="K200" s="16"/>
      <c r="L200" s="16"/>
      <c r="M200" s="113"/>
      <c r="N200" s="16"/>
      <c r="O200" s="16"/>
      <c r="P200" s="16"/>
      <c r="Q200" s="16"/>
      <c r="R200" s="117"/>
    </row>
    <row r="201" spans="1:18" s="4" customFormat="1" ht="15.75">
      <c r="A201" s="16"/>
      <c r="B201" s="16"/>
      <c r="C201" s="16"/>
      <c r="D201" s="16"/>
      <c r="E201" s="113"/>
      <c r="F201" s="113"/>
      <c r="G201" s="114"/>
      <c r="H201" s="129"/>
      <c r="I201" s="114"/>
      <c r="J201" s="16"/>
      <c r="K201" s="16"/>
      <c r="L201" s="16"/>
      <c r="M201" s="113"/>
      <c r="N201" s="16"/>
      <c r="O201" s="16"/>
      <c r="P201" s="16"/>
      <c r="Q201" s="16"/>
      <c r="R201" s="117"/>
    </row>
    <row r="202" spans="1:18" s="4" customFormat="1" ht="15.75">
      <c r="A202" s="16"/>
      <c r="B202" s="16"/>
      <c r="C202" s="16"/>
      <c r="D202" s="16"/>
      <c r="E202" s="113"/>
      <c r="F202" s="113"/>
      <c r="G202" s="114"/>
      <c r="H202" s="129"/>
      <c r="I202" s="114"/>
      <c r="J202" s="16"/>
      <c r="K202" s="16"/>
      <c r="L202" s="16"/>
      <c r="M202" s="113"/>
      <c r="N202" s="16"/>
      <c r="O202" s="16"/>
      <c r="P202" s="16"/>
      <c r="Q202" s="16"/>
      <c r="R202" s="117"/>
    </row>
    <row r="203" spans="1:18" s="4" customFormat="1" ht="15.75">
      <c r="A203" s="16"/>
      <c r="B203" s="16"/>
      <c r="C203" s="16"/>
      <c r="D203" s="16"/>
      <c r="E203" s="113"/>
      <c r="F203" s="113"/>
      <c r="G203" s="114"/>
      <c r="H203" s="129"/>
      <c r="I203" s="114"/>
      <c r="J203" s="16"/>
      <c r="K203" s="16"/>
      <c r="L203" s="16"/>
      <c r="M203" s="113"/>
      <c r="N203" s="16"/>
      <c r="O203" s="16"/>
      <c r="P203" s="16"/>
      <c r="Q203" s="16"/>
      <c r="R203" s="117"/>
    </row>
    <row r="204" spans="1:18" s="4" customFormat="1" ht="15.75">
      <c r="A204" s="16"/>
      <c r="B204" s="16"/>
      <c r="C204" s="16"/>
      <c r="D204" s="16"/>
      <c r="E204" s="113"/>
      <c r="F204" s="113"/>
      <c r="G204" s="114"/>
      <c r="H204" s="129"/>
      <c r="I204" s="114"/>
      <c r="J204" s="16"/>
      <c r="K204" s="16"/>
      <c r="L204" s="16"/>
      <c r="M204" s="113"/>
      <c r="N204" s="16"/>
      <c r="O204" s="16"/>
      <c r="P204" s="16"/>
      <c r="Q204" s="16"/>
      <c r="R204" s="117"/>
    </row>
    <row r="205" spans="1:18" s="4" customFormat="1" ht="15.75">
      <c r="A205" s="16"/>
      <c r="B205" s="16"/>
      <c r="C205" s="16"/>
      <c r="D205" s="16"/>
      <c r="E205" s="113"/>
      <c r="F205" s="113"/>
      <c r="G205" s="114"/>
      <c r="H205" s="129"/>
      <c r="I205" s="114"/>
      <c r="J205" s="16"/>
      <c r="K205" s="16"/>
      <c r="L205" s="16"/>
      <c r="M205" s="113"/>
      <c r="N205" s="16"/>
      <c r="O205" s="16"/>
      <c r="P205" s="16"/>
      <c r="Q205" s="16"/>
      <c r="R205" s="117"/>
    </row>
    <row r="206" spans="1:18" s="4" customFormat="1" ht="15.75">
      <c r="A206" s="16"/>
      <c r="B206" s="16"/>
      <c r="C206" s="16"/>
      <c r="D206" s="16"/>
      <c r="E206" s="113"/>
      <c r="F206" s="113"/>
      <c r="G206" s="114"/>
      <c r="H206" s="129"/>
      <c r="I206" s="114"/>
      <c r="J206" s="16"/>
      <c r="K206" s="16"/>
      <c r="L206" s="16"/>
      <c r="M206" s="113"/>
      <c r="N206" s="16"/>
      <c r="O206" s="16"/>
      <c r="P206" s="16"/>
      <c r="Q206" s="16"/>
      <c r="R206" s="117"/>
    </row>
    <row r="207" spans="1:18" s="4" customFormat="1" ht="15.75">
      <c r="A207" s="16"/>
      <c r="B207" s="16"/>
      <c r="C207" s="16"/>
      <c r="D207" s="16"/>
      <c r="E207" s="113"/>
      <c r="F207" s="113"/>
      <c r="G207" s="114"/>
      <c r="H207" s="129"/>
      <c r="I207" s="114"/>
      <c r="J207" s="16"/>
      <c r="K207" s="16"/>
      <c r="L207" s="16"/>
      <c r="M207" s="113"/>
      <c r="N207" s="16"/>
      <c r="O207" s="16"/>
      <c r="P207" s="16"/>
      <c r="Q207" s="16"/>
      <c r="R207" s="117"/>
    </row>
    <row r="208" spans="1:18" s="4" customFormat="1" ht="15.75">
      <c r="A208" s="16"/>
      <c r="B208" s="16"/>
      <c r="C208" s="16"/>
      <c r="D208" s="16"/>
      <c r="E208" s="113"/>
      <c r="F208" s="113"/>
      <c r="G208" s="114"/>
      <c r="H208" s="129"/>
      <c r="I208" s="114"/>
      <c r="J208" s="16"/>
      <c r="K208" s="16"/>
      <c r="L208" s="16"/>
      <c r="M208" s="113"/>
      <c r="N208" s="16"/>
      <c r="O208" s="16"/>
      <c r="P208" s="16"/>
      <c r="Q208" s="16"/>
      <c r="R208" s="117"/>
    </row>
    <row r="209" spans="1:18" s="4" customFormat="1" ht="15.75">
      <c r="A209" s="16"/>
      <c r="B209" s="16"/>
      <c r="C209" s="16"/>
      <c r="D209" s="16"/>
      <c r="E209" s="113"/>
      <c r="F209" s="113"/>
      <c r="G209" s="114"/>
      <c r="H209" s="129"/>
      <c r="I209" s="114"/>
      <c r="J209" s="16"/>
      <c r="K209" s="16"/>
      <c r="L209" s="16"/>
      <c r="M209" s="113"/>
      <c r="N209" s="16"/>
      <c r="O209" s="16"/>
      <c r="P209" s="16"/>
      <c r="Q209" s="16"/>
      <c r="R209" s="117"/>
    </row>
    <row r="210" spans="1:18" s="4" customFormat="1" ht="15.75">
      <c r="A210" s="16"/>
      <c r="B210" s="16"/>
      <c r="C210" s="16"/>
      <c r="D210" s="16"/>
      <c r="E210" s="113"/>
      <c r="F210" s="113"/>
      <c r="G210" s="114"/>
      <c r="H210" s="129"/>
      <c r="I210" s="114"/>
      <c r="J210" s="16"/>
      <c r="K210" s="16"/>
      <c r="L210" s="16"/>
      <c r="M210" s="113"/>
      <c r="N210" s="16"/>
      <c r="O210" s="16"/>
      <c r="P210" s="16"/>
      <c r="Q210" s="16"/>
      <c r="R210" s="117"/>
    </row>
    <row r="211" spans="1:18" s="4" customFormat="1" ht="15.75">
      <c r="A211" s="16"/>
      <c r="B211" s="16"/>
      <c r="C211" s="16"/>
      <c r="D211" s="16"/>
      <c r="E211" s="113"/>
      <c r="F211" s="113"/>
      <c r="G211" s="114"/>
      <c r="H211" s="129"/>
      <c r="I211" s="114"/>
      <c r="J211" s="16"/>
      <c r="K211" s="16"/>
      <c r="L211" s="16"/>
      <c r="M211" s="113"/>
      <c r="N211" s="16"/>
      <c r="O211" s="16"/>
      <c r="P211" s="16"/>
      <c r="Q211" s="16"/>
      <c r="R211" s="117"/>
    </row>
    <row r="212" spans="1:18" s="4" customFormat="1" ht="15.75">
      <c r="A212" s="16"/>
      <c r="B212" s="16"/>
      <c r="C212" s="16"/>
      <c r="D212" s="16"/>
      <c r="E212" s="113"/>
      <c r="F212" s="113"/>
      <c r="G212" s="114"/>
      <c r="H212" s="129"/>
      <c r="I212" s="114"/>
      <c r="J212" s="16"/>
      <c r="K212" s="16"/>
      <c r="L212" s="16"/>
      <c r="M212" s="113"/>
      <c r="N212" s="16"/>
      <c r="O212" s="16"/>
      <c r="P212" s="16"/>
      <c r="Q212" s="16"/>
      <c r="R212" s="117"/>
    </row>
    <row r="213" spans="1:18" s="4" customFormat="1" ht="15.75">
      <c r="A213" s="16"/>
      <c r="B213" s="16"/>
      <c r="C213" s="16"/>
      <c r="D213" s="16"/>
      <c r="E213" s="113"/>
      <c r="F213" s="113"/>
      <c r="G213" s="114"/>
      <c r="H213" s="129"/>
      <c r="I213" s="114"/>
      <c r="J213" s="16"/>
      <c r="K213" s="16"/>
      <c r="L213" s="16"/>
      <c r="M213" s="113"/>
      <c r="N213" s="16"/>
      <c r="O213" s="16"/>
      <c r="P213" s="16"/>
      <c r="Q213" s="16"/>
      <c r="R213" s="117"/>
    </row>
    <row r="214" spans="1:18" s="4" customFormat="1" ht="15.75">
      <c r="A214" s="16"/>
      <c r="B214" s="16"/>
      <c r="C214" s="16"/>
      <c r="D214" s="16"/>
      <c r="E214" s="113"/>
      <c r="F214" s="113"/>
      <c r="G214" s="114"/>
      <c r="H214" s="129"/>
      <c r="I214" s="114"/>
      <c r="J214" s="16"/>
      <c r="K214" s="16"/>
      <c r="L214" s="16"/>
      <c r="M214" s="113"/>
      <c r="N214" s="16"/>
      <c r="O214" s="16"/>
      <c r="P214" s="16"/>
      <c r="Q214" s="16"/>
      <c r="R214" s="117"/>
    </row>
    <row r="215" spans="1:18" s="4" customFormat="1" ht="15.75">
      <c r="A215" s="16"/>
      <c r="B215" s="16"/>
      <c r="C215" s="16"/>
      <c r="D215" s="16"/>
      <c r="E215" s="113"/>
      <c r="F215" s="113"/>
      <c r="G215" s="114"/>
      <c r="H215" s="129"/>
      <c r="I215" s="114"/>
      <c r="J215" s="16"/>
      <c r="K215" s="16"/>
      <c r="L215" s="16"/>
      <c r="M215" s="113"/>
      <c r="N215" s="16"/>
      <c r="O215" s="16"/>
      <c r="P215" s="16"/>
      <c r="Q215" s="16"/>
      <c r="R215" s="117"/>
    </row>
    <row r="216" spans="1:18" s="4" customFormat="1" ht="15.75">
      <c r="A216" s="16"/>
      <c r="B216" s="16"/>
      <c r="C216" s="16"/>
      <c r="D216" s="16"/>
      <c r="E216" s="113"/>
      <c r="F216" s="113"/>
      <c r="G216" s="114"/>
      <c r="H216" s="129"/>
      <c r="I216" s="114"/>
      <c r="J216" s="16"/>
      <c r="K216" s="16"/>
      <c r="L216" s="16"/>
      <c r="M216" s="113"/>
      <c r="N216" s="16"/>
      <c r="O216" s="16"/>
      <c r="P216" s="16"/>
      <c r="Q216" s="16"/>
      <c r="R216" s="117"/>
    </row>
    <row r="217" spans="1:18" s="4" customFormat="1" ht="15.75">
      <c r="A217" s="16"/>
      <c r="B217" s="16"/>
      <c r="C217" s="16"/>
      <c r="D217" s="16"/>
      <c r="E217" s="113"/>
      <c r="F217" s="113"/>
      <c r="G217" s="114"/>
      <c r="H217" s="129"/>
      <c r="I217" s="114"/>
      <c r="J217" s="16"/>
      <c r="K217" s="16"/>
      <c r="L217" s="16"/>
      <c r="M217" s="113"/>
      <c r="N217" s="16"/>
      <c r="O217" s="16"/>
      <c r="P217" s="16"/>
      <c r="Q217" s="16"/>
      <c r="R217" s="117"/>
    </row>
    <row r="218" spans="1:18" s="4" customFormat="1" ht="15.75">
      <c r="A218" s="16"/>
      <c r="B218" s="16"/>
      <c r="C218" s="16"/>
      <c r="D218" s="16"/>
      <c r="E218" s="113"/>
      <c r="F218" s="113"/>
      <c r="G218" s="114"/>
      <c r="H218" s="129"/>
      <c r="I218" s="114"/>
      <c r="J218" s="16"/>
      <c r="K218" s="16"/>
      <c r="L218" s="16"/>
      <c r="M218" s="113"/>
      <c r="N218" s="16"/>
      <c r="O218" s="16"/>
      <c r="P218" s="16"/>
      <c r="Q218" s="16"/>
      <c r="R218" s="117"/>
    </row>
    <row r="219" spans="1:18" s="4" customFormat="1" ht="15.75">
      <c r="A219" s="16"/>
      <c r="B219" s="16"/>
      <c r="C219" s="16"/>
      <c r="D219" s="16"/>
      <c r="E219" s="113"/>
      <c r="F219" s="113"/>
      <c r="G219" s="114"/>
      <c r="H219" s="129"/>
      <c r="I219" s="114"/>
      <c r="J219" s="16"/>
      <c r="K219" s="16"/>
      <c r="L219" s="16"/>
      <c r="M219" s="113"/>
      <c r="N219" s="16"/>
      <c r="O219" s="16"/>
      <c r="P219" s="16"/>
      <c r="Q219" s="16"/>
      <c r="R219" s="117"/>
    </row>
    <row r="220" spans="1:18" s="4" customFormat="1" ht="15.75">
      <c r="A220" s="16"/>
      <c r="B220" s="16"/>
      <c r="C220" s="16"/>
      <c r="D220" s="16"/>
      <c r="E220" s="113"/>
      <c r="F220" s="113"/>
      <c r="G220" s="114"/>
      <c r="H220" s="129"/>
      <c r="I220" s="114"/>
      <c r="J220" s="16"/>
      <c r="K220" s="16"/>
      <c r="L220" s="16"/>
      <c r="M220" s="113"/>
      <c r="N220" s="16"/>
      <c r="O220" s="16"/>
      <c r="P220" s="16"/>
      <c r="Q220" s="16"/>
      <c r="R220" s="117"/>
    </row>
    <row r="221" spans="1:18" s="4" customFormat="1" ht="15.75">
      <c r="A221" s="16"/>
      <c r="B221" s="16"/>
      <c r="C221" s="16"/>
      <c r="D221" s="16"/>
      <c r="E221" s="113"/>
      <c r="F221" s="113"/>
      <c r="G221" s="114"/>
      <c r="H221" s="129"/>
      <c r="I221" s="114"/>
      <c r="J221" s="16"/>
      <c r="K221" s="16"/>
      <c r="L221" s="16"/>
      <c r="M221" s="113"/>
      <c r="N221" s="16"/>
      <c r="O221" s="16"/>
      <c r="P221" s="16"/>
      <c r="Q221" s="16"/>
      <c r="R221" s="117"/>
    </row>
    <row r="222" spans="1:18" s="4" customFormat="1" ht="15.75">
      <c r="A222" s="16"/>
      <c r="B222" s="16"/>
      <c r="C222" s="16"/>
      <c r="D222" s="16"/>
      <c r="E222" s="113"/>
      <c r="F222" s="113"/>
      <c r="G222" s="114"/>
      <c r="H222" s="129"/>
      <c r="I222" s="114"/>
      <c r="J222" s="16"/>
      <c r="K222" s="16"/>
      <c r="L222" s="16"/>
      <c r="M222" s="113"/>
      <c r="N222" s="16"/>
      <c r="O222" s="16"/>
      <c r="P222" s="16"/>
      <c r="Q222" s="16"/>
      <c r="R222" s="117"/>
    </row>
    <row r="223" spans="1:18" s="4" customFormat="1" ht="15.75">
      <c r="A223" s="16"/>
      <c r="B223" s="16"/>
      <c r="C223" s="16"/>
      <c r="D223" s="16"/>
      <c r="E223" s="113"/>
      <c r="F223" s="113"/>
      <c r="G223" s="114"/>
      <c r="H223" s="129"/>
      <c r="I223" s="114"/>
      <c r="J223" s="16"/>
      <c r="K223" s="16"/>
      <c r="L223" s="16"/>
      <c r="M223" s="113"/>
      <c r="N223" s="16"/>
      <c r="O223" s="16"/>
      <c r="P223" s="16"/>
      <c r="Q223" s="16"/>
      <c r="R223" s="117"/>
    </row>
    <row r="224" spans="1:18" s="4" customFormat="1" ht="15.75">
      <c r="A224" s="16"/>
      <c r="B224" s="16"/>
      <c r="C224" s="16"/>
      <c r="D224" s="16"/>
      <c r="E224" s="113"/>
      <c r="F224" s="113"/>
      <c r="G224" s="114"/>
      <c r="H224" s="129"/>
      <c r="I224" s="114"/>
      <c r="J224" s="16"/>
      <c r="K224" s="16"/>
      <c r="L224" s="16"/>
      <c r="M224" s="113"/>
      <c r="N224" s="16"/>
      <c r="O224" s="16"/>
      <c r="P224" s="16"/>
      <c r="Q224" s="16"/>
      <c r="R224" s="117"/>
    </row>
    <row r="225" spans="1:18" s="4" customFormat="1" ht="15.75">
      <c r="A225" s="16"/>
      <c r="B225" s="16"/>
      <c r="C225" s="16"/>
      <c r="D225" s="16"/>
      <c r="E225" s="113"/>
      <c r="F225" s="113"/>
      <c r="G225" s="114"/>
      <c r="H225" s="129"/>
      <c r="I225" s="114"/>
      <c r="J225" s="16"/>
      <c r="K225" s="16"/>
      <c r="L225" s="16"/>
      <c r="M225" s="113"/>
      <c r="N225" s="16"/>
      <c r="O225" s="16"/>
      <c r="P225" s="16"/>
      <c r="Q225" s="16"/>
      <c r="R225" s="117"/>
    </row>
    <row r="226" spans="1:18" s="4" customFormat="1" ht="15.75">
      <c r="A226" s="16"/>
      <c r="B226" s="16"/>
      <c r="C226" s="16"/>
      <c r="D226" s="16"/>
      <c r="E226" s="113"/>
      <c r="F226" s="113"/>
      <c r="G226" s="114"/>
      <c r="H226" s="129"/>
      <c r="I226" s="114"/>
      <c r="J226" s="16"/>
      <c r="K226" s="16"/>
      <c r="L226" s="16"/>
      <c r="M226" s="113"/>
      <c r="N226" s="16"/>
      <c r="O226" s="16"/>
      <c r="P226" s="16"/>
      <c r="Q226" s="16"/>
      <c r="R226" s="117"/>
    </row>
    <row r="227" spans="1:18" s="4" customFormat="1" ht="15.75">
      <c r="A227" s="16"/>
      <c r="B227" s="16"/>
      <c r="C227" s="16"/>
      <c r="D227" s="16"/>
      <c r="E227" s="113"/>
      <c r="F227" s="113"/>
      <c r="G227" s="114"/>
      <c r="H227" s="129"/>
      <c r="I227" s="114"/>
      <c r="J227" s="16"/>
      <c r="K227" s="16"/>
      <c r="L227" s="16"/>
      <c r="M227" s="113"/>
      <c r="N227" s="16"/>
      <c r="O227" s="16"/>
      <c r="P227" s="16"/>
      <c r="Q227" s="16"/>
      <c r="R227" s="117"/>
    </row>
    <row r="228" spans="1:18" s="4" customFormat="1" ht="15.75">
      <c r="A228" s="16"/>
      <c r="B228" s="16"/>
      <c r="C228" s="16"/>
      <c r="D228" s="16"/>
      <c r="E228" s="113"/>
      <c r="F228" s="113"/>
      <c r="G228" s="114"/>
      <c r="H228" s="129"/>
      <c r="I228" s="114"/>
      <c r="J228" s="16"/>
      <c r="K228" s="16"/>
      <c r="L228" s="16"/>
      <c r="M228" s="113"/>
      <c r="N228" s="16"/>
      <c r="O228" s="16"/>
      <c r="P228" s="16"/>
      <c r="Q228" s="16"/>
      <c r="R228" s="117"/>
    </row>
    <row r="229" spans="1:18" s="4" customFormat="1" ht="15.75">
      <c r="A229" s="16"/>
      <c r="B229" s="16"/>
      <c r="C229" s="16"/>
      <c r="D229" s="16"/>
      <c r="E229" s="113"/>
      <c r="F229" s="113"/>
      <c r="G229" s="114"/>
      <c r="H229" s="129"/>
      <c r="I229" s="114"/>
      <c r="J229" s="16"/>
      <c r="K229" s="16"/>
      <c r="L229" s="16"/>
      <c r="M229" s="113"/>
      <c r="N229" s="16"/>
      <c r="O229" s="16"/>
      <c r="P229" s="16"/>
      <c r="Q229" s="16"/>
      <c r="R229" s="117"/>
    </row>
    <row r="230" spans="1:18" s="4" customFormat="1" ht="15.75">
      <c r="A230" s="16"/>
      <c r="B230" s="16"/>
      <c r="C230" s="16"/>
      <c r="D230" s="16"/>
      <c r="E230" s="113"/>
      <c r="F230" s="113"/>
      <c r="G230" s="114"/>
      <c r="H230" s="129"/>
      <c r="I230" s="114"/>
      <c r="J230" s="16"/>
      <c r="K230" s="16"/>
      <c r="L230" s="16"/>
      <c r="M230" s="113"/>
      <c r="N230" s="16"/>
      <c r="O230" s="16"/>
      <c r="P230" s="16"/>
      <c r="Q230" s="16"/>
      <c r="R230" s="117"/>
    </row>
    <row r="231" spans="1:18" s="4" customFormat="1" ht="15.75">
      <c r="A231" s="16"/>
      <c r="B231" s="16"/>
      <c r="C231" s="16"/>
      <c r="D231" s="16"/>
      <c r="E231" s="113"/>
      <c r="F231" s="113"/>
      <c r="G231" s="114"/>
      <c r="H231" s="129"/>
      <c r="I231" s="114"/>
      <c r="J231" s="16"/>
      <c r="K231" s="16"/>
      <c r="L231" s="16"/>
      <c r="M231" s="113"/>
      <c r="N231" s="16"/>
      <c r="O231" s="16"/>
      <c r="P231" s="16"/>
      <c r="Q231" s="16"/>
      <c r="R231" s="117"/>
    </row>
    <row r="232" spans="1:18" s="4" customFormat="1" ht="15.75">
      <c r="A232" s="16"/>
      <c r="B232" s="16"/>
      <c r="C232" s="16"/>
      <c r="D232" s="16"/>
      <c r="E232" s="113"/>
      <c r="F232" s="113"/>
      <c r="G232" s="114"/>
      <c r="H232" s="129"/>
      <c r="I232" s="114"/>
      <c r="J232" s="16"/>
      <c r="K232" s="16"/>
      <c r="L232" s="16"/>
      <c r="M232" s="113"/>
      <c r="N232" s="16"/>
      <c r="O232" s="16"/>
      <c r="P232" s="16"/>
      <c r="Q232" s="16"/>
      <c r="R232" s="117"/>
    </row>
    <row r="233" spans="1:18" s="4" customFormat="1" ht="15.75">
      <c r="A233" s="16"/>
      <c r="B233" s="16"/>
      <c r="C233" s="16"/>
      <c r="D233" s="16"/>
      <c r="E233" s="113"/>
      <c r="F233" s="113"/>
      <c r="G233" s="114"/>
      <c r="H233" s="129"/>
      <c r="I233" s="114"/>
      <c r="J233" s="16"/>
      <c r="K233" s="16"/>
      <c r="L233" s="16"/>
      <c r="M233" s="113"/>
      <c r="N233" s="16"/>
      <c r="O233" s="16"/>
      <c r="P233" s="16"/>
      <c r="Q233" s="16"/>
      <c r="R233" s="117"/>
    </row>
    <row r="234" spans="1:18" s="4" customFormat="1" ht="15.75">
      <c r="A234" s="16"/>
      <c r="B234" s="16"/>
      <c r="C234" s="16"/>
      <c r="D234" s="16"/>
      <c r="E234" s="113"/>
      <c r="F234" s="113"/>
      <c r="G234" s="114"/>
      <c r="H234" s="129"/>
      <c r="I234" s="114"/>
      <c r="J234" s="16"/>
      <c r="K234" s="16"/>
      <c r="L234" s="16"/>
      <c r="M234" s="113"/>
      <c r="N234" s="16"/>
      <c r="O234" s="16"/>
      <c r="P234" s="16"/>
      <c r="Q234" s="16"/>
      <c r="R234" s="117"/>
    </row>
    <row r="235" spans="1:18" s="4" customFormat="1" ht="15.75">
      <c r="A235" s="16"/>
      <c r="B235" s="16"/>
      <c r="C235" s="16"/>
      <c r="D235" s="16"/>
      <c r="E235" s="113"/>
      <c r="F235" s="113"/>
      <c r="G235" s="114"/>
      <c r="H235" s="129"/>
      <c r="I235" s="114"/>
      <c r="J235" s="16"/>
      <c r="K235" s="16"/>
      <c r="L235" s="16"/>
      <c r="M235" s="113"/>
      <c r="N235" s="16"/>
      <c r="O235" s="16"/>
      <c r="P235" s="16"/>
      <c r="Q235" s="16"/>
      <c r="R235" s="117"/>
    </row>
    <row r="236" spans="1:18" s="4" customFormat="1" ht="15.75">
      <c r="A236" s="16"/>
      <c r="B236" s="16"/>
      <c r="C236" s="16"/>
      <c r="D236" s="16"/>
      <c r="E236" s="113"/>
      <c r="F236" s="113"/>
      <c r="G236" s="114"/>
      <c r="H236" s="129"/>
      <c r="I236" s="114"/>
      <c r="J236" s="16"/>
      <c r="K236" s="16"/>
      <c r="L236" s="16"/>
      <c r="M236" s="113"/>
      <c r="N236" s="16"/>
      <c r="O236" s="16"/>
      <c r="P236" s="16"/>
      <c r="Q236" s="16"/>
      <c r="R236" s="117"/>
    </row>
    <row r="237" spans="1:18" s="4" customFormat="1" ht="15.75">
      <c r="A237" s="16"/>
      <c r="B237" s="16"/>
      <c r="C237" s="16"/>
      <c r="D237" s="16"/>
      <c r="E237" s="113"/>
      <c r="F237" s="113"/>
      <c r="G237" s="114"/>
      <c r="H237" s="129"/>
      <c r="I237" s="114"/>
      <c r="J237" s="16"/>
      <c r="K237" s="16"/>
      <c r="L237" s="16"/>
      <c r="M237" s="113"/>
      <c r="N237" s="16"/>
      <c r="O237" s="16"/>
      <c r="P237" s="16"/>
      <c r="Q237" s="16"/>
      <c r="R237" s="117"/>
    </row>
    <row r="238" spans="1:18" s="4" customFormat="1" ht="15.75">
      <c r="A238" s="16"/>
      <c r="B238" s="16"/>
      <c r="C238" s="16"/>
      <c r="D238" s="16"/>
      <c r="E238" s="113"/>
      <c r="F238" s="113"/>
      <c r="G238" s="114"/>
      <c r="H238" s="129"/>
      <c r="I238" s="114"/>
      <c r="J238" s="16"/>
      <c r="K238" s="16"/>
      <c r="L238" s="16"/>
      <c r="M238" s="113"/>
      <c r="N238" s="16"/>
      <c r="O238" s="16"/>
      <c r="P238" s="16"/>
      <c r="Q238" s="16"/>
      <c r="R238" s="117"/>
    </row>
    <row r="239" spans="1:18" s="4" customFormat="1" ht="15.75">
      <c r="A239" s="16"/>
      <c r="B239" s="16"/>
      <c r="C239" s="16"/>
      <c r="D239" s="16"/>
      <c r="E239" s="113"/>
      <c r="F239" s="113"/>
      <c r="G239" s="114"/>
      <c r="H239" s="129"/>
      <c r="I239" s="114"/>
      <c r="J239" s="16"/>
      <c r="K239" s="16"/>
      <c r="L239" s="16"/>
      <c r="M239" s="113"/>
      <c r="N239" s="16"/>
      <c r="O239" s="16"/>
      <c r="P239" s="16"/>
      <c r="Q239" s="16"/>
      <c r="R239" s="117"/>
    </row>
    <row r="240" spans="1:18" s="4" customFormat="1" ht="15.75">
      <c r="A240" s="16"/>
      <c r="B240" s="16"/>
      <c r="C240" s="16"/>
      <c r="D240" s="16"/>
      <c r="E240" s="113"/>
      <c r="F240" s="113"/>
      <c r="G240" s="114"/>
      <c r="H240" s="129"/>
      <c r="I240" s="114"/>
      <c r="J240" s="16"/>
      <c r="K240" s="16"/>
      <c r="L240" s="16"/>
      <c r="M240" s="113"/>
      <c r="N240" s="16"/>
      <c r="O240" s="16"/>
      <c r="P240" s="16"/>
      <c r="Q240" s="16"/>
      <c r="R240" s="117"/>
    </row>
    <row r="241" spans="1:18" s="4" customFormat="1" ht="15.75">
      <c r="A241" s="16"/>
      <c r="B241" s="16"/>
      <c r="C241" s="16"/>
      <c r="D241" s="16"/>
      <c r="E241" s="113"/>
      <c r="F241" s="113"/>
      <c r="G241" s="114"/>
      <c r="H241" s="129"/>
      <c r="I241" s="114"/>
      <c r="J241" s="16"/>
      <c r="K241" s="16"/>
      <c r="L241" s="16"/>
      <c r="M241" s="113"/>
      <c r="N241" s="16"/>
      <c r="O241" s="16"/>
      <c r="P241" s="16"/>
      <c r="Q241" s="16"/>
      <c r="R241" s="117"/>
    </row>
    <row r="242" spans="1:18" s="4" customFormat="1" ht="15.75">
      <c r="A242" s="16"/>
      <c r="B242" s="16"/>
      <c r="C242" s="16"/>
      <c r="D242" s="16"/>
      <c r="E242" s="113"/>
      <c r="F242" s="113"/>
      <c r="G242" s="114"/>
      <c r="H242" s="129"/>
      <c r="I242" s="114"/>
      <c r="J242" s="16"/>
      <c r="K242" s="16"/>
      <c r="L242" s="16"/>
      <c r="M242" s="113"/>
      <c r="N242" s="16"/>
      <c r="O242" s="16"/>
      <c r="P242" s="16"/>
      <c r="Q242" s="16"/>
      <c r="R242" s="117"/>
    </row>
    <row r="243" spans="1:18" s="4" customFormat="1" ht="15.75">
      <c r="A243" s="16"/>
      <c r="B243" s="16"/>
      <c r="C243" s="16"/>
      <c r="D243" s="16"/>
      <c r="E243" s="113"/>
      <c r="F243" s="113"/>
      <c r="G243" s="114"/>
      <c r="H243" s="129"/>
      <c r="I243" s="114"/>
      <c r="J243" s="16"/>
      <c r="K243" s="16"/>
      <c r="L243" s="16"/>
      <c r="M243" s="113"/>
      <c r="N243" s="16"/>
      <c r="O243" s="16"/>
      <c r="P243" s="16"/>
      <c r="Q243" s="16"/>
      <c r="R243" s="117"/>
    </row>
    <row r="244" spans="1:18" s="4" customFormat="1" ht="15.75">
      <c r="A244" s="16"/>
      <c r="B244" s="16"/>
      <c r="C244" s="16"/>
      <c r="D244" s="16"/>
      <c r="E244" s="113"/>
      <c r="F244" s="113"/>
      <c r="G244" s="114"/>
      <c r="H244" s="129"/>
      <c r="I244" s="114"/>
      <c r="J244" s="16"/>
      <c r="K244" s="16"/>
      <c r="L244" s="16"/>
      <c r="M244" s="113"/>
      <c r="N244" s="16"/>
      <c r="O244" s="16"/>
      <c r="P244" s="16"/>
      <c r="Q244" s="16"/>
      <c r="R244" s="117"/>
    </row>
    <row r="245" spans="1:18" s="4" customFormat="1" ht="15.75">
      <c r="A245" s="16"/>
      <c r="B245" s="16"/>
      <c r="C245" s="16"/>
      <c r="D245" s="16"/>
      <c r="E245" s="113"/>
      <c r="F245" s="113"/>
      <c r="G245" s="114"/>
      <c r="H245" s="129"/>
      <c r="I245" s="114"/>
      <c r="J245" s="16"/>
      <c r="K245" s="16"/>
      <c r="L245" s="16"/>
      <c r="M245" s="113"/>
      <c r="N245" s="16"/>
      <c r="O245" s="16"/>
      <c r="P245" s="16"/>
      <c r="Q245" s="16"/>
      <c r="R245" s="117"/>
    </row>
    <row r="246" spans="1:18" s="4" customFormat="1" ht="15.75">
      <c r="A246" s="16"/>
      <c r="B246" s="16"/>
      <c r="C246" s="16"/>
      <c r="D246" s="16"/>
      <c r="E246" s="113"/>
      <c r="F246" s="113"/>
      <c r="G246" s="114"/>
      <c r="H246" s="129"/>
      <c r="I246" s="114"/>
      <c r="J246" s="16"/>
      <c r="K246" s="16"/>
      <c r="L246" s="16"/>
      <c r="M246" s="113"/>
      <c r="N246" s="16"/>
      <c r="O246" s="16"/>
      <c r="P246" s="16"/>
      <c r="Q246" s="16"/>
      <c r="R246" s="117"/>
    </row>
    <row r="247" spans="1:18" s="4" customFormat="1" ht="15.75">
      <c r="A247" s="16"/>
      <c r="B247" s="16"/>
      <c r="C247" s="16"/>
      <c r="D247" s="16"/>
      <c r="E247" s="113"/>
      <c r="F247" s="113"/>
      <c r="G247" s="114"/>
      <c r="H247" s="129"/>
      <c r="I247" s="114"/>
      <c r="J247" s="16"/>
      <c r="K247" s="16"/>
      <c r="L247" s="16"/>
      <c r="M247" s="113"/>
      <c r="N247" s="16"/>
      <c r="O247" s="16"/>
      <c r="P247" s="16"/>
      <c r="Q247" s="16"/>
      <c r="R247" s="117"/>
    </row>
    <row r="248" spans="1:18" s="4" customFormat="1" ht="15.75">
      <c r="A248" s="16"/>
      <c r="B248" s="16"/>
      <c r="C248" s="16"/>
      <c r="D248" s="16"/>
      <c r="E248" s="113"/>
      <c r="F248" s="113"/>
      <c r="G248" s="114"/>
      <c r="H248" s="129"/>
      <c r="I248" s="114"/>
      <c r="J248" s="16"/>
      <c r="K248" s="16"/>
      <c r="L248" s="16"/>
      <c r="M248" s="113"/>
      <c r="N248" s="16"/>
      <c r="O248" s="16"/>
      <c r="P248" s="16"/>
      <c r="Q248" s="16"/>
      <c r="R248" s="117"/>
    </row>
    <row r="249" spans="1:18" s="4" customFormat="1" ht="15.75">
      <c r="A249" s="16"/>
      <c r="B249" s="16"/>
      <c r="C249" s="16"/>
      <c r="D249" s="16"/>
      <c r="E249" s="113"/>
      <c r="F249" s="113"/>
      <c r="G249" s="114"/>
      <c r="H249" s="129"/>
      <c r="I249" s="114"/>
      <c r="J249" s="16"/>
      <c r="K249" s="16"/>
      <c r="L249" s="16"/>
      <c r="M249" s="113"/>
      <c r="N249" s="16"/>
      <c r="O249" s="16"/>
      <c r="P249" s="16"/>
      <c r="Q249" s="16"/>
      <c r="R249" s="117"/>
    </row>
    <row r="250" spans="1:18" s="4" customFormat="1" ht="15.75">
      <c r="A250" s="16"/>
      <c r="B250" s="16"/>
      <c r="C250" s="16"/>
      <c r="D250" s="16"/>
      <c r="E250" s="113"/>
      <c r="F250" s="113"/>
      <c r="G250" s="114"/>
      <c r="H250" s="129"/>
      <c r="I250" s="114"/>
      <c r="J250" s="16"/>
      <c r="K250" s="16"/>
      <c r="L250" s="16"/>
      <c r="M250" s="113"/>
      <c r="N250" s="16"/>
      <c r="O250" s="16"/>
      <c r="P250" s="16"/>
      <c r="Q250" s="16"/>
      <c r="R250" s="117"/>
    </row>
    <row r="251" spans="1:18" s="4" customFormat="1" ht="15.75">
      <c r="A251" s="16"/>
      <c r="B251" s="16"/>
      <c r="C251" s="16"/>
      <c r="D251" s="16"/>
      <c r="E251" s="113"/>
      <c r="F251" s="113"/>
      <c r="G251" s="114"/>
      <c r="H251" s="129"/>
      <c r="I251" s="114"/>
      <c r="J251" s="16"/>
      <c r="K251" s="16"/>
      <c r="L251" s="16"/>
      <c r="M251" s="113"/>
      <c r="N251" s="16"/>
      <c r="O251" s="16"/>
      <c r="P251" s="16"/>
      <c r="Q251" s="16"/>
      <c r="R251" s="117"/>
    </row>
    <row r="252" spans="1:18" s="4" customFormat="1" ht="15.75">
      <c r="A252" s="16"/>
      <c r="B252" s="16"/>
      <c r="C252" s="16"/>
      <c r="D252" s="16"/>
      <c r="E252" s="113"/>
      <c r="F252" s="113"/>
      <c r="G252" s="114"/>
      <c r="H252" s="129"/>
      <c r="I252" s="114"/>
      <c r="J252" s="16"/>
      <c r="K252" s="16"/>
      <c r="L252" s="16"/>
      <c r="M252" s="113"/>
      <c r="N252" s="16"/>
      <c r="O252" s="16"/>
      <c r="P252" s="16"/>
      <c r="Q252" s="16"/>
      <c r="R252" s="117"/>
    </row>
    <row r="253" spans="1:18" s="4" customFormat="1" ht="15.75">
      <c r="A253" s="16"/>
      <c r="B253" s="16"/>
      <c r="C253" s="16"/>
      <c r="D253" s="16"/>
      <c r="E253" s="113"/>
      <c r="F253" s="113"/>
      <c r="G253" s="114"/>
      <c r="H253" s="129"/>
      <c r="I253" s="114"/>
      <c r="J253" s="16"/>
      <c r="K253" s="16"/>
      <c r="L253" s="16"/>
      <c r="M253" s="113"/>
      <c r="N253" s="16"/>
      <c r="O253" s="16"/>
      <c r="P253" s="16"/>
      <c r="Q253" s="16"/>
      <c r="R253" s="117"/>
    </row>
    <row r="254" spans="1:18" s="4" customFormat="1" ht="15.75">
      <c r="A254" s="16"/>
      <c r="B254" s="16"/>
      <c r="C254" s="16"/>
      <c r="D254" s="16"/>
      <c r="E254" s="113"/>
      <c r="F254" s="113"/>
      <c r="G254" s="114"/>
      <c r="H254" s="129"/>
      <c r="I254" s="114"/>
      <c r="J254" s="16"/>
      <c r="K254" s="16"/>
      <c r="L254" s="16"/>
      <c r="M254" s="113"/>
      <c r="N254" s="16"/>
      <c r="O254" s="16"/>
      <c r="P254" s="16"/>
      <c r="Q254" s="16"/>
      <c r="R254" s="117"/>
    </row>
    <row r="255" spans="1:18" s="4" customFormat="1" ht="15.75">
      <c r="A255" s="16"/>
      <c r="B255" s="16"/>
      <c r="C255" s="16"/>
      <c r="D255" s="16"/>
      <c r="E255" s="113"/>
      <c r="F255" s="113"/>
      <c r="G255" s="114"/>
      <c r="H255" s="129"/>
      <c r="I255" s="114"/>
      <c r="J255" s="16"/>
      <c r="K255" s="16"/>
      <c r="L255" s="16"/>
      <c r="M255" s="113"/>
      <c r="N255" s="16"/>
      <c r="O255" s="16"/>
      <c r="P255" s="16"/>
      <c r="Q255" s="16"/>
      <c r="R255" s="117"/>
    </row>
    <row r="256" spans="1:18" s="4" customFormat="1" ht="15.75">
      <c r="A256" s="16"/>
      <c r="B256" s="16"/>
      <c r="C256" s="16"/>
      <c r="D256" s="16"/>
      <c r="E256" s="113"/>
      <c r="F256" s="113"/>
      <c r="G256" s="114"/>
      <c r="H256" s="129"/>
      <c r="I256" s="114"/>
      <c r="J256" s="16"/>
      <c r="K256" s="16"/>
      <c r="L256" s="16"/>
      <c r="M256" s="113"/>
      <c r="N256" s="16"/>
      <c r="O256" s="16"/>
      <c r="P256" s="16"/>
      <c r="Q256" s="16"/>
      <c r="R256" s="117"/>
    </row>
    <row r="257" spans="1:18" s="4" customFormat="1" ht="15.75">
      <c r="A257" s="16"/>
      <c r="B257" s="16"/>
      <c r="C257" s="16"/>
      <c r="D257" s="16"/>
      <c r="E257" s="113"/>
      <c r="F257" s="113"/>
      <c r="G257" s="114"/>
      <c r="H257" s="129"/>
      <c r="I257" s="114"/>
      <c r="J257" s="16"/>
      <c r="K257" s="16"/>
      <c r="L257" s="16"/>
      <c r="M257" s="113"/>
      <c r="N257" s="16"/>
      <c r="O257" s="16"/>
      <c r="P257" s="16"/>
      <c r="Q257" s="16"/>
      <c r="R257" s="117"/>
    </row>
    <row r="258" spans="1:18" s="4" customFormat="1" ht="15.75">
      <c r="A258" s="16"/>
      <c r="B258" s="16"/>
      <c r="C258" s="16"/>
      <c r="D258" s="16"/>
      <c r="E258" s="113"/>
      <c r="F258" s="113"/>
      <c r="G258" s="114"/>
      <c r="H258" s="129"/>
      <c r="I258" s="114"/>
      <c r="J258" s="16"/>
      <c r="K258" s="16"/>
      <c r="L258" s="16"/>
      <c r="M258" s="113"/>
      <c r="N258" s="16"/>
      <c r="O258" s="16"/>
      <c r="P258" s="16"/>
      <c r="Q258" s="16"/>
      <c r="R258" s="117"/>
    </row>
    <row r="259" spans="1:18" s="4" customFormat="1" ht="15.75">
      <c r="A259" s="16"/>
      <c r="B259" s="16"/>
      <c r="C259" s="16"/>
      <c r="D259" s="16"/>
      <c r="E259" s="113"/>
      <c r="F259" s="113"/>
      <c r="G259" s="114"/>
      <c r="H259" s="129"/>
      <c r="I259" s="114"/>
      <c r="J259" s="16"/>
      <c r="K259" s="16"/>
      <c r="L259" s="16"/>
      <c r="M259" s="113"/>
      <c r="N259" s="16"/>
      <c r="O259" s="16"/>
      <c r="P259" s="16"/>
      <c r="Q259" s="16"/>
      <c r="R259" s="117"/>
    </row>
    <row r="260" spans="1:18" s="4" customFormat="1" ht="15.75">
      <c r="A260" s="16"/>
      <c r="B260" s="16"/>
      <c r="C260" s="16"/>
      <c r="D260" s="16"/>
      <c r="E260" s="113"/>
      <c r="F260" s="113"/>
      <c r="G260" s="114"/>
      <c r="H260" s="129"/>
      <c r="I260" s="114"/>
      <c r="J260" s="16"/>
      <c r="K260" s="16"/>
      <c r="L260" s="16"/>
      <c r="M260" s="113"/>
      <c r="N260" s="16"/>
      <c r="O260" s="16"/>
      <c r="P260" s="16"/>
      <c r="Q260" s="16"/>
      <c r="R260" s="117"/>
    </row>
    <row r="261" spans="1:18" s="4" customFormat="1" ht="15.75">
      <c r="A261" s="16"/>
      <c r="B261" s="16"/>
      <c r="C261" s="16"/>
      <c r="D261" s="16"/>
      <c r="E261" s="113"/>
      <c r="F261" s="113"/>
      <c r="G261" s="114"/>
      <c r="H261" s="129"/>
      <c r="I261" s="114"/>
      <c r="J261" s="16"/>
      <c r="K261" s="16"/>
      <c r="L261" s="16"/>
      <c r="M261" s="113"/>
      <c r="N261" s="16"/>
      <c r="O261" s="16"/>
      <c r="P261" s="16"/>
      <c r="Q261" s="16"/>
      <c r="R261" s="117"/>
    </row>
    <row r="262" spans="1:18" s="4" customFormat="1" ht="15.75">
      <c r="A262" s="16"/>
      <c r="B262" s="16"/>
      <c r="C262" s="16"/>
      <c r="D262" s="16"/>
      <c r="E262" s="113"/>
      <c r="F262" s="113"/>
      <c r="G262" s="114"/>
      <c r="H262" s="129"/>
      <c r="I262" s="114"/>
      <c r="J262" s="16"/>
      <c r="K262" s="16"/>
      <c r="L262" s="16"/>
      <c r="M262" s="113"/>
      <c r="N262" s="16"/>
      <c r="O262" s="16"/>
      <c r="P262" s="16"/>
      <c r="Q262" s="16"/>
      <c r="R262" s="117"/>
    </row>
    <row r="263" spans="1:18" s="4" customFormat="1" ht="15.75">
      <c r="A263" s="16"/>
      <c r="B263" s="16"/>
      <c r="C263" s="16"/>
      <c r="D263" s="16"/>
      <c r="E263" s="113"/>
      <c r="F263" s="113"/>
      <c r="G263" s="114"/>
      <c r="H263" s="129"/>
      <c r="I263" s="114"/>
      <c r="J263" s="16"/>
      <c r="K263" s="16"/>
      <c r="L263" s="16"/>
      <c r="M263" s="113"/>
      <c r="N263" s="16"/>
      <c r="O263" s="16"/>
      <c r="P263" s="16"/>
      <c r="Q263" s="16"/>
      <c r="R263" s="117"/>
    </row>
    <row r="264" spans="1:18" s="4" customFormat="1" ht="15.75">
      <c r="A264" s="16"/>
      <c r="B264" s="16"/>
      <c r="C264" s="16"/>
      <c r="D264" s="16"/>
      <c r="E264" s="113"/>
      <c r="F264" s="113"/>
      <c r="G264" s="114"/>
      <c r="H264" s="129"/>
      <c r="I264" s="114"/>
      <c r="J264" s="16"/>
      <c r="K264" s="16"/>
      <c r="L264" s="16"/>
      <c r="M264" s="113"/>
      <c r="N264" s="16"/>
      <c r="O264" s="16"/>
      <c r="P264" s="16"/>
      <c r="Q264" s="16"/>
      <c r="R264" s="117"/>
    </row>
    <row r="265" spans="1:18" s="4" customFormat="1" ht="15.75">
      <c r="A265" s="16"/>
      <c r="B265" s="16"/>
      <c r="C265" s="16"/>
      <c r="D265" s="16"/>
      <c r="E265" s="113"/>
      <c r="F265" s="113"/>
      <c r="G265" s="114"/>
      <c r="H265" s="129"/>
      <c r="I265" s="114"/>
      <c r="J265" s="16"/>
      <c r="K265" s="16"/>
      <c r="L265" s="16"/>
      <c r="M265" s="113"/>
      <c r="N265" s="16"/>
      <c r="O265" s="16"/>
      <c r="P265" s="16"/>
      <c r="Q265" s="16"/>
      <c r="R265" s="117"/>
    </row>
    <row r="266" spans="1:18" s="4" customFormat="1" ht="15.75">
      <c r="A266" s="16"/>
      <c r="B266" s="16"/>
      <c r="C266" s="16"/>
      <c r="D266" s="16"/>
      <c r="E266" s="113"/>
      <c r="F266" s="113"/>
      <c r="G266" s="114"/>
      <c r="H266" s="129"/>
      <c r="I266" s="114"/>
      <c r="J266" s="16"/>
      <c r="K266" s="16"/>
      <c r="L266" s="16"/>
      <c r="M266" s="113"/>
      <c r="N266" s="16"/>
      <c r="O266" s="16"/>
      <c r="P266" s="16"/>
      <c r="Q266" s="16"/>
      <c r="R266" s="117"/>
    </row>
    <row r="267" spans="1:18" s="4" customFormat="1" ht="15.75">
      <c r="A267" s="16"/>
      <c r="B267" s="16"/>
      <c r="C267" s="16"/>
      <c r="D267" s="16"/>
      <c r="E267" s="113"/>
      <c r="F267" s="113"/>
      <c r="G267" s="114"/>
      <c r="H267" s="129"/>
      <c r="I267" s="114"/>
      <c r="J267" s="16"/>
      <c r="K267" s="16"/>
      <c r="L267" s="16"/>
      <c r="M267" s="113"/>
      <c r="N267" s="16"/>
      <c r="O267" s="16"/>
      <c r="P267" s="16"/>
      <c r="Q267" s="16"/>
      <c r="R267" s="117"/>
    </row>
    <row r="268" spans="1:18" s="4" customFormat="1" ht="15.75">
      <c r="A268" s="16"/>
      <c r="B268" s="16"/>
      <c r="C268" s="16"/>
      <c r="D268" s="16"/>
      <c r="E268" s="113"/>
      <c r="F268" s="113"/>
      <c r="G268" s="114"/>
      <c r="H268" s="129"/>
      <c r="I268" s="114"/>
      <c r="J268" s="16"/>
      <c r="K268" s="16"/>
      <c r="L268" s="16"/>
      <c r="M268" s="113"/>
      <c r="N268" s="16"/>
      <c r="O268" s="16"/>
      <c r="P268" s="16"/>
      <c r="Q268" s="16"/>
      <c r="R268" s="117"/>
    </row>
    <row r="269" spans="1:18" s="4" customFormat="1" ht="15.75">
      <c r="A269" s="16"/>
      <c r="B269" s="16"/>
      <c r="C269" s="16"/>
      <c r="D269" s="16"/>
      <c r="E269" s="113"/>
      <c r="F269" s="113"/>
      <c r="G269" s="114"/>
      <c r="H269" s="129"/>
      <c r="I269" s="114"/>
      <c r="J269" s="16"/>
      <c r="K269" s="16"/>
      <c r="L269" s="16"/>
      <c r="M269" s="113"/>
      <c r="N269" s="16"/>
      <c r="O269" s="16"/>
      <c r="P269" s="16"/>
      <c r="Q269" s="16"/>
      <c r="R269" s="117"/>
    </row>
    <row r="270" spans="1:18" s="4" customFormat="1" ht="15.75">
      <c r="A270" s="16"/>
      <c r="B270" s="16"/>
      <c r="C270" s="16"/>
      <c r="D270" s="16"/>
      <c r="E270" s="113"/>
      <c r="F270" s="113"/>
      <c r="G270" s="114"/>
      <c r="H270" s="129"/>
      <c r="I270" s="114"/>
      <c r="J270" s="16"/>
      <c r="K270" s="16"/>
      <c r="L270" s="16"/>
      <c r="M270" s="113"/>
      <c r="N270" s="16"/>
      <c r="O270" s="16"/>
      <c r="P270" s="16"/>
      <c r="Q270" s="16"/>
      <c r="R270" s="117"/>
    </row>
    <row r="271" spans="1:18" s="4" customFormat="1" ht="15.75">
      <c r="A271" s="16"/>
      <c r="B271" s="16"/>
      <c r="C271" s="16"/>
      <c r="D271" s="16"/>
      <c r="E271" s="113"/>
      <c r="F271" s="113"/>
      <c r="G271" s="114"/>
      <c r="H271" s="129"/>
      <c r="I271" s="114"/>
      <c r="J271" s="16"/>
      <c r="K271" s="16"/>
      <c r="L271" s="16"/>
      <c r="M271" s="113"/>
      <c r="N271" s="16"/>
      <c r="O271" s="16"/>
      <c r="P271" s="16"/>
      <c r="Q271" s="16"/>
      <c r="R271" s="117"/>
    </row>
    <row r="272" spans="1:18" s="4" customFormat="1" ht="15.75">
      <c r="A272" s="16"/>
      <c r="B272" s="16"/>
      <c r="C272" s="16"/>
      <c r="D272" s="16"/>
      <c r="E272" s="113"/>
      <c r="F272" s="113"/>
      <c r="G272" s="114"/>
      <c r="H272" s="129"/>
      <c r="I272" s="114"/>
      <c r="J272" s="16"/>
      <c r="K272" s="16"/>
      <c r="L272" s="16"/>
      <c r="M272" s="113"/>
      <c r="N272" s="16"/>
      <c r="O272" s="16"/>
      <c r="P272" s="16"/>
      <c r="Q272" s="16"/>
      <c r="R272" s="117"/>
    </row>
    <row r="273" spans="1:18" s="4" customFormat="1" ht="15.75">
      <c r="A273" s="16"/>
      <c r="B273" s="16"/>
      <c r="C273" s="16"/>
      <c r="D273" s="16"/>
      <c r="E273" s="113"/>
      <c r="F273" s="113"/>
      <c r="G273" s="114"/>
      <c r="H273" s="129"/>
      <c r="I273" s="114"/>
      <c r="J273" s="16"/>
      <c r="K273" s="16"/>
      <c r="L273" s="16"/>
      <c r="M273" s="113"/>
      <c r="N273" s="16"/>
      <c r="O273" s="16"/>
      <c r="P273" s="16"/>
      <c r="Q273" s="16"/>
      <c r="R273" s="117"/>
    </row>
    <row r="274" spans="1:18" s="4" customFormat="1" ht="15.75">
      <c r="A274" s="16"/>
      <c r="B274" s="16"/>
      <c r="C274" s="16"/>
      <c r="D274" s="16"/>
      <c r="E274" s="113"/>
      <c r="F274" s="113"/>
      <c r="G274" s="114"/>
      <c r="H274" s="129"/>
      <c r="I274" s="114"/>
      <c r="J274" s="16"/>
      <c r="K274" s="16"/>
      <c r="L274" s="16"/>
      <c r="M274" s="113"/>
      <c r="N274" s="16"/>
      <c r="O274" s="16"/>
      <c r="P274" s="16"/>
      <c r="Q274" s="16"/>
      <c r="R274" s="117"/>
    </row>
    <row r="275" spans="1:18" s="4" customFormat="1" ht="15.75">
      <c r="A275" s="16"/>
      <c r="B275" s="16"/>
      <c r="C275" s="16"/>
      <c r="D275" s="16"/>
      <c r="E275" s="113"/>
      <c r="F275" s="113"/>
      <c r="G275" s="114"/>
      <c r="H275" s="129"/>
      <c r="I275" s="114"/>
      <c r="J275" s="16"/>
      <c r="K275" s="16"/>
      <c r="L275" s="16"/>
      <c r="M275" s="113"/>
      <c r="N275" s="16"/>
      <c r="O275" s="16"/>
      <c r="P275" s="16"/>
      <c r="Q275" s="16"/>
      <c r="R275" s="117"/>
    </row>
    <row r="276" spans="1:18" s="4" customFormat="1" ht="15.75">
      <c r="A276" s="16"/>
      <c r="B276" s="16"/>
      <c r="C276" s="16"/>
      <c r="D276" s="16"/>
      <c r="E276" s="113"/>
      <c r="F276" s="113"/>
      <c r="G276" s="114"/>
      <c r="H276" s="129"/>
      <c r="I276" s="114"/>
      <c r="J276" s="16"/>
      <c r="K276" s="16"/>
      <c r="L276" s="16"/>
      <c r="M276" s="113"/>
      <c r="N276" s="16"/>
      <c r="O276" s="16"/>
      <c r="P276" s="16"/>
      <c r="Q276" s="16"/>
      <c r="R276" s="117"/>
    </row>
    <row r="277" spans="1:18" s="4" customFormat="1" ht="15.75">
      <c r="A277" s="16"/>
      <c r="B277" s="16"/>
      <c r="C277" s="16"/>
      <c r="D277" s="16"/>
      <c r="E277" s="113"/>
      <c r="F277" s="113"/>
      <c r="G277" s="114"/>
      <c r="H277" s="129"/>
      <c r="I277" s="114"/>
      <c r="J277" s="16"/>
      <c r="K277" s="16"/>
      <c r="L277" s="16"/>
      <c r="M277" s="113"/>
      <c r="N277" s="16"/>
      <c r="O277" s="16"/>
      <c r="P277" s="16"/>
      <c r="Q277" s="16"/>
      <c r="R277" s="117"/>
    </row>
    <row r="278" spans="1:18" s="4" customFormat="1" ht="15.75">
      <c r="A278" s="16"/>
      <c r="B278" s="16"/>
      <c r="C278" s="16"/>
      <c r="D278" s="16"/>
      <c r="E278" s="113"/>
      <c r="F278" s="113"/>
      <c r="G278" s="114"/>
      <c r="H278" s="129"/>
      <c r="I278" s="114"/>
      <c r="J278" s="16"/>
      <c r="K278" s="16"/>
      <c r="L278" s="16"/>
      <c r="M278" s="113"/>
      <c r="N278" s="16"/>
      <c r="O278" s="16"/>
      <c r="P278" s="16"/>
      <c r="Q278" s="16"/>
      <c r="R278" s="117"/>
    </row>
    <row r="279" spans="1:18" s="4" customFormat="1" ht="15.75">
      <c r="A279" s="16"/>
      <c r="B279" s="16"/>
      <c r="C279" s="16"/>
      <c r="D279" s="16"/>
      <c r="E279" s="113"/>
      <c r="F279" s="113"/>
      <c r="G279" s="114"/>
      <c r="H279" s="129"/>
      <c r="I279" s="114"/>
      <c r="J279" s="16"/>
      <c r="K279" s="16"/>
      <c r="L279" s="16"/>
      <c r="M279" s="113"/>
      <c r="N279" s="16"/>
      <c r="O279" s="16"/>
      <c r="P279" s="16"/>
      <c r="Q279" s="16"/>
      <c r="R279" s="117"/>
    </row>
    <row r="280" spans="1:18" s="4" customFormat="1" ht="15.75">
      <c r="A280" s="16"/>
      <c r="B280" s="16"/>
      <c r="C280" s="16"/>
      <c r="D280" s="16"/>
      <c r="E280" s="113"/>
      <c r="F280" s="113"/>
      <c r="G280" s="114"/>
      <c r="H280" s="129"/>
      <c r="I280" s="114"/>
      <c r="J280" s="16"/>
      <c r="K280" s="16"/>
      <c r="L280" s="16"/>
      <c r="M280" s="113"/>
      <c r="N280" s="16"/>
      <c r="O280" s="16"/>
      <c r="P280" s="16"/>
      <c r="Q280" s="16"/>
      <c r="R280" s="117"/>
    </row>
    <row r="281" spans="1:18" s="4" customFormat="1" ht="15.75">
      <c r="A281" s="16"/>
      <c r="B281" s="16"/>
      <c r="C281" s="16"/>
      <c r="D281" s="16"/>
      <c r="E281" s="113"/>
      <c r="F281" s="113"/>
      <c r="G281" s="114"/>
      <c r="H281" s="129"/>
      <c r="I281" s="114"/>
      <c r="J281" s="16"/>
      <c r="K281" s="16"/>
      <c r="L281" s="16"/>
      <c r="M281" s="113"/>
      <c r="N281" s="16"/>
      <c r="O281" s="16"/>
      <c r="P281" s="16"/>
      <c r="Q281" s="16"/>
      <c r="R281" s="117"/>
    </row>
    <row r="282" spans="1:18" s="4" customFormat="1" ht="15.75">
      <c r="A282" s="16"/>
      <c r="B282" s="16"/>
      <c r="C282" s="16"/>
      <c r="D282" s="16"/>
      <c r="E282" s="113"/>
      <c r="F282" s="113"/>
      <c r="G282" s="114"/>
      <c r="H282" s="129"/>
      <c r="I282" s="114"/>
      <c r="J282" s="16"/>
      <c r="K282" s="16"/>
      <c r="L282" s="16"/>
      <c r="M282" s="113"/>
      <c r="N282" s="16"/>
      <c r="O282" s="16"/>
      <c r="P282" s="16"/>
      <c r="Q282" s="16"/>
      <c r="R282" s="117"/>
    </row>
    <row r="283" spans="1:18" s="4" customFormat="1" ht="15.75">
      <c r="A283" s="16"/>
      <c r="B283" s="16"/>
      <c r="C283" s="16"/>
      <c r="D283" s="16"/>
      <c r="E283" s="113"/>
      <c r="F283" s="113"/>
      <c r="G283" s="114"/>
      <c r="H283" s="129"/>
      <c r="I283" s="114"/>
      <c r="J283" s="16"/>
      <c r="K283" s="16"/>
      <c r="L283" s="16"/>
      <c r="M283" s="113"/>
      <c r="N283" s="16"/>
      <c r="O283" s="16"/>
      <c r="P283" s="16"/>
      <c r="Q283" s="16"/>
      <c r="R283" s="117"/>
    </row>
    <row r="284" spans="1:18" s="4" customFormat="1" ht="15.75">
      <c r="A284" s="16"/>
      <c r="B284" s="16"/>
      <c r="C284" s="16"/>
      <c r="D284" s="16"/>
      <c r="E284" s="113"/>
      <c r="F284" s="113"/>
      <c r="G284" s="114"/>
      <c r="H284" s="129"/>
      <c r="I284" s="114"/>
      <c r="J284" s="16"/>
      <c r="K284" s="16"/>
      <c r="L284" s="16"/>
      <c r="M284" s="113"/>
      <c r="N284" s="16"/>
      <c r="O284" s="16"/>
      <c r="P284" s="16"/>
      <c r="Q284" s="16"/>
      <c r="R284" s="117"/>
    </row>
    <row r="285" spans="1:18" s="4" customFormat="1" ht="15.75">
      <c r="A285" s="16"/>
      <c r="B285" s="16"/>
      <c r="C285" s="16"/>
      <c r="D285" s="16"/>
      <c r="E285" s="113"/>
      <c r="F285" s="113"/>
      <c r="G285" s="114"/>
      <c r="H285" s="129"/>
      <c r="I285" s="114"/>
      <c r="J285" s="16"/>
      <c r="K285" s="16"/>
      <c r="L285" s="16"/>
      <c r="M285" s="113"/>
      <c r="N285" s="16"/>
      <c r="O285" s="16"/>
      <c r="P285" s="16"/>
      <c r="Q285" s="16"/>
      <c r="R285" s="117"/>
    </row>
    <row r="286" spans="1:18" s="4" customFormat="1" ht="15.75">
      <c r="A286" s="16"/>
      <c r="B286" s="16"/>
      <c r="C286" s="16"/>
      <c r="D286" s="16"/>
      <c r="E286" s="113"/>
      <c r="F286" s="113"/>
      <c r="G286" s="114"/>
      <c r="H286" s="129"/>
      <c r="I286" s="114"/>
      <c r="J286" s="16"/>
      <c r="K286" s="16"/>
      <c r="L286" s="16"/>
      <c r="M286" s="113"/>
      <c r="N286" s="16"/>
      <c r="O286" s="16"/>
      <c r="P286" s="16"/>
      <c r="Q286" s="16"/>
      <c r="R286" s="117"/>
    </row>
    <row r="287" spans="1:18" s="4" customFormat="1" ht="15.75">
      <c r="A287" s="16"/>
      <c r="B287" s="16"/>
      <c r="C287" s="16"/>
      <c r="D287" s="16"/>
      <c r="E287" s="113"/>
      <c r="F287" s="113"/>
      <c r="G287" s="114"/>
      <c r="H287" s="129"/>
      <c r="I287" s="114"/>
      <c r="J287" s="16"/>
      <c r="K287" s="16"/>
      <c r="L287" s="16"/>
      <c r="M287" s="113"/>
      <c r="N287" s="16"/>
      <c r="O287" s="16"/>
      <c r="P287" s="16"/>
      <c r="Q287" s="16"/>
      <c r="R287" s="117"/>
    </row>
    <row r="288" spans="1:18" s="4" customFormat="1" ht="15.75">
      <c r="A288" s="16"/>
      <c r="B288" s="16"/>
      <c r="C288" s="16"/>
      <c r="D288" s="16"/>
      <c r="E288" s="113"/>
      <c r="F288" s="113"/>
      <c r="G288" s="114"/>
      <c r="H288" s="129"/>
      <c r="I288" s="114"/>
      <c r="J288" s="16"/>
      <c r="K288" s="16"/>
      <c r="L288" s="16"/>
      <c r="M288" s="113"/>
      <c r="N288" s="16"/>
      <c r="O288" s="16"/>
      <c r="P288" s="16"/>
      <c r="Q288" s="16"/>
      <c r="R288" s="117"/>
    </row>
    <row r="289" spans="1:18" s="4" customFormat="1" ht="15.75">
      <c r="A289" s="16"/>
      <c r="B289" s="16"/>
      <c r="C289" s="16"/>
      <c r="D289" s="16"/>
      <c r="E289" s="113"/>
      <c r="F289" s="113"/>
      <c r="G289" s="114"/>
      <c r="H289" s="129"/>
      <c r="I289" s="114"/>
      <c r="J289" s="16"/>
      <c r="K289" s="16"/>
      <c r="L289" s="16"/>
      <c r="M289" s="113"/>
      <c r="N289" s="16"/>
      <c r="O289" s="16"/>
      <c r="P289" s="16"/>
      <c r="Q289" s="16"/>
      <c r="R289" s="117"/>
    </row>
    <row r="290" spans="1:18" s="4" customFormat="1" ht="15.75">
      <c r="A290" s="16"/>
      <c r="B290" s="16"/>
      <c r="C290" s="16"/>
      <c r="D290" s="16"/>
      <c r="E290" s="113"/>
      <c r="F290" s="113"/>
      <c r="G290" s="114"/>
      <c r="H290" s="129"/>
      <c r="I290" s="114"/>
      <c r="J290" s="16"/>
      <c r="K290" s="16"/>
      <c r="L290" s="16"/>
      <c r="M290" s="113"/>
      <c r="N290" s="16"/>
      <c r="O290" s="16"/>
      <c r="P290" s="16"/>
      <c r="Q290" s="16"/>
      <c r="R290" s="117"/>
    </row>
    <row r="291" spans="1:18" s="4" customFormat="1" ht="15.75">
      <c r="A291" s="16"/>
      <c r="B291" s="16"/>
      <c r="C291" s="16"/>
      <c r="D291" s="16"/>
      <c r="E291" s="113"/>
      <c r="F291" s="113"/>
      <c r="G291" s="114"/>
      <c r="H291" s="129"/>
      <c r="I291" s="114"/>
      <c r="J291" s="16"/>
      <c r="K291" s="16"/>
      <c r="L291" s="16"/>
      <c r="M291" s="113"/>
      <c r="N291" s="16"/>
      <c r="O291" s="16"/>
      <c r="P291" s="16"/>
      <c r="Q291" s="16"/>
      <c r="R291" s="117"/>
    </row>
    <row r="292" spans="1:18" s="4" customFormat="1" ht="15.75">
      <c r="A292" s="16"/>
      <c r="B292" s="16"/>
      <c r="C292" s="16"/>
      <c r="D292" s="16"/>
      <c r="E292" s="113"/>
      <c r="F292" s="113"/>
      <c r="G292" s="114"/>
      <c r="H292" s="129"/>
      <c r="I292" s="114"/>
      <c r="J292" s="16"/>
      <c r="K292" s="16"/>
      <c r="L292" s="16"/>
      <c r="M292" s="113"/>
      <c r="N292" s="16"/>
      <c r="O292" s="16"/>
      <c r="P292" s="16"/>
      <c r="Q292" s="16"/>
      <c r="R292" s="117"/>
    </row>
    <row r="293" spans="1:18" s="4" customFormat="1" ht="15.75">
      <c r="A293" s="16"/>
      <c r="B293" s="16"/>
      <c r="C293" s="16"/>
      <c r="D293" s="16"/>
      <c r="E293" s="113"/>
      <c r="F293" s="113"/>
      <c r="G293" s="114"/>
      <c r="H293" s="129"/>
      <c r="I293" s="114"/>
      <c r="J293" s="16"/>
      <c r="K293" s="16"/>
      <c r="L293" s="16"/>
      <c r="M293" s="113"/>
      <c r="N293" s="16"/>
      <c r="O293" s="16"/>
      <c r="P293" s="16"/>
      <c r="Q293" s="16"/>
      <c r="R293" s="117"/>
    </row>
    <row r="294" spans="1:18" s="4" customFormat="1" ht="15.75">
      <c r="A294" s="16"/>
      <c r="B294" s="16"/>
      <c r="C294" s="16"/>
      <c r="D294" s="16"/>
      <c r="E294" s="113"/>
      <c r="F294" s="113"/>
      <c r="G294" s="114"/>
      <c r="H294" s="129"/>
      <c r="I294" s="114"/>
      <c r="J294" s="16"/>
      <c r="K294" s="16"/>
      <c r="L294" s="16"/>
      <c r="M294" s="113"/>
      <c r="N294" s="16"/>
      <c r="O294" s="16"/>
      <c r="P294" s="16"/>
      <c r="Q294" s="16"/>
      <c r="R294" s="117"/>
    </row>
    <row r="295" spans="1:18" s="4" customFormat="1" ht="15.75">
      <c r="A295" s="16"/>
      <c r="B295" s="16"/>
      <c r="C295" s="16"/>
      <c r="D295" s="16"/>
      <c r="E295" s="113"/>
      <c r="F295" s="113"/>
      <c r="G295" s="114"/>
      <c r="H295" s="129"/>
      <c r="I295" s="114"/>
      <c r="J295" s="16"/>
      <c r="K295" s="16"/>
      <c r="L295" s="16"/>
      <c r="M295" s="113"/>
      <c r="N295" s="16"/>
      <c r="O295" s="16"/>
      <c r="P295" s="16"/>
      <c r="Q295" s="16"/>
      <c r="R295" s="117"/>
    </row>
    <row r="296" spans="1:18" s="4" customFormat="1" ht="15.75">
      <c r="A296" s="16"/>
      <c r="B296" s="16"/>
      <c r="C296" s="16"/>
      <c r="D296" s="16"/>
      <c r="E296" s="113"/>
      <c r="F296" s="113"/>
      <c r="G296" s="114"/>
      <c r="H296" s="129"/>
      <c r="I296" s="114"/>
      <c r="J296" s="16"/>
      <c r="K296" s="16"/>
      <c r="L296" s="16"/>
      <c r="M296" s="113"/>
      <c r="N296" s="16"/>
      <c r="O296" s="16"/>
      <c r="P296" s="16"/>
      <c r="Q296" s="16"/>
      <c r="R296" s="117"/>
    </row>
    <row r="297" spans="1:18" s="4" customFormat="1" ht="15.75">
      <c r="A297" s="16"/>
      <c r="B297" s="16"/>
      <c r="C297" s="16"/>
      <c r="D297" s="16"/>
      <c r="E297" s="113"/>
      <c r="F297" s="113"/>
      <c r="G297" s="114"/>
      <c r="H297" s="129"/>
      <c r="I297" s="114"/>
      <c r="J297" s="16"/>
      <c r="K297" s="16"/>
      <c r="L297" s="16"/>
      <c r="M297" s="113"/>
      <c r="N297" s="16"/>
      <c r="O297" s="16"/>
      <c r="P297" s="16"/>
      <c r="Q297" s="16"/>
      <c r="R297" s="117"/>
    </row>
    <row r="298" spans="1:18" s="4" customFormat="1" ht="15.75">
      <c r="A298" s="16"/>
      <c r="B298" s="16"/>
      <c r="C298" s="16"/>
      <c r="D298" s="16"/>
      <c r="E298" s="113"/>
      <c r="F298" s="113"/>
      <c r="G298" s="114"/>
      <c r="H298" s="129"/>
      <c r="I298" s="114"/>
      <c r="J298" s="16"/>
      <c r="K298" s="16"/>
      <c r="L298" s="16"/>
      <c r="M298" s="113"/>
      <c r="N298" s="16"/>
      <c r="O298" s="16"/>
      <c r="P298" s="16"/>
      <c r="Q298" s="16"/>
      <c r="R298" s="117"/>
    </row>
    <row r="299" spans="1:18" s="4" customFormat="1" ht="15.75">
      <c r="A299" s="16"/>
      <c r="B299" s="16"/>
      <c r="C299" s="16"/>
      <c r="D299" s="16"/>
      <c r="E299" s="113"/>
      <c r="F299" s="113"/>
      <c r="G299" s="114"/>
      <c r="H299" s="129"/>
      <c r="I299" s="114"/>
      <c r="J299" s="16"/>
      <c r="K299" s="16"/>
      <c r="L299" s="16"/>
      <c r="M299" s="113"/>
      <c r="N299" s="16"/>
      <c r="O299" s="16"/>
      <c r="P299" s="16"/>
      <c r="Q299" s="16"/>
      <c r="R299" s="117"/>
    </row>
    <row r="300" spans="1:18" s="4" customFormat="1" ht="15.75">
      <c r="A300" s="16"/>
      <c r="B300" s="16"/>
      <c r="C300" s="16"/>
      <c r="D300" s="16"/>
      <c r="E300" s="113"/>
      <c r="F300" s="113"/>
      <c r="G300" s="114"/>
      <c r="H300" s="129"/>
      <c r="I300" s="114"/>
      <c r="J300" s="16"/>
      <c r="K300" s="16"/>
      <c r="L300" s="16"/>
      <c r="M300" s="113"/>
      <c r="N300" s="16"/>
      <c r="O300" s="16"/>
      <c r="P300" s="16"/>
      <c r="Q300" s="16"/>
      <c r="R300" s="117"/>
    </row>
    <row r="301" spans="1:18" s="4" customFormat="1" ht="15.75">
      <c r="A301" s="16"/>
      <c r="B301" s="16"/>
      <c r="C301" s="16"/>
      <c r="D301" s="16"/>
      <c r="E301" s="113"/>
      <c r="F301" s="113"/>
      <c r="G301" s="114"/>
      <c r="H301" s="129"/>
      <c r="I301" s="114"/>
      <c r="J301" s="16"/>
      <c r="K301" s="16"/>
      <c r="L301" s="16"/>
      <c r="M301" s="113"/>
      <c r="N301" s="16"/>
      <c r="O301" s="16"/>
      <c r="P301" s="16"/>
      <c r="Q301" s="16"/>
      <c r="R301" s="117"/>
    </row>
    <row r="302" spans="1:18" s="4" customFormat="1" ht="15.75">
      <c r="A302" s="16"/>
      <c r="B302" s="16"/>
      <c r="C302" s="16"/>
      <c r="D302" s="16"/>
      <c r="E302" s="113"/>
      <c r="F302" s="113"/>
      <c r="G302" s="114"/>
      <c r="H302" s="129"/>
      <c r="I302" s="114"/>
      <c r="J302" s="16"/>
      <c r="K302" s="16"/>
      <c r="L302" s="16"/>
      <c r="M302" s="113"/>
      <c r="N302" s="16"/>
      <c r="O302" s="16"/>
      <c r="P302" s="16"/>
      <c r="Q302" s="16"/>
      <c r="R302" s="117"/>
    </row>
    <row r="303" spans="1:18" s="4" customFormat="1" ht="15.75">
      <c r="A303" s="16"/>
      <c r="B303" s="16"/>
      <c r="C303" s="16"/>
      <c r="D303" s="16"/>
      <c r="E303" s="113"/>
      <c r="F303" s="113"/>
      <c r="G303" s="114"/>
      <c r="H303" s="129"/>
      <c r="I303" s="114"/>
      <c r="J303" s="16"/>
      <c r="K303" s="16"/>
      <c r="L303" s="16"/>
      <c r="M303" s="113"/>
      <c r="N303" s="16"/>
      <c r="O303" s="16"/>
      <c r="P303" s="16"/>
      <c r="Q303" s="16"/>
      <c r="R303" s="117"/>
    </row>
    <row r="304" spans="1:18" s="4" customFormat="1" ht="15.75">
      <c r="A304" s="16"/>
      <c r="B304" s="16"/>
      <c r="C304" s="16"/>
      <c r="D304" s="16"/>
      <c r="E304" s="113"/>
      <c r="F304" s="113"/>
      <c r="G304" s="114"/>
      <c r="H304" s="129"/>
      <c r="I304" s="114"/>
      <c r="J304" s="16"/>
      <c r="K304" s="16"/>
      <c r="L304" s="16"/>
      <c r="M304" s="113"/>
      <c r="N304" s="16"/>
      <c r="O304" s="16"/>
      <c r="P304" s="16"/>
      <c r="Q304" s="16"/>
      <c r="R304" s="117"/>
    </row>
    <row r="305" spans="1:18" s="4" customFormat="1" ht="15.75">
      <c r="A305" s="16"/>
      <c r="B305" s="16"/>
      <c r="C305" s="16"/>
      <c r="D305" s="16"/>
      <c r="E305" s="113"/>
      <c r="F305" s="113"/>
      <c r="G305" s="114"/>
      <c r="H305" s="129"/>
      <c r="I305" s="114"/>
      <c r="J305" s="16"/>
      <c r="K305" s="16"/>
      <c r="L305" s="16"/>
      <c r="M305" s="113"/>
      <c r="N305" s="16"/>
      <c r="O305" s="16"/>
      <c r="P305" s="16"/>
      <c r="Q305" s="16"/>
      <c r="R305" s="117"/>
    </row>
    <row r="306" spans="1:18" s="4" customFormat="1" ht="15.75">
      <c r="A306" s="16"/>
      <c r="B306" s="16"/>
      <c r="C306" s="16"/>
      <c r="D306" s="16"/>
      <c r="E306" s="113"/>
      <c r="F306" s="113"/>
      <c r="G306" s="114"/>
      <c r="H306" s="129"/>
      <c r="I306" s="114"/>
      <c r="J306" s="16"/>
      <c r="K306" s="16"/>
      <c r="L306" s="16"/>
      <c r="M306" s="113"/>
      <c r="N306" s="16"/>
      <c r="O306" s="16"/>
      <c r="P306" s="16"/>
      <c r="Q306" s="16"/>
      <c r="R306" s="117"/>
    </row>
    <row r="307" spans="1:18" s="4" customFormat="1" ht="15.75">
      <c r="A307" s="16"/>
      <c r="B307" s="16"/>
      <c r="C307" s="16"/>
      <c r="D307" s="16"/>
      <c r="E307" s="113"/>
      <c r="F307" s="113"/>
      <c r="G307" s="114"/>
      <c r="H307" s="129"/>
      <c r="I307" s="114"/>
      <c r="J307" s="16"/>
      <c r="K307" s="16"/>
      <c r="L307" s="16"/>
      <c r="M307" s="113"/>
      <c r="N307" s="16"/>
      <c r="O307" s="16"/>
      <c r="P307" s="16"/>
      <c r="Q307" s="16"/>
      <c r="R307" s="117"/>
    </row>
    <row r="308" spans="1:18" s="4" customFormat="1" ht="15.75">
      <c r="A308" s="16"/>
      <c r="B308" s="16"/>
      <c r="C308" s="16"/>
      <c r="D308" s="16"/>
      <c r="E308" s="113"/>
      <c r="F308" s="113"/>
      <c r="G308" s="114"/>
      <c r="H308" s="129"/>
      <c r="I308" s="114"/>
      <c r="J308" s="16"/>
      <c r="K308" s="16"/>
      <c r="L308" s="16"/>
      <c r="M308" s="113"/>
      <c r="N308" s="16"/>
      <c r="O308" s="16"/>
      <c r="P308" s="16"/>
      <c r="Q308" s="16"/>
      <c r="R308" s="117"/>
    </row>
    <row r="309" spans="1:18" s="4" customFormat="1" ht="15.75">
      <c r="A309" s="16"/>
      <c r="B309" s="16"/>
      <c r="C309" s="16"/>
      <c r="D309" s="16"/>
      <c r="E309" s="113"/>
      <c r="F309" s="113"/>
      <c r="G309" s="114"/>
      <c r="H309" s="129"/>
      <c r="I309" s="114"/>
      <c r="J309" s="16"/>
      <c r="K309" s="16"/>
      <c r="L309" s="16"/>
      <c r="M309" s="113"/>
      <c r="N309" s="16"/>
      <c r="O309" s="16"/>
      <c r="P309" s="16"/>
      <c r="Q309" s="16"/>
      <c r="R309" s="117"/>
    </row>
    <row r="310" spans="1:18" s="4" customFormat="1" ht="15.75">
      <c r="A310" s="16"/>
      <c r="B310" s="16"/>
      <c r="C310" s="16"/>
      <c r="D310" s="16"/>
      <c r="E310" s="113"/>
      <c r="F310" s="113"/>
      <c r="G310" s="114"/>
      <c r="H310" s="129"/>
      <c r="I310" s="114"/>
      <c r="J310" s="16"/>
      <c r="K310" s="16"/>
      <c r="L310" s="16"/>
      <c r="M310" s="113"/>
      <c r="N310" s="16"/>
      <c r="O310" s="16"/>
      <c r="P310" s="16"/>
      <c r="Q310" s="16"/>
      <c r="R310" s="117"/>
    </row>
    <row r="311" spans="1:18" s="4" customFormat="1" ht="15.75">
      <c r="A311" s="16"/>
      <c r="B311" s="16"/>
      <c r="C311" s="16"/>
      <c r="D311" s="16"/>
      <c r="E311" s="113"/>
      <c r="F311" s="113"/>
      <c r="G311" s="114"/>
      <c r="H311" s="129"/>
      <c r="I311" s="114"/>
      <c r="J311" s="16"/>
      <c r="K311" s="16"/>
      <c r="L311" s="16"/>
      <c r="M311" s="113"/>
      <c r="N311" s="16"/>
      <c r="O311" s="16"/>
      <c r="P311" s="16"/>
      <c r="Q311" s="16"/>
      <c r="R311" s="117"/>
    </row>
    <row r="312" spans="1:18" s="4" customFormat="1" ht="15.75">
      <c r="A312" s="16"/>
      <c r="B312" s="16"/>
      <c r="C312" s="16"/>
      <c r="D312" s="16"/>
      <c r="E312" s="113"/>
      <c r="F312" s="113"/>
      <c r="G312" s="114"/>
      <c r="H312" s="129"/>
      <c r="I312" s="114"/>
      <c r="J312" s="16"/>
      <c r="K312" s="16"/>
      <c r="L312" s="16"/>
      <c r="M312" s="113"/>
      <c r="N312" s="16"/>
      <c r="O312" s="16"/>
      <c r="P312" s="16"/>
      <c r="Q312" s="16"/>
      <c r="R312" s="117"/>
    </row>
    <row r="313" spans="1:18" s="4" customFormat="1" ht="15.75">
      <c r="A313" s="16"/>
      <c r="B313" s="16"/>
      <c r="C313" s="16"/>
      <c r="D313" s="16"/>
      <c r="E313" s="113"/>
      <c r="F313" s="113"/>
      <c r="G313" s="114"/>
      <c r="H313" s="129"/>
      <c r="I313" s="114"/>
      <c r="J313" s="16"/>
      <c r="K313" s="16"/>
      <c r="L313" s="16"/>
      <c r="M313" s="113"/>
      <c r="N313" s="16"/>
      <c r="O313" s="16"/>
      <c r="P313" s="16"/>
      <c r="Q313" s="16"/>
      <c r="R313" s="117"/>
    </row>
    <row r="314" spans="1:18" s="4" customFormat="1" ht="15.75">
      <c r="A314" s="16"/>
      <c r="B314" s="16"/>
      <c r="C314" s="16"/>
      <c r="D314" s="16"/>
      <c r="E314" s="113"/>
      <c r="F314" s="113"/>
      <c r="G314" s="114"/>
      <c r="H314" s="129"/>
      <c r="I314" s="114"/>
      <c r="J314" s="16"/>
      <c r="K314" s="16"/>
      <c r="L314" s="16"/>
      <c r="M314" s="113"/>
      <c r="N314" s="16"/>
      <c r="O314" s="16"/>
      <c r="P314" s="16"/>
      <c r="Q314" s="16"/>
      <c r="R314" s="117"/>
    </row>
    <row r="315" spans="1:18" s="4" customFormat="1" ht="15.75">
      <c r="A315" s="16"/>
      <c r="B315" s="16"/>
      <c r="C315" s="16"/>
      <c r="D315" s="16"/>
      <c r="E315" s="113"/>
      <c r="F315" s="113"/>
      <c r="G315" s="114"/>
      <c r="H315" s="129"/>
      <c r="I315" s="114"/>
      <c r="J315" s="16"/>
      <c r="K315" s="16"/>
      <c r="L315" s="16"/>
      <c r="M315" s="113"/>
      <c r="N315" s="16"/>
      <c r="O315" s="16"/>
      <c r="P315" s="16"/>
      <c r="Q315" s="16"/>
      <c r="R315" s="117"/>
    </row>
    <row r="316" spans="1:18" s="4" customFormat="1" ht="15.75">
      <c r="A316" s="16"/>
      <c r="B316" s="16"/>
      <c r="C316" s="16"/>
      <c r="D316" s="16"/>
      <c r="E316" s="113"/>
      <c r="F316" s="113"/>
      <c r="G316" s="114"/>
      <c r="H316" s="129"/>
      <c r="I316" s="114"/>
      <c r="J316" s="16"/>
      <c r="K316" s="16"/>
      <c r="L316" s="16"/>
      <c r="M316" s="113"/>
      <c r="N316" s="16"/>
      <c r="O316" s="16"/>
      <c r="P316" s="16"/>
      <c r="Q316" s="16"/>
      <c r="R316" s="117"/>
    </row>
    <row r="317" spans="1:18" s="4" customFormat="1" ht="15.75">
      <c r="A317" s="16"/>
      <c r="B317" s="16"/>
      <c r="C317" s="16"/>
      <c r="D317" s="16"/>
      <c r="E317" s="113"/>
      <c r="F317" s="113"/>
      <c r="G317" s="114"/>
      <c r="H317" s="129"/>
      <c r="I317" s="114"/>
      <c r="J317" s="16"/>
      <c r="K317" s="16"/>
      <c r="L317" s="16"/>
      <c r="M317" s="113"/>
      <c r="N317" s="16"/>
      <c r="O317" s="16"/>
      <c r="P317" s="16"/>
      <c r="Q317" s="16"/>
      <c r="R317" s="117"/>
    </row>
    <row r="318" spans="1:18" s="4" customFormat="1" ht="15.75">
      <c r="A318" s="16"/>
      <c r="B318" s="16"/>
      <c r="C318" s="16"/>
      <c r="D318" s="16"/>
      <c r="E318" s="113"/>
      <c r="F318" s="113"/>
      <c r="G318" s="114"/>
      <c r="H318" s="129"/>
      <c r="I318" s="114"/>
      <c r="J318" s="16"/>
      <c r="K318" s="16"/>
      <c r="L318" s="16"/>
      <c r="M318" s="113"/>
      <c r="N318" s="16"/>
      <c r="O318" s="16"/>
      <c r="P318" s="16"/>
      <c r="Q318" s="16"/>
      <c r="R318" s="117"/>
    </row>
    <row r="319" spans="1:18" s="4" customFormat="1" ht="15.75">
      <c r="A319" s="16"/>
      <c r="B319" s="16"/>
      <c r="C319" s="16"/>
      <c r="D319" s="16"/>
      <c r="E319" s="113"/>
      <c r="F319" s="113"/>
      <c r="G319" s="114"/>
      <c r="H319" s="129"/>
      <c r="I319" s="114"/>
      <c r="J319" s="16"/>
      <c r="K319" s="16"/>
      <c r="L319" s="16"/>
      <c r="M319" s="113"/>
      <c r="N319" s="16"/>
      <c r="O319" s="16"/>
      <c r="P319" s="16"/>
      <c r="Q319" s="16"/>
      <c r="R319" s="117"/>
    </row>
    <row r="320" spans="1:18" s="4" customFormat="1" ht="15.75">
      <c r="A320" s="16"/>
      <c r="B320" s="16"/>
      <c r="C320" s="16"/>
      <c r="D320" s="16"/>
      <c r="E320" s="113"/>
      <c r="F320" s="113"/>
      <c r="G320" s="114"/>
      <c r="H320" s="129"/>
      <c r="I320" s="114"/>
      <c r="J320" s="16"/>
      <c r="K320" s="16"/>
      <c r="L320" s="16"/>
      <c r="M320" s="113"/>
      <c r="N320" s="16"/>
      <c r="O320" s="16"/>
      <c r="P320" s="16"/>
      <c r="Q320" s="16"/>
      <c r="R320" s="117"/>
    </row>
    <row r="321" spans="1:18" s="4" customFormat="1" ht="15.75">
      <c r="A321" s="16"/>
      <c r="B321" s="16"/>
      <c r="C321" s="16"/>
      <c r="D321" s="16"/>
      <c r="E321" s="113"/>
      <c r="F321" s="113"/>
      <c r="G321" s="114"/>
      <c r="H321" s="129"/>
      <c r="I321" s="114"/>
      <c r="J321" s="16"/>
      <c r="K321" s="16"/>
      <c r="L321" s="16"/>
      <c r="M321" s="113"/>
      <c r="N321" s="16"/>
      <c r="O321" s="16"/>
      <c r="P321" s="16"/>
      <c r="Q321" s="16"/>
      <c r="R321" s="117"/>
    </row>
    <row r="322" spans="1:18" s="4" customFormat="1" ht="15.75">
      <c r="A322" s="16"/>
      <c r="B322" s="16"/>
      <c r="C322" s="16"/>
      <c r="D322" s="16"/>
      <c r="E322" s="113"/>
      <c r="F322" s="113"/>
      <c r="G322" s="114"/>
      <c r="H322" s="129"/>
      <c r="I322" s="114"/>
      <c r="J322" s="16"/>
      <c r="K322" s="16"/>
      <c r="L322" s="16"/>
      <c r="M322" s="113"/>
      <c r="N322" s="16"/>
      <c r="O322" s="16"/>
      <c r="P322" s="16"/>
      <c r="Q322" s="16"/>
      <c r="R322" s="117"/>
    </row>
    <row r="323" spans="1:18" s="4" customFormat="1" ht="15.75">
      <c r="A323" s="16"/>
      <c r="B323" s="16"/>
      <c r="C323" s="16"/>
      <c r="D323" s="16"/>
      <c r="E323" s="113"/>
      <c r="F323" s="113"/>
      <c r="G323" s="114"/>
      <c r="H323" s="129"/>
      <c r="I323" s="114"/>
      <c r="J323" s="16"/>
      <c r="K323" s="16"/>
      <c r="L323" s="16"/>
      <c r="M323" s="113"/>
      <c r="N323" s="16"/>
      <c r="O323" s="16"/>
      <c r="P323" s="16"/>
      <c r="Q323" s="16"/>
      <c r="R323" s="117"/>
    </row>
    <row r="324" spans="1:18" s="4" customFormat="1" ht="15.75">
      <c r="A324" s="16"/>
      <c r="B324" s="16"/>
      <c r="C324" s="16"/>
      <c r="D324" s="16"/>
      <c r="E324" s="113"/>
      <c r="F324" s="113"/>
      <c r="G324" s="114"/>
      <c r="H324" s="129"/>
      <c r="I324" s="114"/>
      <c r="J324" s="16"/>
      <c r="K324" s="16"/>
      <c r="L324" s="16"/>
      <c r="M324" s="113"/>
      <c r="N324" s="16"/>
      <c r="O324" s="16"/>
      <c r="P324" s="16"/>
      <c r="Q324" s="16"/>
      <c r="R324" s="117"/>
    </row>
    <row r="325" spans="1:18" s="4" customFormat="1" ht="15.75">
      <c r="A325" s="16"/>
      <c r="B325" s="16"/>
      <c r="C325" s="16"/>
      <c r="D325" s="16"/>
      <c r="E325" s="113"/>
      <c r="F325" s="113"/>
      <c r="G325" s="114"/>
      <c r="H325" s="129"/>
      <c r="I325" s="114"/>
      <c r="J325" s="16"/>
      <c r="K325" s="16"/>
      <c r="L325" s="16"/>
      <c r="M325" s="113"/>
      <c r="N325" s="16"/>
      <c r="O325" s="16"/>
      <c r="P325" s="16"/>
      <c r="Q325" s="16"/>
      <c r="R325" s="117"/>
    </row>
    <row r="326" spans="1:18" s="4" customFormat="1" ht="15.75">
      <c r="A326" s="16"/>
      <c r="B326" s="16"/>
      <c r="C326" s="16"/>
      <c r="D326" s="16"/>
      <c r="E326" s="113"/>
      <c r="F326" s="113"/>
      <c r="G326" s="114"/>
      <c r="H326" s="129"/>
      <c r="I326" s="114"/>
      <c r="J326" s="16"/>
      <c r="K326" s="16"/>
      <c r="L326" s="16"/>
      <c r="M326" s="113"/>
      <c r="N326" s="16"/>
      <c r="O326" s="16"/>
      <c r="P326" s="16"/>
      <c r="Q326" s="16"/>
      <c r="R326" s="117"/>
    </row>
    <row r="327" spans="1:18" s="4" customFormat="1" ht="15.75">
      <c r="A327" s="16"/>
      <c r="B327" s="16"/>
      <c r="C327" s="16"/>
      <c r="D327" s="16"/>
      <c r="E327" s="113"/>
      <c r="F327" s="113"/>
      <c r="G327" s="114"/>
      <c r="H327" s="129"/>
      <c r="I327" s="114"/>
      <c r="J327" s="16"/>
      <c r="K327" s="16"/>
      <c r="L327" s="16"/>
      <c r="M327" s="113"/>
      <c r="N327" s="16"/>
      <c r="O327" s="16"/>
      <c r="P327" s="16"/>
      <c r="Q327" s="16"/>
      <c r="R327" s="117"/>
    </row>
    <row r="328" spans="1:18" s="4" customFormat="1" ht="15.75">
      <c r="A328" s="16"/>
      <c r="B328" s="16"/>
      <c r="C328" s="16"/>
      <c r="D328" s="16"/>
      <c r="E328" s="113"/>
      <c r="F328" s="113"/>
      <c r="G328" s="114"/>
      <c r="H328" s="129"/>
      <c r="I328" s="114"/>
      <c r="J328" s="16"/>
      <c r="K328" s="16"/>
      <c r="L328" s="16"/>
      <c r="M328" s="113"/>
      <c r="N328" s="16"/>
      <c r="O328" s="16"/>
      <c r="P328" s="16"/>
      <c r="Q328" s="16"/>
      <c r="R328" s="117"/>
    </row>
    <row r="329" spans="1:18" s="4" customFormat="1" ht="15.75">
      <c r="A329" s="16"/>
      <c r="B329" s="16"/>
      <c r="C329" s="16"/>
      <c r="D329" s="16"/>
      <c r="E329" s="113"/>
      <c r="F329" s="113"/>
      <c r="G329" s="114"/>
      <c r="H329" s="129"/>
      <c r="I329" s="114"/>
      <c r="J329" s="16"/>
      <c r="K329" s="16"/>
      <c r="L329" s="16"/>
      <c r="M329" s="113"/>
      <c r="N329" s="16"/>
      <c r="O329" s="16"/>
      <c r="P329" s="16"/>
      <c r="Q329" s="16"/>
      <c r="R329" s="117"/>
    </row>
    <row r="330" spans="1:18" s="4" customFormat="1" ht="15.75">
      <c r="A330" s="16"/>
      <c r="B330" s="16"/>
      <c r="C330" s="16"/>
      <c r="D330" s="16"/>
      <c r="E330" s="113"/>
      <c r="F330" s="113"/>
      <c r="G330" s="114"/>
      <c r="H330" s="129"/>
      <c r="I330" s="114"/>
      <c r="J330" s="16"/>
      <c r="K330" s="16"/>
      <c r="L330" s="16"/>
      <c r="M330" s="113"/>
      <c r="N330" s="16"/>
      <c r="O330" s="16"/>
      <c r="P330" s="16"/>
      <c r="Q330" s="16"/>
      <c r="R330" s="117"/>
    </row>
    <row r="331" spans="1:18" s="4" customFormat="1" ht="15.75">
      <c r="A331" s="16"/>
      <c r="B331" s="16"/>
      <c r="C331" s="16"/>
      <c r="D331" s="16"/>
      <c r="E331" s="113"/>
      <c r="F331" s="113"/>
      <c r="G331" s="114"/>
      <c r="H331" s="129"/>
      <c r="I331" s="114"/>
      <c r="J331" s="16"/>
      <c r="K331" s="16"/>
      <c r="L331" s="16"/>
      <c r="M331" s="113"/>
      <c r="N331" s="16"/>
      <c r="O331" s="16"/>
      <c r="P331" s="16"/>
      <c r="Q331" s="16"/>
      <c r="R331" s="117"/>
    </row>
    <row r="332" spans="1:18" s="4" customFormat="1" ht="15.75">
      <c r="A332" s="16"/>
      <c r="B332" s="16"/>
      <c r="C332" s="16"/>
      <c r="D332" s="16"/>
      <c r="E332" s="113"/>
      <c r="F332" s="113"/>
      <c r="G332" s="114"/>
      <c r="H332" s="129"/>
      <c r="I332" s="114"/>
      <c r="J332" s="16"/>
      <c r="K332" s="16"/>
      <c r="L332" s="16"/>
      <c r="M332" s="113"/>
      <c r="N332" s="16"/>
      <c r="O332" s="16"/>
      <c r="P332" s="16"/>
      <c r="Q332" s="16"/>
      <c r="R332" s="117"/>
    </row>
    <row r="333" spans="1:18" s="4" customFormat="1" ht="15.75">
      <c r="A333" s="16"/>
      <c r="B333" s="16"/>
      <c r="C333" s="16"/>
      <c r="D333" s="16"/>
      <c r="E333" s="113"/>
      <c r="F333" s="113"/>
      <c r="G333" s="114"/>
      <c r="H333" s="129"/>
      <c r="I333" s="114"/>
      <c r="J333" s="16"/>
      <c r="K333" s="16"/>
      <c r="L333" s="16"/>
      <c r="M333" s="113"/>
      <c r="N333" s="16"/>
      <c r="O333" s="16"/>
      <c r="P333" s="16"/>
      <c r="Q333" s="16"/>
      <c r="R333" s="117"/>
    </row>
    <row r="334" spans="1:18" s="4" customFormat="1" ht="15.75">
      <c r="A334" s="16"/>
      <c r="B334" s="16"/>
      <c r="C334" s="16"/>
      <c r="D334" s="16"/>
      <c r="E334" s="113"/>
      <c r="F334" s="113"/>
      <c r="G334" s="114"/>
      <c r="H334" s="129"/>
      <c r="I334" s="114"/>
      <c r="J334" s="16"/>
      <c r="K334" s="16"/>
      <c r="L334" s="16"/>
      <c r="M334" s="113"/>
      <c r="N334" s="16"/>
      <c r="O334" s="16"/>
      <c r="P334" s="16"/>
      <c r="Q334" s="16"/>
      <c r="R334" s="117"/>
    </row>
    <row r="335" spans="1:18" s="4" customFormat="1" ht="15.75">
      <c r="A335" s="16"/>
      <c r="B335" s="16"/>
      <c r="C335" s="16"/>
      <c r="D335" s="16"/>
      <c r="E335" s="113"/>
      <c r="F335" s="113"/>
      <c r="G335" s="114"/>
      <c r="H335" s="129"/>
      <c r="I335" s="114"/>
      <c r="J335" s="16"/>
      <c r="K335" s="16"/>
      <c r="L335" s="16"/>
      <c r="M335" s="113"/>
      <c r="N335" s="16"/>
      <c r="O335" s="16"/>
      <c r="P335" s="16"/>
      <c r="Q335" s="16"/>
      <c r="R335" s="117"/>
    </row>
    <row r="336" spans="1:18" s="4" customFormat="1" ht="15.75">
      <c r="A336" s="16"/>
      <c r="B336" s="16"/>
      <c r="C336" s="16"/>
      <c r="D336" s="16"/>
      <c r="E336" s="113"/>
      <c r="F336" s="113"/>
      <c r="G336" s="114"/>
      <c r="H336" s="129"/>
      <c r="I336" s="114"/>
      <c r="J336" s="16"/>
      <c r="K336" s="16"/>
      <c r="L336" s="16"/>
      <c r="M336" s="113"/>
      <c r="N336" s="16"/>
      <c r="O336" s="16"/>
      <c r="P336" s="16"/>
      <c r="Q336" s="16"/>
      <c r="R336" s="117"/>
    </row>
    <row r="337" spans="1:18" s="4" customFormat="1" ht="15.75">
      <c r="A337" s="16"/>
      <c r="B337" s="16"/>
      <c r="C337" s="16"/>
      <c r="D337" s="16"/>
      <c r="E337" s="113"/>
      <c r="F337" s="113"/>
      <c r="G337" s="114"/>
      <c r="H337" s="129"/>
      <c r="I337" s="114"/>
      <c r="J337" s="16"/>
      <c r="K337" s="16"/>
      <c r="L337" s="16"/>
      <c r="M337" s="113"/>
      <c r="N337" s="16"/>
      <c r="O337" s="16"/>
      <c r="P337" s="16"/>
      <c r="Q337" s="16"/>
      <c r="R337" s="117"/>
    </row>
    <row r="338" spans="1:18" s="4" customFormat="1" ht="15.75">
      <c r="A338" s="16"/>
      <c r="B338" s="16"/>
      <c r="C338" s="16"/>
      <c r="D338" s="16"/>
      <c r="E338" s="113"/>
      <c r="F338" s="113"/>
      <c r="G338" s="114"/>
      <c r="H338" s="129"/>
      <c r="I338" s="114"/>
      <c r="J338" s="16"/>
      <c r="K338" s="16"/>
      <c r="L338" s="16"/>
      <c r="M338" s="113"/>
      <c r="N338" s="16"/>
      <c r="O338" s="16"/>
      <c r="P338" s="16"/>
      <c r="Q338" s="16"/>
      <c r="R338" s="117"/>
    </row>
    <row r="339" spans="1:18" s="4" customFormat="1" ht="15.75">
      <c r="A339" s="16"/>
      <c r="B339" s="16"/>
      <c r="C339" s="16"/>
      <c r="D339" s="16"/>
      <c r="E339" s="113"/>
      <c r="F339" s="113"/>
      <c r="G339" s="114"/>
      <c r="H339" s="129"/>
      <c r="I339" s="114"/>
      <c r="J339" s="16"/>
      <c r="K339" s="16"/>
      <c r="L339" s="16"/>
      <c r="M339" s="113"/>
      <c r="N339" s="16"/>
      <c r="O339" s="16"/>
      <c r="P339" s="16"/>
      <c r="Q339" s="16"/>
      <c r="R339" s="117"/>
    </row>
    <row r="340" spans="1:18" s="4" customFormat="1" ht="15.75">
      <c r="A340" s="16"/>
      <c r="B340" s="16"/>
      <c r="C340" s="16"/>
      <c r="D340" s="16"/>
      <c r="E340" s="113"/>
      <c r="F340" s="113"/>
      <c r="G340" s="114"/>
      <c r="H340" s="129"/>
      <c r="I340" s="114"/>
      <c r="J340" s="16"/>
      <c r="K340" s="16"/>
      <c r="L340" s="16"/>
      <c r="M340" s="113"/>
      <c r="N340" s="16"/>
      <c r="O340" s="16"/>
      <c r="P340" s="16"/>
      <c r="Q340" s="16"/>
      <c r="R340" s="117"/>
    </row>
    <row r="341" spans="1:18" s="4" customFormat="1" ht="15.75">
      <c r="A341" s="16"/>
      <c r="B341" s="16"/>
      <c r="C341" s="16"/>
      <c r="D341" s="16"/>
      <c r="E341" s="113"/>
      <c r="F341" s="113"/>
      <c r="G341" s="114"/>
      <c r="H341" s="129"/>
      <c r="I341" s="114"/>
      <c r="J341" s="16"/>
      <c r="K341" s="16"/>
      <c r="L341" s="16"/>
      <c r="M341" s="113"/>
      <c r="N341" s="16"/>
      <c r="O341" s="16"/>
      <c r="P341" s="16"/>
      <c r="Q341" s="16"/>
      <c r="R341" s="117"/>
    </row>
    <row r="342" spans="1:18" s="4" customFormat="1" ht="15.75">
      <c r="A342" s="16"/>
      <c r="B342" s="16"/>
      <c r="C342" s="16"/>
      <c r="D342" s="16"/>
      <c r="E342" s="113"/>
      <c r="F342" s="113"/>
      <c r="G342" s="114"/>
      <c r="H342" s="129"/>
      <c r="I342" s="114"/>
      <c r="J342" s="16"/>
      <c r="K342" s="16"/>
      <c r="L342" s="16"/>
      <c r="M342" s="113"/>
      <c r="N342" s="16"/>
      <c r="O342" s="16"/>
      <c r="P342" s="16"/>
      <c r="Q342" s="16"/>
      <c r="R342" s="117"/>
    </row>
    <row r="343" spans="1:18" s="4" customFormat="1" ht="15.75">
      <c r="A343" s="16"/>
      <c r="B343" s="16"/>
      <c r="C343" s="16"/>
      <c r="D343" s="16"/>
      <c r="E343" s="113"/>
      <c r="F343" s="113"/>
      <c r="G343" s="114"/>
      <c r="H343" s="129"/>
      <c r="I343" s="114"/>
      <c r="J343" s="16"/>
      <c r="K343" s="16"/>
      <c r="L343" s="16"/>
      <c r="M343" s="113"/>
      <c r="N343" s="16"/>
      <c r="O343" s="16"/>
      <c r="P343" s="16"/>
      <c r="Q343" s="16"/>
      <c r="R343" s="117"/>
    </row>
    <row r="344" spans="1:18" s="4" customFormat="1" ht="15.75">
      <c r="A344" s="16"/>
      <c r="B344" s="16"/>
      <c r="C344" s="16"/>
      <c r="D344" s="16"/>
      <c r="E344" s="113"/>
      <c r="F344" s="113"/>
      <c r="G344" s="114"/>
      <c r="H344" s="129"/>
      <c r="I344" s="114"/>
      <c r="J344" s="16"/>
      <c r="K344" s="16"/>
      <c r="L344" s="16"/>
      <c r="M344" s="113"/>
      <c r="N344" s="16"/>
      <c r="O344" s="16"/>
      <c r="P344" s="16"/>
      <c r="Q344" s="16"/>
      <c r="R344" s="117"/>
    </row>
    <row r="345" spans="1:18" s="4" customFormat="1" ht="15.75">
      <c r="A345" s="16"/>
      <c r="B345" s="16"/>
      <c r="C345" s="16"/>
      <c r="D345" s="16"/>
      <c r="E345" s="113"/>
      <c r="F345" s="113"/>
      <c r="G345" s="114"/>
      <c r="H345" s="129"/>
      <c r="I345" s="114"/>
      <c r="J345" s="16"/>
      <c r="K345" s="16"/>
      <c r="L345" s="16"/>
      <c r="M345" s="113"/>
      <c r="N345" s="16"/>
      <c r="O345" s="16"/>
      <c r="P345" s="16"/>
      <c r="Q345" s="16"/>
      <c r="R345" s="117"/>
    </row>
    <row r="346" spans="1:18" s="4" customFormat="1" ht="15.75">
      <c r="A346" s="16"/>
      <c r="B346" s="16"/>
      <c r="C346" s="16"/>
      <c r="D346" s="16"/>
      <c r="E346" s="113"/>
      <c r="F346" s="113"/>
      <c r="G346" s="114"/>
      <c r="H346" s="129"/>
      <c r="I346" s="114"/>
      <c r="J346" s="16"/>
      <c r="K346" s="16"/>
      <c r="L346" s="16"/>
      <c r="M346" s="113"/>
      <c r="N346" s="16"/>
      <c r="O346" s="16"/>
      <c r="P346" s="16"/>
      <c r="Q346" s="16"/>
      <c r="R346" s="117"/>
    </row>
    <row r="347" spans="1:18" s="4" customFormat="1" ht="15.75">
      <c r="A347" s="16"/>
      <c r="B347" s="16"/>
      <c r="C347" s="16"/>
      <c r="D347" s="16"/>
      <c r="E347" s="113"/>
      <c r="F347" s="113"/>
      <c r="G347" s="114"/>
      <c r="H347" s="129"/>
      <c r="I347" s="114"/>
      <c r="J347" s="16"/>
      <c r="K347" s="16"/>
      <c r="L347" s="16"/>
      <c r="M347" s="113"/>
      <c r="N347" s="16"/>
      <c r="O347" s="16"/>
      <c r="P347" s="16"/>
      <c r="Q347" s="16"/>
      <c r="R347" s="117"/>
    </row>
    <row r="348" spans="1:18" s="4" customFormat="1" ht="15.75">
      <c r="A348" s="16"/>
      <c r="B348" s="16"/>
      <c r="C348" s="16"/>
      <c r="D348" s="16"/>
      <c r="E348" s="113"/>
      <c r="F348" s="113"/>
      <c r="G348" s="114"/>
      <c r="H348" s="129"/>
      <c r="I348" s="114"/>
      <c r="J348" s="16"/>
      <c r="K348" s="16"/>
      <c r="L348" s="16"/>
      <c r="M348" s="113"/>
      <c r="N348" s="16"/>
      <c r="O348" s="16"/>
      <c r="P348" s="16"/>
      <c r="Q348" s="16"/>
      <c r="R348" s="117"/>
    </row>
    <row r="349" spans="1:18" s="4" customFormat="1" ht="15.75">
      <c r="A349" s="16"/>
      <c r="B349" s="16"/>
      <c r="C349" s="16"/>
      <c r="D349" s="16"/>
      <c r="E349" s="113"/>
      <c r="F349" s="113"/>
      <c r="G349" s="114"/>
      <c r="H349" s="129"/>
      <c r="I349" s="114"/>
      <c r="J349" s="16"/>
      <c r="K349" s="16"/>
      <c r="L349" s="16"/>
      <c r="M349" s="113"/>
      <c r="N349" s="16"/>
      <c r="O349" s="16"/>
      <c r="P349" s="16"/>
      <c r="Q349" s="16"/>
      <c r="R349" s="117"/>
    </row>
    <row r="350" spans="1:18" s="4" customFormat="1" ht="15.75">
      <c r="A350" s="16"/>
      <c r="B350" s="16"/>
      <c r="C350" s="16"/>
      <c r="D350" s="16"/>
      <c r="E350" s="113"/>
      <c r="F350" s="113"/>
      <c r="G350" s="114"/>
      <c r="H350" s="129"/>
      <c r="I350" s="114"/>
      <c r="J350" s="16"/>
      <c r="K350" s="16"/>
      <c r="L350" s="16"/>
      <c r="M350" s="113"/>
      <c r="N350" s="16"/>
      <c r="O350" s="16"/>
      <c r="P350" s="16"/>
      <c r="Q350" s="16"/>
      <c r="R350" s="117"/>
    </row>
    <row r="351" spans="1:18" s="4" customFormat="1" ht="15.75">
      <c r="A351" s="16"/>
      <c r="B351" s="16"/>
      <c r="C351" s="16"/>
      <c r="D351" s="16"/>
      <c r="E351" s="113"/>
      <c r="F351" s="113"/>
      <c r="G351" s="114"/>
      <c r="H351" s="129"/>
      <c r="I351" s="114"/>
      <c r="J351" s="16"/>
      <c r="K351" s="16"/>
      <c r="L351" s="16"/>
      <c r="M351" s="113"/>
      <c r="N351" s="16"/>
      <c r="O351" s="16"/>
      <c r="P351" s="16"/>
      <c r="Q351" s="16"/>
      <c r="R351" s="117"/>
    </row>
    <row r="352" spans="1:18" s="4" customFormat="1" ht="15.75">
      <c r="A352" s="16"/>
      <c r="B352" s="16"/>
      <c r="C352" s="16"/>
      <c r="D352" s="16"/>
      <c r="E352" s="113"/>
      <c r="F352" s="113"/>
      <c r="G352" s="114"/>
      <c r="H352" s="129"/>
      <c r="I352" s="114"/>
      <c r="J352" s="16"/>
      <c r="K352" s="16"/>
      <c r="L352" s="16"/>
      <c r="M352" s="113"/>
      <c r="N352" s="16"/>
      <c r="O352" s="16"/>
      <c r="P352" s="16"/>
      <c r="Q352" s="16"/>
      <c r="R352" s="117"/>
    </row>
    <row r="353" spans="1:18" s="4" customFormat="1" ht="15.75">
      <c r="A353" s="16"/>
      <c r="B353" s="16"/>
      <c r="C353" s="16"/>
      <c r="D353" s="16"/>
      <c r="E353" s="113"/>
      <c r="F353" s="113"/>
      <c r="G353" s="114"/>
      <c r="H353" s="129"/>
      <c r="I353" s="114"/>
      <c r="J353" s="16"/>
      <c r="K353" s="16"/>
      <c r="L353" s="16"/>
      <c r="M353" s="113"/>
      <c r="N353" s="16"/>
      <c r="O353" s="16"/>
      <c r="P353" s="16"/>
      <c r="Q353" s="16"/>
      <c r="R353" s="117"/>
    </row>
    <row r="354" spans="1:18" s="4" customFormat="1" ht="15.75">
      <c r="A354" s="16"/>
      <c r="B354" s="16"/>
      <c r="C354" s="16"/>
      <c r="D354" s="16"/>
      <c r="E354" s="113"/>
      <c r="F354" s="113"/>
      <c r="G354" s="114"/>
      <c r="H354" s="129"/>
      <c r="I354" s="114"/>
      <c r="J354" s="16"/>
      <c r="K354" s="16"/>
      <c r="L354" s="16"/>
      <c r="M354" s="113"/>
      <c r="N354" s="16"/>
      <c r="O354" s="16"/>
      <c r="P354" s="16"/>
      <c r="Q354" s="16"/>
      <c r="R354" s="117"/>
    </row>
    <row r="355" spans="1:18" s="4" customFormat="1" ht="15.75">
      <c r="A355" s="16"/>
      <c r="B355" s="16"/>
      <c r="C355" s="16"/>
      <c r="D355" s="16"/>
      <c r="E355" s="113"/>
      <c r="F355" s="113"/>
      <c r="G355" s="114"/>
      <c r="H355" s="129"/>
      <c r="I355" s="114"/>
      <c r="J355" s="16"/>
      <c r="K355" s="16"/>
      <c r="L355" s="16"/>
      <c r="M355" s="113"/>
      <c r="N355" s="16"/>
      <c r="O355" s="16"/>
      <c r="P355" s="16"/>
      <c r="Q355" s="16"/>
      <c r="R355" s="117"/>
    </row>
    <row r="356" spans="1:18" s="4" customFormat="1" ht="15.75">
      <c r="A356" s="16"/>
      <c r="B356" s="16"/>
      <c r="C356" s="16"/>
      <c r="D356" s="16"/>
      <c r="E356" s="113"/>
      <c r="F356" s="113"/>
      <c r="G356" s="114"/>
      <c r="H356" s="129"/>
      <c r="I356" s="114"/>
      <c r="J356" s="16"/>
      <c r="K356" s="16"/>
      <c r="L356" s="16"/>
      <c r="M356" s="113"/>
      <c r="N356" s="16"/>
      <c r="O356" s="16"/>
      <c r="P356" s="16"/>
      <c r="Q356" s="16"/>
      <c r="R356" s="117"/>
    </row>
    <row r="357" spans="1:18" s="4" customFormat="1" ht="15.75">
      <c r="A357" s="16"/>
      <c r="B357" s="16"/>
      <c r="C357" s="16"/>
      <c r="D357" s="16"/>
      <c r="E357" s="113"/>
      <c r="F357" s="113"/>
      <c r="G357" s="114"/>
      <c r="H357" s="129"/>
      <c r="I357" s="114"/>
      <c r="J357" s="16"/>
      <c r="K357" s="16"/>
      <c r="L357" s="16"/>
      <c r="M357" s="113"/>
      <c r="N357" s="16"/>
      <c r="O357" s="16"/>
      <c r="P357" s="16"/>
      <c r="Q357" s="16"/>
      <c r="R357" s="117"/>
    </row>
    <row r="358" spans="1:18" s="4" customFormat="1" ht="15.75">
      <c r="A358" s="16"/>
      <c r="B358" s="16"/>
      <c r="C358" s="16"/>
      <c r="D358" s="16"/>
      <c r="E358" s="113"/>
      <c r="F358" s="113"/>
      <c r="G358" s="114"/>
      <c r="H358" s="129"/>
      <c r="I358" s="114"/>
      <c r="J358" s="16"/>
      <c r="K358" s="16"/>
      <c r="L358" s="16"/>
      <c r="M358" s="113"/>
      <c r="N358" s="16"/>
      <c r="O358" s="16"/>
      <c r="P358" s="16"/>
      <c r="Q358" s="16"/>
      <c r="R358" s="117"/>
    </row>
    <row r="359" spans="1:18" s="4" customFormat="1" ht="15.75">
      <c r="A359" s="16"/>
      <c r="B359" s="16"/>
      <c r="C359" s="16"/>
      <c r="D359" s="16"/>
      <c r="E359" s="113"/>
      <c r="F359" s="113"/>
      <c r="G359" s="114"/>
      <c r="H359" s="129"/>
      <c r="I359" s="114"/>
      <c r="J359" s="16"/>
      <c r="K359" s="16"/>
      <c r="L359" s="16"/>
      <c r="M359" s="113"/>
      <c r="N359" s="16"/>
      <c r="O359" s="16"/>
      <c r="P359" s="16"/>
      <c r="Q359" s="16"/>
      <c r="R359" s="117"/>
    </row>
    <row r="360" spans="1:18" s="4" customFormat="1" ht="15.75">
      <c r="A360" s="16"/>
      <c r="B360" s="16"/>
      <c r="C360" s="16"/>
      <c r="D360" s="16"/>
      <c r="E360" s="113"/>
      <c r="F360" s="113"/>
      <c r="G360" s="114"/>
      <c r="H360" s="129"/>
      <c r="I360" s="114"/>
      <c r="J360" s="16"/>
      <c r="K360" s="16"/>
      <c r="L360" s="16"/>
      <c r="M360" s="113"/>
      <c r="N360" s="16"/>
      <c r="O360" s="16"/>
      <c r="P360" s="16"/>
      <c r="Q360" s="16"/>
      <c r="R360" s="117"/>
    </row>
    <row r="361" spans="1:18" s="4" customFormat="1" ht="15.75">
      <c r="A361" s="16"/>
      <c r="B361" s="16"/>
      <c r="C361" s="16"/>
      <c r="D361" s="16"/>
      <c r="E361" s="113"/>
      <c r="F361" s="113"/>
      <c r="G361" s="114"/>
      <c r="H361" s="129"/>
      <c r="I361" s="114"/>
      <c r="J361" s="16"/>
      <c r="K361" s="16"/>
      <c r="L361" s="16"/>
      <c r="M361" s="113"/>
      <c r="N361" s="16"/>
      <c r="O361" s="16"/>
      <c r="P361" s="16"/>
      <c r="Q361" s="16"/>
      <c r="R361" s="117"/>
    </row>
    <row r="362" spans="1:18" s="4" customFormat="1" ht="15.75">
      <c r="A362" s="16"/>
      <c r="B362" s="16"/>
      <c r="C362" s="16"/>
      <c r="D362" s="16"/>
      <c r="E362" s="113"/>
      <c r="F362" s="113"/>
      <c r="G362" s="114"/>
      <c r="H362" s="129"/>
      <c r="I362" s="114"/>
      <c r="J362" s="16"/>
      <c r="K362" s="16"/>
      <c r="L362" s="16"/>
      <c r="M362" s="113"/>
      <c r="N362" s="16"/>
      <c r="O362" s="16"/>
      <c r="P362" s="16"/>
      <c r="Q362" s="16"/>
      <c r="R362" s="117"/>
    </row>
    <row r="363" spans="1:18" s="4" customFormat="1" ht="15.75">
      <c r="A363" s="16"/>
      <c r="B363" s="16"/>
      <c r="C363" s="16"/>
      <c r="D363" s="16"/>
      <c r="E363" s="113"/>
      <c r="F363" s="113"/>
      <c r="G363" s="114"/>
      <c r="H363" s="129"/>
      <c r="I363" s="114"/>
      <c r="J363" s="16"/>
      <c r="K363" s="16"/>
      <c r="L363" s="16"/>
      <c r="M363" s="113"/>
      <c r="N363" s="16"/>
      <c r="O363" s="16"/>
      <c r="P363" s="16"/>
      <c r="Q363" s="16"/>
      <c r="R363" s="117"/>
    </row>
    <row r="364" spans="1:18" s="4" customFormat="1" ht="15.75">
      <c r="A364" s="16"/>
      <c r="B364" s="16"/>
      <c r="C364" s="16"/>
      <c r="D364" s="16"/>
      <c r="E364" s="113"/>
      <c r="F364" s="113"/>
      <c r="G364" s="114"/>
      <c r="H364" s="129"/>
      <c r="I364" s="114"/>
      <c r="J364" s="16"/>
      <c r="K364" s="16"/>
      <c r="L364" s="16"/>
      <c r="M364" s="113"/>
      <c r="N364" s="16"/>
      <c r="O364" s="16"/>
      <c r="P364" s="16"/>
      <c r="Q364" s="16"/>
      <c r="R364" s="117"/>
    </row>
    <row r="365" spans="1:18" s="4" customFormat="1" ht="15.75">
      <c r="A365" s="16"/>
      <c r="B365" s="16"/>
      <c r="C365" s="16"/>
      <c r="D365" s="16"/>
      <c r="E365" s="113"/>
      <c r="F365" s="113"/>
      <c r="G365" s="114"/>
      <c r="H365" s="129"/>
      <c r="I365" s="114"/>
      <c r="J365" s="16"/>
      <c r="K365" s="16"/>
      <c r="L365" s="16"/>
      <c r="M365" s="113"/>
      <c r="N365" s="16"/>
      <c r="O365" s="16"/>
      <c r="P365" s="16"/>
      <c r="Q365" s="16"/>
      <c r="R365" s="117"/>
    </row>
    <row r="366" spans="1:18" s="4" customFormat="1" ht="15.75">
      <c r="A366" s="16"/>
      <c r="B366" s="16"/>
      <c r="C366" s="16"/>
      <c r="D366" s="16"/>
      <c r="E366" s="113"/>
      <c r="F366" s="113"/>
      <c r="G366" s="114"/>
      <c r="H366" s="129"/>
      <c r="I366" s="114"/>
      <c r="J366" s="16"/>
      <c r="K366" s="16"/>
      <c r="L366" s="16"/>
      <c r="M366" s="113"/>
      <c r="N366" s="16"/>
      <c r="O366" s="16"/>
      <c r="P366" s="16"/>
      <c r="Q366" s="16"/>
      <c r="R366" s="117"/>
    </row>
    <row r="367" spans="1:18" s="4" customFormat="1" ht="15.75">
      <c r="A367" s="16"/>
      <c r="B367" s="16"/>
      <c r="C367" s="16"/>
      <c r="D367" s="16"/>
      <c r="E367" s="113"/>
      <c r="F367" s="113"/>
      <c r="G367" s="114"/>
      <c r="H367" s="129"/>
      <c r="I367" s="114"/>
      <c r="J367" s="16"/>
      <c r="K367" s="16"/>
      <c r="L367" s="16"/>
      <c r="M367" s="113"/>
      <c r="N367" s="16"/>
      <c r="O367" s="16"/>
      <c r="P367" s="16"/>
      <c r="Q367" s="16"/>
      <c r="R367" s="117"/>
    </row>
    <row r="368" spans="1:18" s="4" customFormat="1" ht="15.75">
      <c r="A368" s="16"/>
      <c r="B368" s="16"/>
      <c r="C368" s="16"/>
      <c r="D368" s="16"/>
      <c r="E368" s="113"/>
      <c r="F368" s="113"/>
      <c r="G368" s="114"/>
      <c r="H368" s="129"/>
      <c r="I368" s="114"/>
      <c r="J368" s="16"/>
      <c r="K368" s="16"/>
      <c r="L368" s="16"/>
      <c r="M368" s="113"/>
      <c r="N368" s="16"/>
      <c r="O368" s="16"/>
      <c r="P368" s="16"/>
      <c r="Q368" s="16"/>
      <c r="R368" s="117"/>
    </row>
    <row r="369" spans="1:18" s="4" customFormat="1" ht="15.75">
      <c r="A369" s="16"/>
      <c r="B369" s="16"/>
      <c r="C369" s="16"/>
      <c r="D369" s="16"/>
      <c r="E369" s="113"/>
      <c r="F369" s="113"/>
      <c r="G369" s="114"/>
      <c r="H369" s="129"/>
      <c r="I369" s="114"/>
      <c r="J369" s="16"/>
      <c r="K369" s="16"/>
      <c r="L369" s="16"/>
      <c r="M369" s="113"/>
      <c r="N369" s="16"/>
      <c r="O369" s="16"/>
      <c r="P369" s="16"/>
      <c r="Q369" s="16"/>
      <c r="R369" s="117"/>
    </row>
    <row r="370" spans="1:18" s="4" customFormat="1" ht="15.75">
      <c r="A370" s="16"/>
      <c r="B370" s="16"/>
      <c r="C370" s="16"/>
      <c r="D370" s="16"/>
      <c r="E370" s="113"/>
      <c r="F370" s="113"/>
      <c r="G370" s="114"/>
      <c r="H370" s="129"/>
      <c r="I370" s="114"/>
      <c r="J370" s="16"/>
      <c r="K370" s="16"/>
      <c r="L370" s="16"/>
      <c r="M370" s="113"/>
      <c r="N370" s="16"/>
      <c r="O370" s="16"/>
      <c r="P370" s="16"/>
      <c r="Q370" s="16"/>
      <c r="R370" s="117"/>
    </row>
    <row r="371" spans="1:18" s="4" customFormat="1" ht="15.75">
      <c r="A371" s="16"/>
      <c r="B371" s="16"/>
      <c r="C371" s="16"/>
      <c r="D371" s="16"/>
      <c r="E371" s="113"/>
      <c r="F371" s="113"/>
      <c r="G371" s="114"/>
      <c r="H371" s="129"/>
      <c r="I371" s="114"/>
      <c r="J371" s="16"/>
      <c r="K371" s="16"/>
      <c r="L371" s="16"/>
      <c r="M371" s="113"/>
      <c r="N371" s="16"/>
      <c r="O371" s="16"/>
      <c r="P371" s="16"/>
      <c r="Q371" s="16"/>
      <c r="R371" s="117"/>
    </row>
    <row r="372" spans="1:18" s="4" customFormat="1" ht="15.75">
      <c r="A372" s="16"/>
      <c r="B372" s="16"/>
      <c r="C372" s="16"/>
      <c r="D372" s="16"/>
      <c r="E372" s="113"/>
      <c r="F372" s="113"/>
      <c r="G372" s="114"/>
      <c r="H372" s="129"/>
      <c r="I372" s="114"/>
      <c r="J372" s="16"/>
      <c r="K372" s="16"/>
      <c r="L372" s="16"/>
      <c r="M372" s="113"/>
      <c r="N372" s="16"/>
      <c r="O372" s="16"/>
      <c r="P372" s="16"/>
      <c r="Q372" s="16"/>
      <c r="R372" s="117"/>
    </row>
    <row r="373" spans="1:18" s="4" customFormat="1" ht="15.75">
      <c r="A373" s="16"/>
      <c r="B373" s="16"/>
      <c r="C373" s="16"/>
      <c r="D373" s="16"/>
      <c r="E373" s="113"/>
      <c r="F373" s="113"/>
      <c r="G373" s="114"/>
      <c r="H373" s="129"/>
      <c r="I373" s="114"/>
      <c r="J373" s="16"/>
      <c r="K373" s="16"/>
      <c r="L373" s="16"/>
      <c r="M373" s="113"/>
      <c r="N373" s="16"/>
      <c r="O373" s="16"/>
      <c r="P373" s="16"/>
      <c r="Q373" s="16"/>
      <c r="R373" s="117"/>
    </row>
    <row r="374" spans="1:18" s="4" customFormat="1" ht="15.75">
      <c r="A374" s="16"/>
      <c r="B374" s="16"/>
      <c r="C374" s="16"/>
      <c r="D374" s="16"/>
      <c r="E374" s="113"/>
      <c r="F374" s="113"/>
      <c r="G374" s="114"/>
      <c r="H374" s="129"/>
      <c r="I374" s="114"/>
      <c r="J374" s="16"/>
      <c r="K374" s="16"/>
      <c r="L374" s="16"/>
      <c r="M374" s="113"/>
      <c r="N374" s="16"/>
      <c r="O374" s="16"/>
      <c r="P374" s="16"/>
      <c r="Q374" s="16"/>
      <c r="R374" s="117"/>
    </row>
    <row r="375" spans="1:18" s="4" customFormat="1" ht="15.75">
      <c r="A375" s="16"/>
      <c r="B375" s="16"/>
      <c r="C375" s="16"/>
      <c r="D375" s="16"/>
      <c r="E375" s="113"/>
      <c r="F375" s="113"/>
      <c r="G375" s="114"/>
      <c r="H375" s="129"/>
      <c r="I375" s="114"/>
      <c r="J375" s="16"/>
      <c r="K375" s="16"/>
      <c r="L375" s="16"/>
      <c r="M375" s="113"/>
      <c r="N375" s="16"/>
      <c r="O375" s="16"/>
      <c r="P375" s="16"/>
      <c r="Q375" s="16"/>
      <c r="R375" s="117"/>
    </row>
    <row r="376" spans="1:18" s="4" customFormat="1" ht="15.75">
      <c r="A376" s="16"/>
      <c r="B376" s="16"/>
      <c r="C376" s="16"/>
      <c r="D376" s="16"/>
      <c r="E376" s="113"/>
      <c r="F376" s="113"/>
      <c r="G376" s="114"/>
      <c r="H376" s="129"/>
      <c r="I376" s="114"/>
      <c r="J376" s="16"/>
      <c r="K376" s="16"/>
      <c r="L376" s="16"/>
      <c r="M376" s="113"/>
      <c r="N376" s="16"/>
      <c r="O376" s="16"/>
      <c r="P376" s="16"/>
      <c r="Q376" s="16"/>
      <c r="R376" s="117"/>
    </row>
    <row r="377" spans="1:18" s="4" customFormat="1" ht="15.75">
      <c r="A377" s="16"/>
      <c r="B377" s="16"/>
      <c r="C377" s="16"/>
      <c r="D377" s="16"/>
      <c r="E377" s="113"/>
      <c r="F377" s="113"/>
      <c r="G377" s="114"/>
      <c r="H377" s="129"/>
      <c r="I377" s="114"/>
      <c r="J377" s="16"/>
      <c r="K377" s="16"/>
      <c r="L377" s="16"/>
      <c r="M377" s="113"/>
      <c r="N377" s="16"/>
      <c r="O377" s="16"/>
      <c r="P377" s="16"/>
      <c r="Q377" s="16"/>
      <c r="R377" s="117"/>
    </row>
    <row r="378" spans="1:18" s="4" customFormat="1" ht="15.75">
      <c r="A378" s="16"/>
      <c r="B378" s="16"/>
      <c r="C378" s="16"/>
      <c r="D378" s="16"/>
      <c r="E378" s="113"/>
      <c r="F378" s="113"/>
      <c r="G378" s="114"/>
      <c r="H378" s="129"/>
      <c r="I378" s="114"/>
      <c r="J378" s="16"/>
      <c r="K378" s="16"/>
      <c r="L378" s="16"/>
      <c r="M378" s="113"/>
      <c r="N378" s="16"/>
      <c r="O378" s="16"/>
      <c r="P378" s="16"/>
      <c r="Q378" s="16"/>
      <c r="R378" s="117"/>
    </row>
    <row r="379" spans="1:18" s="4" customFormat="1" ht="15.75">
      <c r="A379" s="16"/>
      <c r="B379" s="16"/>
      <c r="C379" s="16"/>
      <c r="D379" s="16"/>
      <c r="E379" s="113"/>
      <c r="F379" s="113"/>
      <c r="G379" s="114"/>
      <c r="H379" s="129"/>
      <c r="I379" s="114"/>
      <c r="J379" s="16"/>
      <c r="K379" s="16"/>
      <c r="L379" s="16"/>
      <c r="M379" s="113"/>
      <c r="N379" s="16"/>
      <c r="O379" s="16"/>
      <c r="P379" s="16"/>
      <c r="Q379" s="16"/>
      <c r="R379" s="117"/>
    </row>
    <row r="380" spans="1:18" s="4" customFormat="1" ht="15.75">
      <c r="A380" s="16"/>
      <c r="B380" s="16"/>
      <c r="C380" s="16"/>
      <c r="D380" s="16"/>
      <c r="E380" s="113"/>
      <c r="F380" s="113"/>
      <c r="G380" s="114"/>
      <c r="H380" s="129"/>
      <c r="I380" s="114"/>
      <c r="J380" s="16"/>
      <c r="K380" s="16"/>
      <c r="L380" s="16"/>
      <c r="M380" s="113"/>
      <c r="N380" s="16"/>
      <c r="O380" s="16"/>
      <c r="P380" s="16"/>
      <c r="Q380" s="16"/>
      <c r="R380" s="117"/>
    </row>
    <row r="381" spans="1:18" s="4" customFormat="1" ht="15.75">
      <c r="A381" s="16"/>
      <c r="B381" s="16"/>
      <c r="C381" s="16"/>
      <c r="D381" s="16"/>
      <c r="E381" s="113"/>
      <c r="F381" s="113"/>
      <c r="G381" s="114"/>
      <c r="H381" s="129"/>
      <c r="I381" s="114"/>
      <c r="J381" s="16"/>
      <c r="K381" s="16"/>
      <c r="L381" s="16"/>
      <c r="M381" s="113"/>
      <c r="N381" s="16"/>
      <c r="O381" s="16"/>
      <c r="P381" s="16"/>
      <c r="Q381" s="16"/>
      <c r="R381" s="117"/>
    </row>
    <row r="382" spans="1:18" s="4" customFormat="1" ht="15.75">
      <c r="A382" s="16"/>
      <c r="B382" s="16"/>
      <c r="C382" s="16"/>
      <c r="D382" s="16"/>
      <c r="E382" s="113"/>
      <c r="F382" s="113"/>
      <c r="G382" s="114"/>
      <c r="H382" s="129"/>
      <c r="I382" s="114"/>
      <c r="J382" s="16"/>
      <c r="K382" s="16"/>
      <c r="L382" s="16"/>
      <c r="M382" s="113"/>
      <c r="N382" s="16"/>
      <c r="O382" s="16"/>
      <c r="P382" s="16"/>
      <c r="Q382" s="16"/>
      <c r="R382" s="117"/>
    </row>
    <row r="383" spans="1:18" s="4" customFormat="1" ht="15.75">
      <c r="A383" s="16"/>
      <c r="B383" s="16"/>
      <c r="C383" s="16"/>
      <c r="D383" s="16"/>
      <c r="E383" s="113"/>
      <c r="F383" s="113"/>
      <c r="G383" s="114"/>
      <c r="H383" s="129"/>
      <c r="I383" s="114"/>
      <c r="J383" s="16"/>
      <c r="K383" s="16"/>
      <c r="L383" s="16"/>
      <c r="M383" s="113"/>
      <c r="N383" s="16"/>
      <c r="O383" s="16"/>
      <c r="P383" s="16"/>
      <c r="Q383" s="16"/>
      <c r="R383" s="117"/>
    </row>
    <row r="384" spans="1:18" s="4" customFormat="1" ht="15.75">
      <c r="A384" s="16"/>
      <c r="B384" s="16"/>
      <c r="C384" s="16"/>
      <c r="D384" s="16"/>
      <c r="E384" s="113"/>
      <c r="F384" s="113"/>
      <c r="G384" s="114"/>
      <c r="H384" s="129"/>
      <c r="I384" s="114"/>
      <c r="J384" s="16"/>
      <c r="K384" s="16"/>
      <c r="L384" s="16"/>
      <c r="M384" s="113"/>
      <c r="N384" s="16"/>
      <c r="O384" s="16"/>
      <c r="P384" s="16"/>
      <c r="Q384" s="16"/>
      <c r="R384" s="117"/>
    </row>
    <row r="385" spans="1:18" s="4" customFormat="1" ht="15.75">
      <c r="A385" s="16"/>
      <c r="B385" s="16"/>
      <c r="C385" s="16"/>
      <c r="D385" s="16"/>
      <c r="E385" s="113"/>
      <c r="F385" s="113"/>
      <c r="G385" s="114"/>
      <c r="H385" s="129"/>
      <c r="I385" s="114"/>
      <c r="J385" s="16"/>
      <c r="K385" s="16"/>
      <c r="L385" s="16"/>
      <c r="M385" s="113"/>
      <c r="N385" s="16"/>
      <c r="O385" s="16"/>
      <c r="P385" s="16"/>
      <c r="Q385" s="16"/>
      <c r="R385" s="117"/>
    </row>
    <row r="386" spans="1:18" s="4" customFormat="1" ht="15.75">
      <c r="A386" s="16"/>
      <c r="B386" s="16"/>
      <c r="C386" s="16"/>
      <c r="D386" s="16"/>
      <c r="E386" s="113"/>
      <c r="F386" s="113"/>
      <c r="G386" s="114"/>
      <c r="H386" s="129"/>
      <c r="I386" s="114"/>
      <c r="J386" s="16"/>
      <c r="K386" s="16"/>
      <c r="L386" s="16"/>
      <c r="M386" s="113"/>
      <c r="N386" s="16"/>
      <c r="O386" s="16"/>
      <c r="P386" s="16"/>
      <c r="Q386" s="16"/>
      <c r="R386" s="117"/>
    </row>
    <row r="387" spans="1:18" s="4" customFormat="1" ht="15.75">
      <c r="A387" s="16"/>
      <c r="B387" s="16"/>
      <c r="C387" s="16"/>
      <c r="D387" s="16"/>
      <c r="E387" s="113"/>
      <c r="F387" s="113"/>
      <c r="G387" s="114"/>
      <c r="H387" s="129"/>
      <c r="I387" s="114"/>
      <c r="J387" s="16"/>
      <c r="K387" s="16"/>
      <c r="L387" s="16"/>
      <c r="M387" s="113"/>
      <c r="N387" s="16"/>
      <c r="O387" s="16"/>
      <c r="P387" s="16"/>
      <c r="Q387" s="16"/>
      <c r="R387" s="117"/>
    </row>
    <row r="388" spans="1:18" s="4" customFormat="1" ht="15.75">
      <c r="A388" s="16"/>
      <c r="B388" s="16"/>
      <c r="C388" s="16"/>
      <c r="D388" s="16"/>
      <c r="E388" s="113"/>
      <c r="F388" s="113"/>
      <c r="G388" s="114"/>
      <c r="H388" s="129"/>
      <c r="I388" s="114"/>
      <c r="J388" s="16"/>
      <c r="K388" s="16"/>
      <c r="L388" s="16"/>
      <c r="M388" s="113"/>
      <c r="N388" s="16"/>
      <c r="O388" s="16"/>
      <c r="P388" s="16"/>
      <c r="Q388" s="16"/>
      <c r="R388" s="117"/>
    </row>
    <row r="389" spans="1:18" s="4" customFormat="1" ht="15.75">
      <c r="A389" s="16"/>
      <c r="B389" s="16"/>
      <c r="C389" s="16"/>
      <c r="D389" s="16"/>
      <c r="E389" s="113"/>
      <c r="F389" s="113"/>
      <c r="G389" s="114"/>
      <c r="H389" s="129"/>
      <c r="I389" s="114"/>
      <c r="J389" s="16"/>
      <c r="K389" s="16"/>
      <c r="L389" s="16"/>
      <c r="M389" s="113"/>
      <c r="N389" s="16"/>
      <c r="O389" s="16"/>
      <c r="P389" s="16"/>
      <c r="Q389" s="16"/>
      <c r="R389" s="117"/>
    </row>
    <row r="390" spans="1:18" s="4" customFormat="1" ht="15.75">
      <c r="A390" s="16"/>
      <c r="B390" s="16"/>
      <c r="C390" s="16"/>
      <c r="D390" s="16"/>
      <c r="E390" s="113"/>
      <c r="F390" s="113"/>
      <c r="G390" s="114"/>
      <c r="H390" s="129"/>
      <c r="I390" s="114"/>
      <c r="J390" s="16"/>
      <c r="K390" s="16"/>
      <c r="L390" s="16"/>
      <c r="M390" s="113"/>
      <c r="N390" s="16"/>
      <c r="O390" s="16"/>
      <c r="P390" s="16"/>
      <c r="Q390" s="16"/>
      <c r="R390" s="117"/>
    </row>
    <row r="391" spans="1:18" s="4" customFormat="1" ht="15.75">
      <c r="A391" s="16"/>
      <c r="B391" s="16"/>
      <c r="C391" s="16"/>
      <c r="D391" s="16"/>
      <c r="E391" s="113"/>
      <c r="F391" s="113"/>
      <c r="G391" s="114"/>
      <c r="H391" s="129"/>
      <c r="I391" s="114"/>
      <c r="J391" s="16"/>
      <c r="K391" s="16"/>
      <c r="L391" s="16"/>
      <c r="M391" s="113"/>
      <c r="N391" s="16"/>
      <c r="O391" s="16"/>
      <c r="P391" s="16"/>
      <c r="Q391" s="16"/>
      <c r="R391" s="117"/>
    </row>
    <row r="392" spans="1:18" s="4" customFormat="1" ht="15.75">
      <c r="A392" s="16"/>
      <c r="B392" s="16"/>
      <c r="C392" s="16"/>
      <c r="D392" s="16"/>
      <c r="E392" s="113"/>
      <c r="F392" s="113"/>
      <c r="G392" s="114"/>
      <c r="H392" s="129"/>
      <c r="I392" s="114"/>
      <c r="J392" s="16"/>
      <c r="K392" s="16"/>
      <c r="L392" s="16"/>
      <c r="M392" s="113"/>
      <c r="N392" s="16"/>
      <c r="O392" s="16"/>
      <c r="P392" s="16"/>
      <c r="Q392" s="16"/>
      <c r="R392" s="117"/>
    </row>
    <row r="393" spans="1:18" s="4" customFormat="1" ht="15.75">
      <c r="A393" s="16"/>
      <c r="B393" s="16"/>
      <c r="C393" s="16"/>
      <c r="D393" s="16"/>
      <c r="E393" s="113"/>
      <c r="F393" s="113"/>
      <c r="G393" s="114"/>
      <c r="H393" s="129"/>
      <c r="I393" s="114"/>
      <c r="J393" s="16"/>
      <c r="K393" s="16"/>
      <c r="L393" s="16"/>
      <c r="M393" s="113"/>
      <c r="N393" s="16"/>
      <c r="O393" s="16"/>
      <c r="P393" s="16"/>
      <c r="Q393" s="16"/>
      <c r="R393" s="117"/>
    </row>
    <row r="394" spans="1:18" s="4" customFormat="1" ht="15.75">
      <c r="A394" s="16"/>
      <c r="B394" s="16"/>
      <c r="C394" s="16"/>
      <c r="D394" s="16"/>
      <c r="E394" s="113"/>
      <c r="F394" s="113"/>
      <c r="G394" s="114"/>
      <c r="H394" s="129"/>
      <c r="I394" s="114"/>
      <c r="J394" s="16"/>
      <c r="K394" s="16"/>
      <c r="L394" s="16"/>
      <c r="M394" s="113"/>
      <c r="N394" s="16"/>
      <c r="O394" s="16"/>
      <c r="P394" s="16"/>
      <c r="Q394" s="16"/>
      <c r="R394" s="117"/>
    </row>
    <row r="395" spans="1:18" s="4" customFormat="1" ht="15.75">
      <c r="A395" s="16"/>
      <c r="B395" s="16"/>
      <c r="C395" s="16"/>
      <c r="D395" s="16"/>
      <c r="E395" s="113"/>
      <c r="F395" s="113"/>
      <c r="G395" s="114"/>
      <c r="H395" s="129"/>
      <c r="I395" s="114"/>
      <c r="J395" s="16"/>
      <c r="K395" s="16"/>
      <c r="L395" s="16"/>
      <c r="M395" s="113"/>
      <c r="N395" s="16"/>
      <c r="O395" s="16"/>
      <c r="P395" s="16"/>
      <c r="Q395" s="16"/>
      <c r="R395" s="117"/>
    </row>
    <row r="396" spans="1:18" s="4" customFormat="1" ht="15.75">
      <c r="A396" s="16"/>
      <c r="B396" s="16"/>
      <c r="C396" s="16"/>
      <c r="D396" s="16"/>
      <c r="E396" s="113"/>
      <c r="F396" s="113"/>
      <c r="G396" s="114"/>
      <c r="H396" s="129"/>
      <c r="I396" s="114"/>
      <c r="J396" s="16"/>
      <c r="K396" s="16"/>
      <c r="L396" s="16"/>
      <c r="M396" s="113"/>
      <c r="N396" s="16"/>
      <c r="O396" s="16"/>
      <c r="P396" s="16"/>
      <c r="Q396" s="16"/>
      <c r="R396" s="117"/>
    </row>
    <row r="397" spans="1:18" s="4" customFormat="1" ht="15.75">
      <c r="A397" s="16"/>
      <c r="B397" s="16"/>
      <c r="C397" s="16"/>
      <c r="D397" s="16"/>
      <c r="E397" s="113"/>
      <c r="F397" s="113"/>
      <c r="G397" s="114"/>
      <c r="H397" s="129"/>
      <c r="I397" s="114"/>
      <c r="J397" s="16"/>
      <c r="K397" s="16"/>
      <c r="L397" s="16"/>
      <c r="M397" s="113"/>
      <c r="N397" s="16"/>
      <c r="O397" s="16"/>
      <c r="P397" s="16"/>
      <c r="Q397" s="16"/>
      <c r="R397" s="117"/>
    </row>
    <row r="398" spans="1:18" s="4" customFormat="1" ht="15.75">
      <c r="A398" s="16"/>
      <c r="B398" s="16"/>
      <c r="C398" s="16"/>
      <c r="D398" s="16"/>
      <c r="E398" s="113"/>
      <c r="F398" s="113"/>
      <c r="G398" s="114"/>
      <c r="H398" s="129"/>
      <c r="I398" s="114"/>
      <c r="J398" s="16"/>
      <c r="K398" s="16"/>
      <c r="L398" s="16"/>
      <c r="M398" s="113"/>
      <c r="N398" s="16"/>
      <c r="O398" s="16"/>
      <c r="P398" s="16"/>
      <c r="Q398" s="16"/>
      <c r="R398" s="117"/>
    </row>
    <row r="399" spans="1:18" s="4" customFormat="1" ht="15.75">
      <c r="A399" s="16"/>
      <c r="B399" s="16"/>
      <c r="C399" s="16"/>
      <c r="D399" s="16"/>
      <c r="E399" s="113"/>
      <c r="F399" s="113"/>
      <c r="G399" s="114"/>
      <c r="H399" s="129"/>
      <c r="I399" s="114"/>
      <c r="J399" s="16"/>
      <c r="K399" s="16"/>
      <c r="L399" s="16"/>
      <c r="M399" s="113"/>
      <c r="N399" s="16"/>
      <c r="O399" s="16"/>
      <c r="P399" s="16"/>
      <c r="Q399" s="16"/>
      <c r="R399" s="117"/>
    </row>
    <row r="400" spans="1:18" s="4" customFormat="1" ht="15.75">
      <c r="A400" s="16"/>
      <c r="B400" s="16"/>
      <c r="C400" s="16"/>
      <c r="D400" s="16"/>
      <c r="E400" s="113"/>
      <c r="F400" s="113"/>
      <c r="G400" s="114"/>
      <c r="H400" s="129"/>
      <c r="I400" s="114"/>
      <c r="J400" s="16"/>
      <c r="K400" s="16"/>
      <c r="L400" s="16"/>
      <c r="M400" s="113"/>
      <c r="N400" s="16"/>
      <c r="O400" s="16"/>
      <c r="P400" s="16"/>
      <c r="Q400" s="16"/>
      <c r="R400" s="117"/>
    </row>
    <row r="401" spans="1:18" s="4" customFormat="1" ht="15.75">
      <c r="A401" s="16"/>
      <c r="B401" s="16"/>
      <c r="C401" s="16"/>
      <c r="D401" s="16"/>
      <c r="E401" s="113"/>
      <c r="F401" s="113"/>
      <c r="G401" s="114"/>
      <c r="H401" s="129"/>
      <c r="I401" s="114"/>
      <c r="J401" s="16"/>
      <c r="K401" s="16"/>
      <c r="L401" s="16"/>
      <c r="M401" s="113"/>
      <c r="N401" s="16"/>
      <c r="O401" s="16"/>
      <c r="P401" s="16"/>
      <c r="Q401" s="16"/>
      <c r="R401" s="117"/>
    </row>
    <row r="402" spans="1:18" s="4" customFormat="1" ht="15.75">
      <c r="A402" s="16"/>
      <c r="B402" s="16"/>
      <c r="C402" s="16"/>
      <c r="D402" s="16"/>
      <c r="E402" s="113"/>
      <c r="F402" s="113"/>
      <c r="G402" s="114"/>
      <c r="H402" s="129"/>
      <c r="I402" s="114"/>
      <c r="J402" s="16"/>
      <c r="K402" s="16"/>
      <c r="L402" s="16"/>
      <c r="M402" s="113"/>
      <c r="N402" s="16"/>
      <c r="O402" s="16"/>
      <c r="P402" s="16"/>
      <c r="Q402" s="16"/>
      <c r="R402" s="117"/>
    </row>
    <row r="403" spans="1:18" s="4" customFormat="1" ht="15.75">
      <c r="A403" s="16"/>
      <c r="B403" s="16"/>
      <c r="C403" s="16"/>
      <c r="D403" s="16"/>
      <c r="E403" s="113"/>
      <c r="F403" s="113"/>
      <c r="G403" s="114"/>
      <c r="H403" s="129"/>
      <c r="I403" s="114"/>
      <c r="J403" s="16"/>
      <c r="K403" s="16"/>
      <c r="L403" s="16"/>
      <c r="M403" s="113"/>
      <c r="N403" s="16"/>
      <c r="O403" s="16"/>
      <c r="P403" s="16"/>
      <c r="Q403" s="16"/>
      <c r="R403" s="117"/>
    </row>
    <row r="404" spans="1:18" s="4" customFormat="1" ht="15.75">
      <c r="A404" s="16"/>
      <c r="B404" s="16"/>
      <c r="C404" s="16"/>
      <c r="D404" s="16"/>
      <c r="E404" s="113"/>
      <c r="F404" s="113"/>
      <c r="G404" s="114"/>
      <c r="H404" s="129"/>
      <c r="I404" s="114"/>
      <c r="J404" s="16"/>
      <c r="K404" s="16"/>
      <c r="L404" s="16"/>
      <c r="M404" s="113"/>
      <c r="N404" s="16"/>
      <c r="O404" s="16"/>
      <c r="P404" s="16"/>
      <c r="Q404" s="16"/>
      <c r="R404" s="117"/>
    </row>
    <row r="405" spans="1:18" s="4" customFormat="1" ht="15.75">
      <c r="A405" s="16"/>
      <c r="B405" s="16"/>
      <c r="C405" s="16"/>
      <c r="D405" s="16"/>
      <c r="E405" s="113"/>
      <c r="F405" s="113"/>
      <c r="G405" s="114"/>
      <c r="H405" s="129"/>
      <c r="I405" s="114"/>
      <c r="J405" s="16"/>
      <c r="K405" s="16"/>
      <c r="L405" s="16"/>
      <c r="M405" s="113"/>
      <c r="N405" s="16"/>
      <c r="O405" s="16"/>
      <c r="P405" s="16"/>
      <c r="Q405" s="16"/>
      <c r="R405" s="117"/>
    </row>
    <row r="406" spans="1:18" s="4" customFormat="1" ht="15.75">
      <c r="A406" s="16"/>
      <c r="B406" s="16"/>
      <c r="C406" s="16"/>
      <c r="D406" s="16"/>
      <c r="E406" s="113"/>
      <c r="F406" s="113"/>
      <c r="G406" s="114"/>
      <c r="H406" s="129"/>
      <c r="I406" s="114"/>
      <c r="J406" s="16"/>
      <c r="K406" s="16"/>
      <c r="L406" s="16"/>
      <c r="M406" s="113"/>
      <c r="N406" s="16"/>
      <c r="O406" s="16"/>
      <c r="P406" s="16"/>
      <c r="Q406" s="16"/>
      <c r="R406" s="117"/>
    </row>
    <row r="407" spans="1:18" s="4" customFormat="1" ht="15.75">
      <c r="A407" s="16"/>
      <c r="B407" s="16"/>
      <c r="C407" s="16"/>
      <c r="D407" s="16"/>
      <c r="E407" s="113"/>
      <c r="F407" s="113"/>
      <c r="G407" s="114"/>
      <c r="H407" s="129"/>
      <c r="I407" s="114"/>
      <c r="J407" s="16"/>
      <c r="K407" s="16"/>
      <c r="L407" s="16"/>
      <c r="M407" s="113"/>
      <c r="N407" s="16"/>
      <c r="O407" s="16"/>
      <c r="P407" s="16"/>
      <c r="Q407" s="16"/>
      <c r="R407" s="117"/>
    </row>
    <row r="408" spans="1:18" s="4" customFormat="1" ht="15.75">
      <c r="A408" s="16"/>
      <c r="B408" s="16"/>
      <c r="C408" s="16"/>
      <c r="D408" s="16"/>
      <c r="E408" s="113"/>
      <c r="F408" s="113"/>
      <c r="G408" s="114"/>
      <c r="H408" s="129"/>
      <c r="I408" s="114"/>
      <c r="J408" s="16"/>
      <c r="K408" s="16"/>
      <c r="L408" s="16"/>
      <c r="M408" s="113"/>
      <c r="N408" s="16"/>
      <c r="O408" s="16"/>
      <c r="P408" s="16"/>
      <c r="Q408" s="16"/>
      <c r="R408" s="117"/>
    </row>
    <row r="409" spans="1:18" s="4" customFormat="1" ht="15.75">
      <c r="A409" s="16"/>
      <c r="B409" s="16"/>
      <c r="C409" s="16"/>
      <c r="D409" s="16"/>
      <c r="E409" s="113"/>
      <c r="F409" s="113"/>
      <c r="G409" s="114"/>
      <c r="H409" s="129"/>
      <c r="I409" s="114"/>
      <c r="J409" s="16"/>
      <c r="K409" s="16"/>
      <c r="L409" s="16"/>
      <c r="M409" s="113"/>
      <c r="N409" s="16"/>
      <c r="O409" s="16"/>
      <c r="P409" s="16"/>
      <c r="Q409" s="16"/>
      <c r="R409" s="117"/>
    </row>
    <row r="410" spans="1:18" s="4" customFormat="1" ht="15.75">
      <c r="A410" s="16"/>
      <c r="B410" s="16"/>
      <c r="C410" s="16"/>
      <c r="D410" s="16"/>
      <c r="E410" s="113"/>
      <c r="F410" s="113"/>
      <c r="G410" s="114"/>
      <c r="H410" s="129"/>
      <c r="I410" s="114"/>
      <c r="J410" s="16"/>
      <c r="K410" s="16"/>
      <c r="L410" s="16"/>
      <c r="M410" s="113"/>
      <c r="N410" s="16"/>
      <c r="O410" s="16"/>
      <c r="P410" s="16"/>
      <c r="Q410" s="16"/>
      <c r="R410" s="117"/>
    </row>
    <row r="411" spans="1:18" s="4" customFormat="1" ht="15.75">
      <c r="A411" s="16"/>
      <c r="B411" s="16"/>
      <c r="C411" s="16"/>
      <c r="D411" s="16"/>
      <c r="E411" s="113"/>
      <c r="F411" s="113"/>
      <c r="G411" s="114"/>
      <c r="H411" s="129"/>
      <c r="I411" s="114"/>
      <c r="J411" s="16"/>
      <c r="K411" s="16"/>
      <c r="L411" s="16"/>
      <c r="M411" s="113"/>
      <c r="N411" s="16"/>
      <c r="O411" s="16"/>
      <c r="P411" s="16"/>
      <c r="Q411" s="16"/>
      <c r="R411" s="117"/>
    </row>
    <row r="412" spans="1:18" s="4" customFormat="1" ht="15.75">
      <c r="A412" s="16"/>
      <c r="B412" s="16"/>
      <c r="C412" s="16"/>
      <c r="D412" s="16"/>
      <c r="E412" s="113"/>
      <c r="F412" s="113"/>
      <c r="G412" s="114"/>
      <c r="H412" s="129"/>
      <c r="I412" s="114"/>
      <c r="J412" s="16"/>
      <c r="K412" s="16"/>
      <c r="L412" s="16"/>
      <c r="M412" s="113"/>
      <c r="N412" s="16"/>
      <c r="O412" s="16"/>
      <c r="P412" s="16"/>
      <c r="Q412" s="16"/>
      <c r="R412" s="117"/>
    </row>
    <row r="413" spans="1:18" s="4" customFormat="1" ht="15.75">
      <c r="A413" s="16"/>
      <c r="B413" s="16"/>
      <c r="C413" s="16"/>
      <c r="D413" s="16"/>
      <c r="E413" s="113"/>
      <c r="F413" s="113"/>
      <c r="G413" s="114"/>
      <c r="H413" s="129"/>
      <c r="I413" s="114"/>
      <c r="J413" s="16"/>
      <c r="K413" s="16"/>
      <c r="L413" s="16"/>
      <c r="M413" s="113"/>
      <c r="N413" s="16"/>
      <c r="O413" s="16"/>
      <c r="P413" s="16"/>
      <c r="Q413" s="16"/>
      <c r="R413" s="117"/>
    </row>
    <row r="414" spans="1:18" s="4" customFormat="1" ht="15.75">
      <c r="A414" s="16"/>
      <c r="B414" s="16"/>
      <c r="C414" s="16"/>
      <c r="D414" s="16"/>
      <c r="E414" s="113"/>
      <c r="F414" s="113"/>
      <c r="G414" s="114"/>
      <c r="H414" s="129"/>
      <c r="I414" s="114"/>
      <c r="J414" s="16"/>
      <c r="K414" s="16"/>
      <c r="L414" s="16"/>
      <c r="M414" s="113"/>
      <c r="N414" s="16"/>
      <c r="O414" s="16"/>
      <c r="P414" s="16"/>
      <c r="Q414" s="16"/>
      <c r="R414" s="117"/>
    </row>
    <row r="415" spans="1:18" s="4" customFormat="1" ht="15.75">
      <c r="A415" s="16"/>
      <c r="B415" s="16"/>
      <c r="C415" s="16"/>
      <c r="D415" s="16"/>
      <c r="E415" s="113"/>
      <c r="F415" s="113"/>
      <c r="G415" s="114"/>
      <c r="H415" s="129"/>
      <c r="I415" s="114"/>
      <c r="J415" s="16"/>
      <c r="K415" s="16"/>
      <c r="L415" s="16"/>
      <c r="M415" s="113"/>
      <c r="N415" s="16"/>
      <c r="O415" s="16"/>
      <c r="P415" s="16"/>
      <c r="Q415" s="16"/>
      <c r="R415" s="117"/>
    </row>
    <row r="416" spans="1:18" s="4" customFormat="1" ht="15.75">
      <c r="A416" s="16"/>
      <c r="B416" s="16"/>
      <c r="C416" s="16"/>
      <c r="D416" s="16"/>
      <c r="E416" s="113"/>
      <c r="F416" s="113"/>
      <c r="G416" s="114"/>
      <c r="H416" s="129"/>
      <c r="I416" s="114"/>
      <c r="J416" s="16"/>
      <c r="K416" s="16"/>
      <c r="L416" s="16"/>
      <c r="M416" s="113"/>
      <c r="N416" s="16"/>
      <c r="O416" s="16"/>
      <c r="P416" s="16"/>
      <c r="Q416" s="16"/>
      <c r="R416" s="117"/>
    </row>
    <row r="417" spans="1:18" s="4" customFormat="1" ht="15.75">
      <c r="A417" s="16"/>
      <c r="B417" s="16"/>
      <c r="C417" s="16"/>
      <c r="D417" s="16"/>
      <c r="E417" s="113"/>
      <c r="F417" s="113"/>
      <c r="G417" s="114"/>
      <c r="H417" s="129"/>
      <c r="I417" s="114"/>
      <c r="J417" s="16"/>
      <c r="K417" s="16"/>
      <c r="L417" s="16"/>
      <c r="M417" s="113"/>
      <c r="N417" s="16"/>
      <c r="O417" s="16"/>
      <c r="P417" s="16"/>
      <c r="Q417" s="16"/>
      <c r="R417" s="117"/>
    </row>
    <row r="418" spans="1:18" s="4" customFormat="1" ht="15.75">
      <c r="A418" s="16"/>
      <c r="B418" s="16"/>
      <c r="C418" s="16"/>
      <c r="D418" s="16"/>
      <c r="E418" s="113"/>
      <c r="F418" s="113"/>
      <c r="G418" s="114"/>
      <c r="H418" s="129"/>
      <c r="I418" s="114"/>
      <c r="J418" s="16"/>
      <c r="K418" s="16"/>
      <c r="L418" s="16"/>
      <c r="M418" s="113"/>
      <c r="N418" s="16"/>
      <c r="O418" s="16"/>
      <c r="P418" s="16"/>
      <c r="Q418" s="16"/>
      <c r="R418" s="117"/>
    </row>
    <row r="419" spans="1:18" s="4" customFormat="1" ht="15.75">
      <c r="A419" s="16"/>
      <c r="B419" s="16"/>
      <c r="C419" s="16"/>
      <c r="D419" s="16"/>
      <c r="E419" s="113"/>
      <c r="F419" s="113"/>
      <c r="G419" s="114"/>
      <c r="H419" s="129"/>
      <c r="I419" s="114"/>
      <c r="J419" s="16"/>
      <c r="K419" s="16"/>
      <c r="L419" s="16"/>
      <c r="M419" s="113"/>
      <c r="N419" s="16"/>
      <c r="O419" s="16"/>
      <c r="P419" s="16"/>
      <c r="Q419" s="16"/>
      <c r="R419" s="117"/>
    </row>
    <row r="420" spans="1:18" s="4" customFormat="1" ht="15.75">
      <c r="A420" s="16"/>
      <c r="B420" s="16"/>
      <c r="C420" s="16"/>
      <c r="D420" s="16"/>
      <c r="E420" s="113"/>
      <c r="F420" s="113"/>
      <c r="G420" s="114"/>
      <c r="H420" s="129"/>
      <c r="I420" s="114"/>
      <c r="J420" s="16"/>
      <c r="K420" s="16"/>
      <c r="L420" s="16"/>
      <c r="M420" s="113"/>
      <c r="N420" s="16"/>
      <c r="O420" s="16"/>
      <c r="P420" s="16"/>
      <c r="Q420" s="16"/>
      <c r="R420" s="117"/>
    </row>
    <row r="421" spans="1:18" s="4" customFormat="1" ht="15.75">
      <c r="A421" s="16"/>
      <c r="B421" s="16"/>
      <c r="C421" s="16"/>
      <c r="D421" s="16"/>
      <c r="E421" s="113"/>
      <c r="F421" s="113"/>
      <c r="G421" s="114"/>
      <c r="H421" s="129"/>
      <c r="I421" s="114"/>
      <c r="J421" s="16"/>
      <c r="K421" s="16"/>
      <c r="L421" s="16"/>
      <c r="M421" s="113"/>
      <c r="N421" s="16"/>
      <c r="O421" s="16"/>
      <c r="P421" s="16"/>
      <c r="Q421" s="16"/>
      <c r="R421" s="117"/>
    </row>
    <row r="422" spans="1:18" s="4" customFormat="1" ht="15.75">
      <c r="A422" s="16"/>
      <c r="B422" s="16"/>
      <c r="C422" s="16"/>
      <c r="D422" s="16"/>
      <c r="E422" s="113"/>
      <c r="F422" s="113"/>
      <c r="G422" s="114"/>
      <c r="H422" s="129"/>
      <c r="I422" s="114"/>
      <c r="J422" s="16"/>
      <c r="K422" s="16"/>
      <c r="L422" s="16"/>
      <c r="M422" s="113"/>
      <c r="N422" s="16"/>
      <c r="O422" s="16"/>
      <c r="P422" s="16"/>
      <c r="Q422" s="16"/>
      <c r="R422" s="117"/>
    </row>
    <row r="423" spans="1:18" s="4" customFormat="1" ht="15.75">
      <c r="A423" s="16"/>
      <c r="B423" s="16"/>
      <c r="C423" s="16"/>
      <c r="D423" s="16"/>
      <c r="E423" s="113"/>
      <c r="F423" s="113"/>
      <c r="G423" s="114"/>
      <c r="H423" s="129"/>
      <c r="I423" s="114"/>
      <c r="J423" s="16"/>
      <c r="K423" s="16"/>
      <c r="L423" s="16"/>
      <c r="M423" s="113"/>
      <c r="N423" s="16"/>
      <c r="O423" s="16"/>
      <c r="P423" s="16"/>
      <c r="Q423" s="16"/>
      <c r="R423" s="117"/>
    </row>
    <row r="424" spans="1:18" s="4" customFormat="1" ht="15.75">
      <c r="A424" s="16"/>
      <c r="B424" s="16"/>
      <c r="C424" s="16"/>
      <c r="D424" s="16"/>
      <c r="E424" s="113"/>
      <c r="F424" s="113"/>
      <c r="G424" s="114"/>
      <c r="H424" s="129"/>
      <c r="I424" s="114"/>
      <c r="J424" s="16"/>
      <c r="K424" s="16"/>
      <c r="L424" s="16"/>
      <c r="M424" s="113"/>
      <c r="N424" s="16"/>
      <c r="O424" s="16"/>
      <c r="P424" s="16"/>
      <c r="Q424" s="16"/>
      <c r="R424" s="117"/>
    </row>
    <row r="425" spans="1:18" s="4" customFormat="1" ht="15.75">
      <c r="A425" s="16"/>
      <c r="B425" s="16"/>
      <c r="C425" s="16"/>
      <c r="D425" s="16"/>
      <c r="E425" s="113"/>
      <c r="F425" s="113"/>
      <c r="G425" s="114"/>
      <c r="H425" s="129"/>
      <c r="I425" s="114"/>
      <c r="J425" s="16"/>
      <c r="K425" s="16"/>
      <c r="L425" s="16"/>
      <c r="M425" s="113"/>
      <c r="N425" s="16"/>
      <c r="O425" s="16"/>
      <c r="P425" s="16"/>
      <c r="Q425" s="16"/>
      <c r="R425" s="117"/>
    </row>
    <row r="426" spans="1:18" s="4" customFormat="1" ht="15.75">
      <c r="A426" s="16"/>
      <c r="B426" s="16"/>
      <c r="C426" s="16"/>
      <c r="D426" s="16"/>
      <c r="E426" s="113"/>
      <c r="F426" s="113"/>
      <c r="G426" s="114"/>
      <c r="H426" s="129"/>
      <c r="I426" s="114"/>
      <c r="J426" s="16"/>
      <c r="K426" s="16"/>
      <c r="L426" s="16"/>
      <c r="M426" s="113"/>
      <c r="N426" s="16"/>
      <c r="O426" s="16"/>
      <c r="P426" s="16"/>
      <c r="Q426" s="16"/>
      <c r="R426" s="117"/>
    </row>
    <row r="427" spans="1:18" s="4" customFormat="1" ht="15.75">
      <c r="A427" s="16"/>
      <c r="B427" s="16"/>
      <c r="C427" s="16"/>
      <c r="D427" s="16"/>
      <c r="E427" s="113"/>
      <c r="F427" s="113"/>
      <c r="G427" s="114"/>
      <c r="H427" s="129"/>
      <c r="I427" s="114"/>
      <c r="J427" s="16"/>
      <c r="K427" s="16"/>
      <c r="L427" s="16"/>
      <c r="M427" s="113"/>
      <c r="N427" s="16"/>
      <c r="O427" s="16"/>
      <c r="P427" s="16"/>
      <c r="Q427" s="16"/>
      <c r="R427" s="117"/>
    </row>
    <row r="428" spans="1:18" s="4" customFormat="1" ht="15.75">
      <c r="A428" s="16"/>
      <c r="B428" s="16"/>
      <c r="C428" s="16"/>
      <c r="D428" s="16"/>
      <c r="E428" s="113"/>
      <c r="F428" s="113"/>
      <c r="G428" s="114"/>
      <c r="H428" s="129"/>
      <c r="I428" s="114"/>
      <c r="J428" s="16"/>
      <c r="K428" s="16"/>
      <c r="L428" s="16"/>
      <c r="M428" s="113"/>
      <c r="N428" s="16"/>
      <c r="O428" s="16"/>
      <c r="P428" s="16"/>
      <c r="Q428" s="16"/>
      <c r="R428" s="117"/>
    </row>
    <row r="429" spans="1:18" s="4" customFormat="1" ht="15.75">
      <c r="A429" s="16"/>
      <c r="B429" s="16"/>
      <c r="C429" s="16"/>
      <c r="D429" s="16"/>
      <c r="E429" s="113"/>
      <c r="F429" s="113"/>
      <c r="G429" s="114"/>
      <c r="H429" s="129"/>
      <c r="I429" s="114"/>
      <c r="J429" s="16"/>
      <c r="K429" s="16"/>
      <c r="L429" s="16"/>
      <c r="M429" s="113"/>
      <c r="N429" s="16"/>
      <c r="O429" s="16"/>
      <c r="P429" s="16"/>
      <c r="Q429" s="16"/>
      <c r="R429" s="117"/>
    </row>
    <row r="430" spans="1:18" s="4" customFormat="1" ht="15.75">
      <c r="A430" s="16"/>
      <c r="B430" s="16"/>
      <c r="C430" s="16"/>
      <c r="D430" s="16"/>
      <c r="E430" s="113"/>
      <c r="F430" s="113"/>
      <c r="G430" s="114"/>
      <c r="H430" s="129"/>
      <c r="I430" s="114"/>
      <c r="J430" s="16"/>
      <c r="K430" s="16"/>
      <c r="L430" s="16"/>
      <c r="M430" s="113"/>
      <c r="N430" s="16"/>
      <c r="O430" s="16"/>
      <c r="P430" s="16"/>
      <c r="Q430" s="16"/>
      <c r="R430" s="117"/>
    </row>
    <row r="431" spans="1:18" s="4" customFormat="1" ht="15.75">
      <c r="A431" s="16"/>
      <c r="B431" s="16"/>
      <c r="C431" s="16"/>
      <c r="D431" s="16"/>
      <c r="E431" s="113"/>
      <c r="F431" s="113"/>
      <c r="G431" s="114"/>
      <c r="H431" s="129"/>
      <c r="I431" s="114"/>
      <c r="J431" s="16"/>
      <c r="K431" s="16"/>
      <c r="L431" s="16"/>
      <c r="M431" s="113"/>
      <c r="N431" s="16"/>
      <c r="O431" s="16"/>
      <c r="P431" s="16"/>
      <c r="Q431" s="16"/>
      <c r="R431" s="117"/>
    </row>
    <row r="432" spans="1:18" s="4" customFormat="1" ht="15.75">
      <c r="A432" s="16"/>
      <c r="B432" s="16"/>
      <c r="C432" s="16"/>
      <c r="D432" s="16"/>
      <c r="E432" s="113"/>
      <c r="F432" s="113"/>
      <c r="G432" s="114"/>
      <c r="H432" s="129"/>
      <c r="I432" s="114"/>
      <c r="J432" s="16"/>
      <c r="K432" s="16"/>
      <c r="L432" s="16"/>
      <c r="M432" s="113"/>
      <c r="N432" s="16"/>
      <c r="O432" s="16"/>
      <c r="P432" s="16"/>
      <c r="Q432" s="16"/>
      <c r="R432" s="117"/>
    </row>
    <row r="433" spans="1:18" s="4" customFormat="1" ht="15.75">
      <c r="A433" s="16"/>
      <c r="B433" s="16"/>
      <c r="C433" s="16"/>
      <c r="D433" s="16"/>
      <c r="E433" s="113"/>
      <c r="F433" s="113"/>
      <c r="G433" s="114"/>
      <c r="H433" s="129"/>
      <c r="I433" s="114"/>
      <c r="J433" s="16"/>
      <c r="K433" s="16"/>
      <c r="L433" s="16"/>
      <c r="M433" s="113"/>
      <c r="N433" s="16"/>
      <c r="O433" s="16"/>
      <c r="P433" s="16"/>
      <c r="Q433" s="16"/>
      <c r="R433" s="117"/>
    </row>
    <row r="434" spans="1:18" s="4" customFormat="1" ht="15.75">
      <c r="A434" s="16"/>
      <c r="B434" s="16"/>
      <c r="C434" s="16"/>
      <c r="D434" s="16"/>
      <c r="E434" s="113"/>
      <c r="F434" s="113"/>
      <c r="G434" s="114"/>
      <c r="H434" s="129"/>
      <c r="I434" s="114"/>
      <c r="J434" s="16"/>
      <c r="K434" s="16"/>
      <c r="L434" s="16"/>
      <c r="M434" s="113"/>
      <c r="N434" s="16"/>
      <c r="O434" s="16"/>
      <c r="P434" s="16"/>
      <c r="Q434" s="16"/>
      <c r="R434" s="117"/>
    </row>
    <row r="435" spans="1:18" s="4" customFormat="1" ht="15.75">
      <c r="A435" s="16"/>
      <c r="B435" s="16"/>
      <c r="C435" s="16"/>
      <c r="D435" s="16"/>
      <c r="E435" s="113"/>
      <c r="F435" s="113"/>
      <c r="G435" s="114"/>
      <c r="H435" s="129"/>
      <c r="I435" s="114"/>
      <c r="J435" s="16"/>
      <c r="K435" s="16"/>
      <c r="L435" s="16"/>
      <c r="M435" s="113"/>
      <c r="N435" s="16"/>
      <c r="O435" s="16"/>
      <c r="P435" s="16"/>
      <c r="Q435" s="16"/>
      <c r="R435" s="117"/>
    </row>
    <row r="436" spans="1:18" s="4" customFormat="1" ht="15.75">
      <c r="A436" s="16"/>
      <c r="B436" s="16"/>
      <c r="C436" s="16"/>
      <c r="D436" s="16"/>
      <c r="E436" s="113"/>
      <c r="F436" s="113"/>
      <c r="G436" s="114"/>
      <c r="H436" s="129"/>
      <c r="I436" s="114"/>
      <c r="J436" s="16"/>
      <c r="K436" s="16"/>
      <c r="L436" s="16"/>
      <c r="M436" s="113"/>
      <c r="N436" s="16"/>
      <c r="O436" s="16"/>
      <c r="P436" s="16"/>
      <c r="Q436" s="16"/>
      <c r="R436" s="117"/>
    </row>
    <row r="437" spans="1:18" s="4" customFormat="1" ht="15.75">
      <c r="A437" s="16"/>
      <c r="B437" s="16"/>
      <c r="C437" s="16"/>
      <c r="D437" s="16"/>
      <c r="E437" s="113"/>
      <c r="F437" s="113"/>
      <c r="G437" s="114"/>
      <c r="H437" s="129"/>
      <c r="I437" s="114"/>
      <c r="J437" s="16"/>
      <c r="K437" s="16"/>
      <c r="L437" s="16"/>
      <c r="M437" s="113"/>
      <c r="N437" s="16"/>
      <c r="O437" s="16"/>
      <c r="P437" s="16"/>
      <c r="Q437" s="16"/>
      <c r="R437" s="117"/>
    </row>
    <row r="438" spans="1:18" s="4" customFormat="1" ht="15.75">
      <c r="A438" s="16"/>
      <c r="B438" s="16"/>
      <c r="C438" s="16"/>
      <c r="D438" s="16"/>
      <c r="E438" s="130"/>
      <c r="F438" s="113"/>
      <c r="G438" s="114"/>
      <c r="H438" s="129"/>
      <c r="I438" s="114"/>
      <c r="J438" s="16"/>
      <c r="K438" s="16"/>
      <c r="L438" s="16"/>
      <c r="M438" s="113"/>
      <c r="N438" s="16"/>
      <c r="O438" s="16"/>
      <c r="P438" s="16"/>
      <c r="Q438" s="16"/>
      <c r="R438" s="117"/>
    </row>
    <row r="439" spans="1:18" s="4" customFormat="1" ht="15.75">
      <c r="A439" s="16"/>
      <c r="B439" s="16"/>
      <c r="C439" s="16"/>
      <c r="D439" s="16"/>
      <c r="E439" s="130"/>
      <c r="F439" s="113"/>
      <c r="G439" s="114"/>
      <c r="H439" s="129"/>
      <c r="I439" s="114"/>
      <c r="J439" s="16"/>
      <c r="K439" s="16"/>
      <c r="L439" s="16"/>
      <c r="M439" s="113"/>
      <c r="N439" s="16"/>
      <c r="O439" s="16"/>
      <c r="P439" s="16"/>
      <c r="Q439" s="16"/>
      <c r="R439" s="117"/>
    </row>
    <row r="440" spans="1:18" s="4" customFormat="1" ht="15.75">
      <c r="A440" s="16"/>
      <c r="B440" s="16"/>
      <c r="C440" s="16"/>
      <c r="D440" s="16"/>
      <c r="E440" s="130"/>
      <c r="F440" s="113"/>
      <c r="G440" s="114"/>
      <c r="H440" s="129"/>
      <c r="I440" s="114"/>
      <c r="J440" s="16"/>
      <c r="K440" s="16"/>
      <c r="L440" s="16"/>
      <c r="M440" s="113"/>
      <c r="N440" s="16"/>
      <c r="O440" s="16"/>
      <c r="P440" s="16"/>
      <c r="Q440" s="16"/>
      <c r="R440" s="117"/>
    </row>
    <row r="441" spans="1:18" s="4" customFormat="1" ht="15.75">
      <c r="A441" s="16"/>
      <c r="B441" s="16"/>
      <c r="C441" s="16"/>
      <c r="D441" s="16"/>
      <c r="E441" s="130"/>
      <c r="F441" s="113"/>
      <c r="G441" s="114"/>
      <c r="H441" s="129"/>
      <c r="I441" s="114"/>
      <c r="J441" s="16"/>
      <c r="K441" s="16"/>
      <c r="L441" s="16"/>
      <c r="M441" s="113"/>
      <c r="N441" s="16"/>
      <c r="O441" s="16"/>
      <c r="P441" s="16"/>
      <c r="Q441" s="16"/>
      <c r="R441" s="117"/>
    </row>
    <row r="442" spans="1:18" s="4" customFormat="1" ht="15.75">
      <c r="A442" s="16"/>
      <c r="B442" s="16"/>
      <c r="C442" s="16"/>
      <c r="D442" s="16"/>
      <c r="E442" s="113"/>
      <c r="F442" s="113"/>
      <c r="G442" s="114"/>
      <c r="H442" s="129"/>
      <c r="I442" s="114"/>
      <c r="J442" s="16"/>
      <c r="K442" s="16"/>
      <c r="L442" s="16"/>
      <c r="M442" s="113"/>
      <c r="N442" s="16"/>
      <c r="O442" s="16"/>
      <c r="P442" s="16"/>
      <c r="Q442" s="16"/>
      <c r="R442" s="117"/>
    </row>
    <row r="443" spans="1:18" s="4" customFormat="1" ht="15.75">
      <c r="A443" s="16"/>
      <c r="B443" s="16"/>
      <c r="C443" s="16"/>
      <c r="D443" s="16"/>
      <c r="E443" s="113"/>
      <c r="F443" s="113"/>
      <c r="G443" s="114"/>
      <c r="H443" s="129"/>
      <c r="I443" s="114"/>
      <c r="J443" s="16"/>
      <c r="K443" s="16"/>
      <c r="L443" s="16"/>
      <c r="M443" s="113"/>
      <c r="N443" s="16"/>
      <c r="O443" s="16"/>
      <c r="P443" s="16"/>
      <c r="Q443" s="16"/>
      <c r="R443" s="117"/>
    </row>
    <row r="444" spans="1:18" s="4" customFormat="1" ht="15.75">
      <c r="A444" s="16"/>
      <c r="B444" s="16"/>
      <c r="C444" s="16"/>
      <c r="D444" s="16"/>
      <c r="E444" s="113"/>
      <c r="F444" s="113"/>
      <c r="G444" s="114"/>
      <c r="H444" s="129"/>
      <c r="I444" s="114"/>
      <c r="J444" s="16"/>
      <c r="K444" s="16"/>
      <c r="L444" s="16"/>
      <c r="M444" s="113"/>
      <c r="N444" s="16"/>
      <c r="O444" s="16"/>
      <c r="P444" s="16"/>
      <c r="Q444" s="16"/>
      <c r="R444" s="117"/>
    </row>
    <row r="445" spans="1:18" s="4" customFormat="1" ht="15.75">
      <c r="A445" s="16"/>
      <c r="B445" s="16"/>
      <c r="C445" s="16"/>
      <c r="D445" s="16"/>
      <c r="E445" s="113"/>
      <c r="F445" s="113"/>
      <c r="G445" s="114"/>
      <c r="H445" s="129"/>
      <c r="I445" s="114"/>
      <c r="J445" s="16"/>
      <c r="K445" s="16"/>
      <c r="L445" s="16"/>
      <c r="M445" s="113"/>
      <c r="N445" s="16"/>
      <c r="O445" s="16"/>
      <c r="P445" s="16"/>
      <c r="Q445" s="16"/>
      <c r="R445" s="117"/>
    </row>
    <row r="446" spans="1:18" s="4" customFormat="1" ht="15.75">
      <c r="A446" s="16"/>
      <c r="B446" s="16"/>
      <c r="C446" s="16"/>
      <c r="D446" s="16"/>
      <c r="E446" s="113"/>
      <c r="F446" s="113"/>
      <c r="G446" s="114"/>
      <c r="H446" s="129"/>
      <c r="I446" s="114"/>
      <c r="J446" s="16"/>
      <c r="K446" s="16"/>
      <c r="L446" s="16"/>
      <c r="M446" s="113"/>
      <c r="N446" s="16"/>
      <c r="O446" s="16"/>
      <c r="P446" s="16"/>
      <c r="Q446" s="16"/>
      <c r="R446" s="117"/>
    </row>
    <row r="447" spans="1:18" s="4" customFormat="1" ht="15.75">
      <c r="A447" s="16"/>
      <c r="B447" s="16"/>
      <c r="C447" s="16"/>
      <c r="D447" s="16"/>
      <c r="E447" s="113"/>
      <c r="F447" s="113"/>
      <c r="G447" s="114"/>
      <c r="H447" s="129"/>
      <c r="I447" s="114"/>
      <c r="J447" s="16"/>
      <c r="K447" s="16"/>
      <c r="L447" s="16"/>
      <c r="M447" s="113"/>
      <c r="N447" s="16"/>
      <c r="O447" s="16"/>
      <c r="P447" s="16"/>
      <c r="Q447" s="16"/>
      <c r="R447" s="117"/>
    </row>
    <row r="448" spans="1:18" s="4" customFormat="1" ht="15.75">
      <c r="A448" s="16"/>
      <c r="B448" s="16"/>
      <c r="C448" s="16"/>
      <c r="D448" s="16"/>
      <c r="E448" s="113"/>
      <c r="F448" s="113"/>
      <c r="G448" s="114"/>
      <c r="H448" s="129"/>
      <c r="I448" s="114"/>
      <c r="J448" s="16"/>
      <c r="K448" s="16"/>
      <c r="L448" s="16"/>
      <c r="M448" s="113"/>
      <c r="N448" s="16"/>
      <c r="O448" s="16"/>
      <c r="P448" s="16"/>
      <c r="Q448" s="16"/>
      <c r="R448" s="117"/>
    </row>
    <row r="449" spans="1:18" s="4" customFormat="1" ht="15.75">
      <c r="A449" s="16"/>
      <c r="B449" s="16"/>
      <c r="C449" s="16"/>
      <c r="D449" s="16"/>
      <c r="E449" s="113"/>
      <c r="F449" s="113"/>
      <c r="G449" s="114"/>
      <c r="H449" s="129"/>
      <c r="I449" s="114"/>
      <c r="J449" s="16"/>
      <c r="K449" s="16"/>
      <c r="L449" s="16"/>
      <c r="M449" s="113"/>
      <c r="N449" s="16"/>
      <c r="O449" s="16"/>
      <c r="P449" s="16"/>
      <c r="Q449" s="16"/>
      <c r="R449" s="117"/>
    </row>
    <row r="450" spans="1:18" s="4" customFormat="1" ht="15.75">
      <c r="A450" s="16"/>
      <c r="B450" s="16"/>
      <c r="C450" s="16"/>
      <c r="D450" s="16"/>
      <c r="E450" s="113"/>
      <c r="F450" s="113"/>
      <c r="G450" s="114"/>
      <c r="H450" s="129"/>
      <c r="I450" s="114"/>
      <c r="J450" s="16"/>
      <c r="K450" s="16"/>
      <c r="L450" s="16"/>
      <c r="M450" s="113"/>
      <c r="N450" s="16"/>
      <c r="O450" s="16"/>
      <c r="P450" s="16"/>
      <c r="Q450" s="16"/>
      <c r="R450" s="117"/>
    </row>
    <row r="451" spans="1:18" s="4" customFormat="1" ht="15.75">
      <c r="A451" s="16"/>
      <c r="B451" s="16"/>
      <c r="C451" s="16"/>
      <c r="D451" s="16"/>
      <c r="E451" s="113"/>
      <c r="F451" s="113"/>
      <c r="G451" s="114"/>
      <c r="H451" s="129"/>
      <c r="I451" s="114"/>
      <c r="J451" s="16"/>
      <c r="K451" s="16"/>
      <c r="L451" s="16"/>
      <c r="M451" s="113"/>
      <c r="N451" s="16"/>
      <c r="O451" s="16"/>
      <c r="P451" s="16"/>
      <c r="Q451" s="16"/>
      <c r="R451" s="117"/>
    </row>
    <row r="452" spans="1:18" s="4" customFormat="1" ht="15.75">
      <c r="A452" s="16"/>
      <c r="B452" s="16"/>
      <c r="C452" s="16"/>
      <c r="D452" s="16"/>
      <c r="E452" s="113"/>
      <c r="F452" s="113"/>
      <c r="G452" s="114"/>
      <c r="H452" s="129"/>
      <c r="I452" s="114"/>
      <c r="J452" s="16"/>
      <c r="K452" s="16"/>
      <c r="L452" s="16"/>
      <c r="M452" s="113"/>
      <c r="N452" s="16"/>
      <c r="O452" s="16"/>
      <c r="P452" s="16"/>
      <c r="Q452" s="16"/>
      <c r="R452" s="117"/>
    </row>
    <row r="453" spans="1:18" s="4" customFormat="1" ht="15.75">
      <c r="A453" s="16"/>
      <c r="B453" s="16"/>
      <c r="C453" s="16"/>
      <c r="D453" s="16"/>
      <c r="E453" s="113"/>
      <c r="F453" s="113"/>
      <c r="G453" s="114"/>
      <c r="H453" s="129"/>
      <c r="I453" s="114"/>
      <c r="J453" s="16"/>
      <c r="K453" s="16"/>
      <c r="L453" s="16"/>
      <c r="M453" s="113"/>
      <c r="N453" s="16"/>
      <c r="O453" s="16"/>
      <c r="P453" s="16"/>
      <c r="Q453" s="16"/>
      <c r="R453" s="117"/>
    </row>
    <row r="454" spans="1:18" s="4" customFormat="1" ht="15.75">
      <c r="A454" s="16"/>
      <c r="B454" s="16"/>
      <c r="C454" s="16"/>
      <c r="D454" s="16"/>
      <c r="E454" s="113"/>
      <c r="F454" s="113"/>
      <c r="G454" s="114"/>
      <c r="H454" s="129"/>
      <c r="I454" s="114"/>
      <c r="J454" s="16"/>
      <c r="K454" s="16"/>
      <c r="L454" s="16"/>
      <c r="M454" s="113"/>
      <c r="N454" s="16"/>
      <c r="O454" s="16"/>
      <c r="P454" s="16"/>
      <c r="Q454" s="16"/>
      <c r="R454" s="117"/>
    </row>
    <row r="455" spans="1:18" s="4" customFormat="1" ht="15.75">
      <c r="A455" s="16"/>
      <c r="B455" s="16"/>
      <c r="C455" s="16"/>
      <c r="D455" s="16"/>
      <c r="E455" s="113"/>
      <c r="F455" s="113"/>
      <c r="G455" s="114"/>
      <c r="H455" s="129"/>
      <c r="I455" s="114"/>
      <c r="J455" s="16"/>
      <c r="K455" s="16"/>
      <c r="L455" s="16"/>
      <c r="M455" s="113"/>
      <c r="N455" s="16"/>
      <c r="O455" s="16"/>
      <c r="P455" s="16"/>
      <c r="Q455" s="16"/>
      <c r="R455" s="117"/>
    </row>
    <row r="456" spans="1:18" s="4" customFormat="1" ht="15.75">
      <c r="A456" s="16"/>
      <c r="B456" s="16"/>
      <c r="C456" s="16"/>
      <c r="D456" s="16"/>
      <c r="E456" s="113"/>
      <c r="F456" s="113"/>
      <c r="G456" s="114"/>
      <c r="H456" s="129"/>
      <c r="I456" s="114"/>
      <c r="J456" s="16"/>
      <c r="K456" s="16"/>
      <c r="L456" s="16"/>
      <c r="M456" s="113"/>
      <c r="N456" s="16"/>
      <c r="O456" s="16"/>
      <c r="P456" s="16"/>
      <c r="Q456" s="16"/>
      <c r="R456" s="117"/>
    </row>
    <row r="457" spans="1:18" s="4" customFormat="1" ht="15.75">
      <c r="A457" s="16"/>
      <c r="B457" s="16"/>
      <c r="C457" s="16"/>
      <c r="D457" s="16"/>
      <c r="E457" s="113"/>
      <c r="F457" s="113"/>
      <c r="G457" s="114"/>
      <c r="H457" s="129"/>
      <c r="I457" s="114"/>
      <c r="J457" s="16"/>
      <c r="K457" s="16"/>
      <c r="L457" s="16"/>
      <c r="M457" s="113"/>
      <c r="N457" s="16"/>
      <c r="O457" s="16"/>
      <c r="P457" s="16"/>
      <c r="Q457" s="16"/>
      <c r="R457" s="117"/>
    </row>
    <row r="458" spans="1:18" s="4" customFormat="1" ht="15.75">
      <c r="A458" s="16"/>
      <c r="B458" s="16"/>
      <c r="C458" s="16"/>
      <c r="D458" s="16"/>
      <c r="E458" s="113"/>
      <c r="F458" s="113"/>
      <c r="G458" s="114"/>
      <c r="H458" s="129"/>
      <c r="I458" s="114"/>
      <c r="J458" s="16"/>
      <c r="K458" s="16"/>
      <c r="L458" s="16"/>
      <c r="M458" s="113"/>
      <c r="N458" s="16"/>
      <c r="O458" s="16"/>
      <c r="P458" s="16"/>
      <c r="Q458" s="16"/>
      <c r="R458" s="117"/>
    </row>
    <row r="459" spans="1:18" s="4" customFormat="1" ht="15.75">
      <c r="A459" s="16"/>
      <c r="B459" s="16"/>
      <c r="C459" s="16"/>
      <c r="D459" s="16"/>
      <c r="E459" s="113"/>
      <c r="F459" s="113"/>
      <c r="G459" s="114"/>
      <c r="H459" s="129"/>
      <c r="I459" s="114"/>
      <c r="J459" s="16"/>
      <c r="K459" s="16"/>
      <c r="L459" s="16"/>
      <c r="M459" s="113"/>
      <c r="N459" s="16"/>
      <c r="O459" s="16"/>
      <c r="P459" s="16"/>
      <c r="Q459" s="16"/>
      <c r="R459" s="117"/>
    </row>
    <row r="460" spans="1:18" s="4" customFormat="1" ht="15.75">
      <c r="A460" s="16"/>
      <c r="B460" s="16"/>
      <c r="C460" s="16"/>
      <c r="D460" s="16"/>
      <c r="E460" s="113"/>
      <c r="F460" s="113"/>
      <c r="G460" s="114"/>
      <c r="H460" s="129"/>
      <c r="I460" s="114"/>
      <c r="J460" s="16"/>
      <c r="K460" s="16"/>
      <c r="L460" s="16"/>
      <c r="M460" s="113"/>
      <c r="N460" s="16"/>
      <c r="O460" s="16"/>
      <c r="P460" s="16"/>
      <c r="Q460" s="16"/>
      <c r="R460" s="117"/>
    </row>
    <row r="461" spans="1:18" s="4" customFormat="1" ht="15.75">
      <c r="A461" s="16"/>
      <c r="B461" s="16"/>
      <c r="C461" s="16"/>
      <c r="D461" s="16"/>
      <c r="E461" s="113"/>
      <c r="F461" s="113"/>
      <c r="G461" s="114"/>
      <c r="H461" s="129"/>
      <c r="I461" s="114"/>
      <c r="J461" s="16"/>
      <c r="K461" s="16"/>
      <c r="L461" s="16"/>
      <c r="M461" s="113"/>
      <c r="N461" s="16"/>
      <c r="O461" s="16"/>
      <c r="P461" s="16"/>
      <c r="Q461" s="16"/>
      <c r="R461" s="117"/>
    </row>
    <row r="462" spans="1:18" s="4" customFormat="1" ht="15.75">
      <c r="A462" s="16"/>
      <c r="B462" s="16"/>
      <c r="C462" s="16"/>
      <c r="D462" s="16"/>
      <c r="E462" s="113"/>
      <c r="F462" s="113"/>
      <c r="G462" s="114"/>
      <c r="H462" s="129"/>
      <c r="I462" s="114"/>
      <c r="J462" s="16"/>
      <c r="K462" s="16"/>
      <c r="L462" s="16"/>
      <c r="M462" s="113"/>
      <c r="N462" s="16"/>
      <c r="O462" s="16"/>
      <c r="P462" s="16"/>
      <c r="Q462" s="16"/>
      <c r="R462" s="117"/>
    </row>
    <row r="463" spans="1:18" s="4" customFormat="1" ht="15.75">
      <c r="A463" s="16"/>
      <c r="B463" s="16"/>
      <c r="C463" s="16"/>
      <c r="D463" s="16"/>
      <c r="E463" s="113"/>
      <c r="F463" s="113"/>
      <c r="G463" s="114"/>
      <c r="H463" s="129"/>
      <c r="I463" s="114"/>
      <c r="J463" s="16"/>
      <c r="K463" s="16"/>
      <c r="L463" s="16"/>
      <c r="M463" s="113"/>
      <c r="N463" s="16"/>
      <c r="O463" s="16"/>
      <c r="P463" s="16"/>
      <c r="Q463" s="16"/>
      <c r="R463" s="117"/>
    </row>
    <row r="464" spans="1:18" s="4" customFormat="1" ht="15.75">
      <c r="A464" s="16"/>
      <c r="B464" s="16"/>
      <c r="C464" s="16"/>
      <c r="D464" s="16"/>
      <c r="E464" s="113"/>
      <c r="F464" s="113"/>
      <c r="G464" s="114"/>
      <c r="H464" s="129"/>
      <c r="I464" s="114"/>
      <c r="J464" s="16"/>
      <c r="K464" s="16"/>
      <c r="L464" s="16"/>
      <c r="M464" s="113"/>
      <c r="N464" s="16"/>
      <c r="O464" s="16"/>
      <c r="P464" s="16"/>
      <c r="Q464" s="16"/>
      <c r="R464" s="117"/>
    </row>
    <row r="465" spans="1:18" s="4" customFormat="1" ht="15.75">
      <c r="A465" s="16"/>
      <c r="B465" s="16"/>
      <c r="C465" s="16"/>
      <c r="D465" s="16"/>
      <c r="E465" s="113"/>
      <c r="F465" s="113"/>
      <c r="G465" s="114"/>
      <c r="H465" s="129"/>
      <c r="I465" s="114"/>
      <c r="J465" s="16"/>
      <c r="K465" s="16"/>
      <c r="L465" s="16"/>
      <c r="M465" s="113"/>
      <c r="N465" s="16"/>
      <c r="O465" s="16"/>
      <c r="P465" s="16"/>
      <c r="Q465" s="16"/>
      <c r="R465" s="117"/>
    </row>
    <row r="466" spans="1:18" s="4" customFormat="1" ht="15.75">
      <c r="A466" s="16"/>
      <c r="B466" s="16"/>
      <c r="C466" s="16"/>
      <c r="D466" s="16"/>
      <c r="E466" s="113"/>
      <c r="F466" s="113"/>
      <c r="G466" s="114"/>
      <c r="H466" s="129"/>
      <c r="I466" s="114"/>
      <c r="J466" s="16"/>
      <c r="K466" s="16"/>
      <c r="L466" s="16"/>
      <c r="M466" s="113"/>
      <c r="N466" s="16"/>
      <c r="O466" s="16"/>
      <c r="P466" s="16"/>
      <c r="Q466" s="16"/>
      <c r="R466" s="117"/>
    </row>
    <row r="467" spans="1:18" s="4" customFormat="1" ht="15.75">
      <c r="A467" s="16"/>
      <c r="B467" s="16"/>
      <c r="C467" s="16"/>
      <c r="D467" s="16"/>
      <c r="E467" s="113"/>
      <c r="F467" s="113"/>
      <c r="G467" s="114"/>
      <c r="H467" s="129"/>
      <c r="I467" s="114"/>
      <c r="J467" s="16"/>
      <c r="K467" s="16"/>
      <c r="L467" s="16"/>
      <c r="M467" s="113"/>
      <c r="N467" s="16"/>
      <c r="O467" s="16"/>
      <c r="P467" s="16"/>
      <c r="Q467" s="16"/>
      <c r="R467" s="117"/>
    </row>
    <row r="468" spans="1:18" s="4" customFormat="1" ht="15.75">
      <c r="A468" s="16"/>
      <c r="B468" s="16"/>
      <c r="C468" s="16"/>
      <c r="D468" s="16"/>
      <c r="E468" s="113"/>
      <c r="F468" s="113"/>
      <c r="G468" s="114"/>
      <c r="H468" s="129"/>
      <c r="I468" s="114"/>
      <c r="J468" s="16"/>
      <c r="K468" s="16"/>
      <c r="L468" s="16"/>
      <c r="M468" s="113"/>
      <c r="N468" s="16"/>
      <c r="O468" s="16"/>
      <c r="P468" s="16"/>
      <c r="Q468" s="16"/>
      <c r="R468" s="117"/>
    </row>
    <row r="469" spans="1:18" s="4" customFormat="1" ht="15.75">
      <c r="A469" s="16"/>
      <c r="B469" s="16"/>
      <c r="C469" s="16"/>
      <c r="D469" s="16"/>
      <c r="E469" s="113"/>
      <c r="F469" s="113"/>
      <c r="G469" s="114"/>
      <c r="H469" s="129"/>
      <c r="I469" s="114"/>
      <c r="J469" s="16"/>
      <c r="K469" s="16"/>
      <c r="L469" s="16"/>
      <c r="M469" s="113"/>
      <c r="N469" s="16"/>
      <c r="O469" s="16"/>
      <c r="P469" s="16"/>
      <c r="Q469" s="16"/>
      <c r="R469" s="117"/>
    </row>
    <row r="470" spans="1:18" s="4" customFormat="1" ht="15.75">
      <c r="A470" s="16"/>
      <c r="B470" s="16"/>
      <c r="C470" s="16"/>
      <c r="D470" s="16"/>
      <c r="E470" s="113"/>
      <c r="F470" s="113"/>
      <c r="G470" s="114"/>
      <c r="H470" s="129"/>
      <c r="I470" s="114"/>
      <c r="J470" s="16"/>
      <c r="K470" s="16"/>
      <c r="L470" s="16"/>
      <c r="M470" s="113"/>
      <c r="N470" s="16"/>
      <c r="O470" s="16"/>
      <c r="P470" s="16"/>
      <c r="Q470" s="16"/>
      <c r="R470" s="117"/>
    </row>
    <row r="471" spans="1:18" s="4" customFormat="1" ht="15.75">
      <c r="A471" s="16"/>
      <c r="B471" s="16"/>
      <c r="C471" s="16"/>
      <c r="D471" s="16"/>
      <c r="E471" s="113"/>
      <c r="F471" s="113"/>
      <c r="G471" s="114"/>
      <c r="H471" s="129"/>
      <c r="I471" s="114"/>
      <c r="J471" s="16"/>
      <c r="K471" s="16"/>
      <c r="L471" s="16"/>
      <c r="M471" s="113"/>
      <c r="N471" s="16"/>
      <c r="O471" s="16"/>
      <c r="P471" s="16"/>
      <c r="Q471" s="16"/>
      <c r="R471" s="117"/>
    </row>
    <row r="472" spans="1:18" s="4" customFormat="1" ht="15.75">
      <c r="A472" s="16"/>
      <c r="B472" s="16"/>
      <c r="C472" s="16"/>
      <c r="D472" s="16"/>
      <c r="E472" s="113"/>
      <c r="F472" s="113"/>
      <c r="G472" s="114"/>
      <c r="H472" s="129"/>
      <c r="I472" s="114"/>
      <c r="J472" s="16"/>
      <c r="K472" s="16"/>
      <c r="L472" s="16"/>
      <c r="M472" s="113"/>
      <c r="N472" s="16"/>
      <c r="O472" s="16"/>
      <c r="P472" s="16"/>
      <c r="Q472" s="16"/>
      <c r="R472" s="117"/>
    </row>
    <row r="473" spans="1:18" s="4" customFormat="1" ht="15.75">
      <c r="A473" s="16"/>
      <c r="B473" s="16"/>
      <c r="C473" s="16"/>
      <c r="D473" s="16"/>
      <c r="E473" s="113"/>
      <c r="F473" s="113"/>
      <c r="G473" s="114"/>
      <c r="H473" s="129"/>
      <c r="I473" s="114"/>
      <c r="J473" s="16"/>
      <c r="K473" s="16"/>
      <c r="L473" s="16"/>
      <c r="M473" s="113"/>
      <c r="N473" s="16"/>
      <c r="O473" s="16"/>
      <c r="P473" s="16"/>
      <c r="Q473" s="16"/>
      <c r="R473" s="117"/>
    </row>
    <row r="474" spans="1:18" s="4" customFormat="1" ht="15.75">
      <c r="A474" s="16"/>
      <c r="B474" s="16"/>
      <c r="C474" s="16"/>
      <c r="D474" s="16"/>
      <c r="E474" s="113"/>
      <c r="F474" s="113"/>
      <c r="G474" s="114"/>
      <c r="H474" s="129"/>
      <c r="I474" s="114"/>
      <c r="J474" s="16"/>
      <c r="K474" s="16"/>
      <c r="L474" s="16"/>
      <c r="M474" s="113"/>
      <c r="N474" s="16"/>
      <c r="O474" s="16"/>
      <c r="P474" s="16"/>
      <c r="Q474" s="16"/>
      <c r="R474" s="117"/>
    </row>
    <row r="475" spans="1:18" s="4" customFormat="1" ht="15.75">
      <c r="A475" s="16"/>
      <c r="B475" s="16"/>
      <c r="C475" s="16"/>
      <c r="D475" s="16"/>
      <c r="E475" s="113"/>
      <c r="F475" s="113"/>
      <c r="G475" s="114"/>
      <c r="H475" s="129"/>
      <c r="I475" s="114"/>
      <c r="J475" s="16"/>
      <c r="K475" s="16"/>
      <c r="L475" s="16"/>
      <c r="M475" s="113"/>
      <c r="N475" s="16"/>
      <c r="O475" s="16"/>
      <c r="P475" s="16"/>
      <c r="Q475" s="16"/>
      <c r="R475" s="117"/>
    </row>
    <row r="476" spans="1:18" s="4" customFormat="1" ht="15.75">
      <c r="A476" s="16"/>
      <c r="B476" s="16"/>
      <c r="C476" s="16"/>
      <c r="D476" s="16"/>
      <c r="E476" s="113"/>
      <c r="F476" s="113"/>
      <c r="G476" s="114"/>
      <c r="H476" s="129"/>
      <c r="I476" s="114"/>
      <c r="J476" s="16"/>
      <c r="K476" s="16"/>
      <c r="L476" s="16"/>
      <c r="M476" s="113"/>
      <c r="N476" s="16"/>
      <c r="O476" s="16"/>
      <c r="P476" s="16"/>
      <c r="Q476" s="16"/>
      <c r="R476" s="117"/>
    </row>
    <row r="477" spans="1:18" s="4" customFormat="1" ht="15.75">
      <c r="A477" s="16"/>
      <c r="B477" s="16"/>
      <c r="C477" s="16"/>
      <c r="D477" s="16"/>
      <c r="E477" s="113"/>
      <c r="F477" s="113"/>
      <c r="G477" s="114"/>
      <c r="H477" s="129"/>
      <c r="I477" s="114"/>
      <c r="J477" s="16"/>
      <c r="K477" s="16"/>
      <c r="L477" s="16"/>
      <c r="M477" s="113"/>
      <c r="N477" s="16"/>
      <c r="O477" s="16"/>
      <c r="P477" s="16"/>
      <c r="Q477" s="16"/>
      <c r="R477" s="117"/>
    </row>
    <row r="478" spans="1:18" s="4" customFormat="1" ht="15.75">
      <c r="A478" s="16"/>
      <c r="B478" s="16"/>
      <c r="C478" s="16"/>
      <c r="D478" s="16"/>
      <c r="E478" s="113"/>
      <c r="F478" s="113"/>
      <c r="G478" s="114"/>
      <c r="H478" s="129"/>
      <c r="I478" s="114"/>
      <c r="J478" s="16"/>
      <c r="K478" s="16"/>
      <c r="L478" s="16"/>
      <c r="M478" s="113"/>
      <c r="N478" s="16"/>
      <c r="O478" s="16"/>
      <c r="P478" s="16"/>
      <c r="Q478" s="16"/>
      <c r="R478" s="117"/>
    </row>
    <row r="479" spans="1:18" s="4" customFormat="1" ht="15.75">
      <c r="A479" s="16"/>
      <c r="B479" s="16"/>
      <c r="C479" s="16"/>
      <c r="D479" s="16"/>
      <c r="E479" s="113"/>
      <c r="F479" s="113"/>
      <c r="G479" s="114"/>
      <c r="H479" s="129"/>
      <c r="I479" s="114"/>
      <c r="J479" s="16"/>
      <c r="K479" s="16"/>
      <c r="L479" s="16"/>
      <c r="M479" s="113"/>
      <c r="N479" s="16"/>
      <c r="O479" s="16"/>
      <c r="P479" s="16"/>
      <c r="Q479" s="16"/>
      <c r="R479" s="117"/>
    </row>
    <row r="480" spans="1:18" s="4" customFormat="1" ht="15.75">
      <c r="A480" s="16"/>
      <c r="B480" s="16"/>
      <c r="C480" s="16"/>
      <c r="D480" s="16"/>
      <c r="E480" s="113"/>
      <c r="F480" s="113"/>
      <c r="G480" s="114"/>
      <c r="H480" s="129"/>
      <c r="I480" s="114"/>
      <c r="J480" s="16"/>
      <c r="K480" s="16"/>
      <c r="L480" s="16"/>
      <c r="M480" s="113"/>
      <c r="N480" s="16"/>
      <c r="O480" s="16"/>
      <c r="P480" s="16"/>
      <c r="Q480" s="16"/>
      <c r="R480" s="117"/>
    </row>
    <row r="481" spans="1:18" s="4" customFormat="1" ht="15.75">
      <c r="A481" s="16"/>
      <c r="B481" s="16"/>
      <c r="C481" s="16"/>
      <c r="D481" s="16"/>
      <c r="E481" s="113"/>
      <c r="F481" s="113"/>
      <c r="G481" s="114"/>
      <c r="H481" s="129"/>
      <c r="I481" s="114"/>
      <c r="J481" s="16"/>
      <c r="K481" s="16"/>
      <c r="L481" s="16"/>
      <c r="M481" s="113"/>
      <c r="N481" s="16"/>
      <c r="O481" s="16"/>
      <c r="P481" s="16"/>
      <c r="Q481" s="16"/>
      <c r="R481" s="117"/>
    </row>
    <row r="482" spans="1:18" s="4" customFormat="1" ht="15.75">
      <c r="A482" s="16"/>
      <c r="B482" s="16"/>
      <c r="C482" s="16"/>
      <c r="D482" s="16"/>
      <c r="E482" s="113"/>
      <c r="F482" s="113"/>
      <c r="G482" s="114"/>
      <c r="H482" s="129"/>
      <c r="I482" s="114"/>
      <c r="J482" s="16"/>
      <c r="K482" s="16"/>
      <c r="L482" s="16"/>
      <c r="M482" s="113"/>
      <c r="N482" s="16"/>
      <c r="O482" s="16"/>
      <c r="P482" s="16"/>
      <c r="Q482" s="16"/>
      <c r="R482" s="117"/>
    </row>
    <row r="483" spans="1:18" s="4" customFormat="1" ht="15.75">
      <c r="A483" s="16"/>
      <c r="B483" s="16"/>
      <c r="C483" s="16"/>
      <c r="D483" s="16"/>
      <c r="E483" s="113"/>
      <c r="F483" s="113"/>
      <c r="G483" s="114"/>
      <c r="H483" s="129"/>
      <c r="I483" s="114"/>
      <c r="J483" s="16"/>
      <c r="K483" s="16"/>
      <c r="L483" s="16"/>
      <c r="M483" s="113"/>
      <c r="N483" s="16"/>
      <c r="O483" s="16"/>
      <c r="P483" s="16"/>
      <c r="Q483" s="16"/>
      <c r="R483" s="117"/>
    </row>
    <row r="484" spans="1:18" s="4" customFormat="1" ht="15.75">
      <c r="A484" s="16"/>
      <c r="B484" s="16"/>
      <c r="C484" s="16"/>
      <c r="D484" s="16"/>
      <c r="E484" s="113"/>
      <c r="F484" s="113"/>
      <c r="G484" s="114"/>
      <c r="H484" s="129"/>
      <c r="I484" s="114"/>
      <c r="J484" s="16"/>
      <c r="K484" s="16"/>
      <c r="L484" s="16"/>
      <c r="M484" s="113"/>
      <c r="N484" s="16"/>
      <c r="O484" s="16"/>
      <c r="P484" s="16"/>
      <c r="Q484" s="16"/>
      <c r="R484" s="117"/>
    </row>
    <row r="485" spans="1:18" s="4" customFormat="1" ht="15.75">
      <c r="A485" s="16"/>
      <c r="B485" s="16"/>
      <c r="C485" s="16"/>
      <c r="D485" s="16"/>
      <c r="E485" s="113"/>
      <c r="F485" s="113"/>
      <c r="G485" s="114"/>
      <c r="H485" s="129"/>
      <c r="I485" s="114"/>
      <c r="J485" s="16"/>
      <c r="K485" s="16"/>
      <c r="L485" s="16"/>
      <c r="M485" s="113"/>
      <c r="N485" s="16"/>
      <c r="O485" s="16"/>
      <c r="P485" s="16"/>
      <c r="Q485" s="16"/>
      <c r="R485" s="117"/>
    </row>
    <row r="486" spans="1:18" s="4" customFormat="1" ht="15.75">
      <c r="A486" s="16"/>
      <c r="B486" s="16"/>
      <c r="C486" s="16"/>
      <c r="D486" s="16"/>
      <c r="E486" s="113"/>
      <c r="F486" s="113"/>
      <c r="G486" s="114"/>
      <c r="H486" s="129"/>
      <c r="I486" s="114"/>
      <c r="J486" s="16"/>
      <c r="K486" s="16"/>
      <c r="L486" s="16"/>
      <c r="M486" s="113"/>
      <c r="N486" s="16"/>
      <c r="O486" s="16"/>
      <c r="P486" s="16"/>
      <c r="Q486" s="16"/>
      <c r="R486" s="117"/>
    </row>
    <row r="487" spans="1:18" s="4" customFormat="1" ht="15.75">
      <c r="A487" s="16"/>
      <c r="B487" s="16"/>
      <c r="C487" s="16"/>
      <c r="D487" s="16"/>
      <c r="E487" s="113"/>
      <c r="F487" s="113"/>
      <c r="G487" s="114"/>
      <c r="H487" s="129"/>
      <c r="I487" s="114"/>
      <c r="J487" s="16"/>
      <c r="K487" s="16"/>
      <c r="L487" s="16"/>
      <c r="M487" s="113"/>
      <c r="N487" s="16"/>
      <c r="O487" s="16"/>
      <c r="P487" s="16"/>
      <c r="Q487" s="16"/>
      <c r="R487" s="117"/>
    </row>
    <row r="488" spans="1:18" s="4" customFormat="1" ht="15.75">
      <c r="A488" s="16"/>
      <c r="B488" s="16"/>
      <c r="C488" s="16"/>
      <c r="D488" s="16"/>
      <c r="E488" s="113"/>
      <c r="F488" s="113"/>
      <c r="G488" s="114"/>
      <c r="H488" s="129"/>
      <c r="I488" s="114"/>
      <c r="J488" s="16"/>
      <c r="K488" s="16"/>
      <c r="L488" s="16"/>
      <c r="M488" s="113"/>
      <c r="N488" s="16"/>
      <c r="O488" s="16"/>
      <c r="P488" s="16"/>
      <c r="Q488" s="16"/>
      <c r="R488" s="117"/>
    </row>
    <row r="489" spans="1:18" s="4" customFormat="1" ht="15.75">
      <c r="A489" s="16"/>
      <c r="B489" s="16"/>
      <c r="C489" s="16"/>
      <c r="D489" s="16"/>
      <c r="E489" s="113"/>
      <c r="F489" s="113"/>
      <c r="G489" s="114"/>
      <c r="H489" s="129"/>
      <c r="I489" s="114"/>
      <c r="J489" s="16"/>
      <c r="K489" s="16"/>
      <c r="L489" s="16"/>
      <c r="M489" s="113"/>
      <c r="N489" s="16"/>
      <c r="O489" s="16"/>
      <c r="P489" s="16"/>
      <c r="Q489" s="16"/>
      <c r="R489" s="117"/>
    </row>
    <row r="490" spans="1:18" s="4" customFormat="1" ht="15.75">
      <c r="A490" s="16"/>
      <c r="B490" s="16"/>
      <c r="C490" s="16"/>
      <c r="D490" s="16"/>
      <c r="E490" s="113"/>
      <c r="F490" s="113"/>
      <c r="G490" s="114"/>
      <c r="H490" s="129"/>
      <c r="I490" s="114"/>
      <c r="J490" s="16"/>
      <c r="K490" s="16"/>
      <c r="L490" s="16"/>
      <c r="M490" s="113"/>
      <c r="N490" s="16"/>
      <c r="O490" s="16"/>
      <c r="P490" s="16"/>
      <c r="Q490" s="16"/>
      <c r="R490" s="117"/>
    </row>
    <row r="491" spans="1:18" s="4" customFormat="1" ht="15.75">
      <c r="A491" s="16"/>
      <c r="B491" s="16"/>
      <c r="C491" s="16"/>
      <c r="D491" s="16"/>
      <c r="E491" s="113"/>
      <c r="F491" s="113"/>
      <c r="G491" s="114"/>
      <c r="H491" s="129"/>
      <c r="I491" s="114"/>
      <c r="J491" s="16"/>
      <c r="K491" s="16"/>
      <c r="L491" s="16"/>
      <c r="M491" s="113"/>
      <c r="N491" s="16"/>
      <c r="O491" s="16"/>
      <c r="P491" s="16"/>
      <c r="Q491" s="16"/>
      <c r="R491" s="117"/>
    </row>
    <row r="492" spans="1:18" s="4" customFormat="1" ht="15.75">
      <c r="A492" s="16"/>
      <c r="B492" s="16"/>
      <c r="C492" s="16"/>
      <c r="D492" s="16"/>
      <c r="E492" s="113"/>
      <c r="F492" s="113"/>
      <c r="G492" s="114"/>
      <c r="H492" s="129"/>
      <c r="I492" s="114"/>
      <c r="J492" s="16"/>
      <c r="K492" s="16"/>
      <c r="L492" s="16"/>
      <c r="M492" s="113"/>
      <c r="N492" s="16"/>
      <c r="O492" s="16"/>
      <c r="P492" s="16"/>
      <c r="Q492" s="16"/>
      <c r="R492" s="117"/>
    </row>
    <row r="493" spans="1:18" s="4" customFormat="1" ht="15.75">
      <c r="A493" s="16"/>
      <c r="B493" s="16"/>
      <c r="C493" s="16"/>
      <c r="D493" s="16"/>
      <c r="E493" s="113"/>
      <c r="F493" s="113"/>
      <c r="G493" s="114"/>
      <c r="H493" s="129"/>
      <c r="I493" s="114"/>
      <c r="J493" s="16"/>
      <c r="K493" s="16"/>
      <c r="L493" s="16"/>
      <c r="M493" s="113"/>
      <c r="N493" s="16"/>
      <c r="O493" s="16"/>
      <c r="P493" s="16"/>
      <c r="Q493" s="16"/>
      <c r="R493" s="117"/>
    </row>
    <row r="494" spans="1:18" s="4" customFormat="1" ht="15.75">
      <c r="A494" s="16"/>
      <c r="B494" s="16"/>
      <c r="C494" s="16"/>
      <c r="D494" s="16"/>
      <c r="E494" s="113"/>
      <c r="F494" s="113"/>
      <c r="G494" s="114"/>
      <c r="H494" s="129"/>
      <c r="I494" s="114"/>
      <c r="J494" s="16"/>
      <c r="K494" s="16"/>
      <c r="L494" s="16"/>
      <c r="M494" s="113"/>
      <c r="N494" s="16"/>
      <c r="O494" s="16"/>
      <c r="P494" s="16"/>
      <c r="Q494" s="16"/>
      <c r="R494" s="117"/>
    </row>
    <row r="495" spans="1:18" s="4" customFormat="1" ht="15.75">
      <c r="A495" s="16"/>
      <c r="B495" s="16"/>
      <c r="C495" s="16"/>
      <c r="D495" s="16"/>
      <c r="E495" s="113"/>
      <c r="F495" s="113"/>
      <c r="G495" s="114"/>
      <c r="H495" s="129"/>
      <c r="I495" s="114"/>
      <c r="J495" s="16"/>
      <c r="K495" s="16"/>
      <c r="L495" s="16"/>
      <c r="M495" s="113"/>
      <c r="N495" s="16"/>
      <c r="O495" s="16"/>
      <c r="P495" s="16"/>
      <c r="Q495" s="16"/>
      <c r="R495" s="117"/>
    </row>
    <row r="496" spans="1:18" s="4" customFormat="1" ht="15.75">
      <c r="A496" s="16"/>
      <c r="B496" s="16"/>
      <c r="C496" s="16"/>
      <c r="D496" s="16"/>
      <c r="E496" s="113"/>
      <c r="F496" s="113"/>
      <c r="G496" s="114"/>
      <c r="H496" s="129"/>
      <c r="I496" s="114"/>
      <c r="J496" s="16"/>
      <c r="K496" s="16"/>
      <c r="L496" s="16"/>
      <c r="M496" s="113"/>
      <c r="N496" s="16"/>
      <c r="O496" s="16"/>
      <c r="P496" s="16"/>
      <c r="Q496" s="16"/>
      <c r="R496" s="117"/>
    </row>
    <row r="497" spans="1:18" s="4" customFormat="1" ht="15.75">
      <c r="A497" s="16"/>
      <c r="B497" s="16"/>
      <c r="C497" s="16"/>
      <c r="D497" s="16"/>
      <c r="E497" s="113"/>
      <c r="F497" s="113"/>
      <c r="G497" s="114"/>
      <c r="H497" s="129"/>
      <c r="I497" s="114"/>
      <c r="J497" s="16"/>
      <c r="K497" s="16"/>
      <c r="L497" s="16"/>
      <c r="M497" s="113"/>
      <c r="N497" s="16"/>
      <c r="O497" s="16"/>
      <c r="P497" s="16"/>
      <c r="Q497" s="16"/>
      <c r="R497" s="117"/>
    </row>
    <row r="498" spans="1:18" s="4" customFormat="1" ht="15.75">
      <c r="A498" s="16"/>
      <c r="B498" s="16"/>
      <c r="C498" s="16"/>
      <c r="D498" s="16"/>
      <c r="E498" s="113"/>
      <c r="F498" s="113"/>
      <c r="G498" s="114"/>
      <c r="H498" s="129"/>
      <c r="I498" s="114"/>
      <c r="J498" s="16"/>
      <c r="K498" s="16"/>
      <c r="L498" s="16"/>
      <c r="M498" s="113"/>
      <c r="N498" s="16"/>
      <c r="O498" s="16"/>
      <c r="P498" s="16"/>
      <c r="Q498" s="16"/>
      <c r="R498" s="117"/>
    </row>
    <row r="499" spans="1:18" s="4" customFormat="1" ht="15.75">
      <c r="A499" s="16"/>
      <c r="B499" s="16"/>
      <c r="C499" s="16"/>
      <c r="D499" s="16"/>
      <c r="E499" s="113"/>
      <c r="F499" s="113"/>
      <c r="G499" s="114"/>
      <c r="H499" s="129"/>
      <c r="I499" s="114"/>
      <c r="J499" s="16"/>
      <c r="K499" s="16"/>
      <c r="L499" s="16"/>
      <c r="M499" s="113"/>
      <c r="N499" s="16"/>
      <c r="O499" s="16"/>
      <c r="P499" s="16"/>
      <c r="Q499" s="16"/>
      <c r="R499" s="117"/>
    </row>
    <row r="500" spans="1:18" s="4" customFormat="1" ht="15.75">
      <c r="A500" s="16"/>
      <c r="B500" s="16"/>
      <c r="C500" s="16"/>
      <c r="D500" s="16"/>
      <c r="E500" s="113"/>
      <c r="F500" s="113"/>
      <c r="G500" s="114"/>
      <c r="H500" s="129"/>
      <c r="I500" s="114"/>
      <c r="J500" s="16"/>
      <c r="K500" s="16"/>
      <c r="L500" s="16"/>
      <c r="M500" s="113"/>
      <c r="N500" s="16"/>
      <c r="O500" s="16"/>
      <c r="P500" s="16"/>
      <c r="Q500" s="16"/>
      <c r="R500" s="117"/>
    </row>
    <row r="501" spans="1:18" s="4" customFormat="1" ht="15.75">
      <c r="A501" s="16"/>
      <c r="B501" s="16"/>
      <c r="C501" s="16"/>
      <c r="D501" s="16"/>
      <c r="E501" s="113"/>
      <c r="F501" s="113"/>
      <c r="G501" s="114"/>
      <c r="H501" s="129"/>
      <c r="I501" s="114"/>
      <c r="J501" s="16"/>
      <c r="K501" s="16"/>
      <c r="L501" s="16"/>
      <c r="M501" s="113"/>
      <c r="N501" s="16"/>
      <c r="O501" s="16"/>
      <c r="P501" s="16"/>
      <c r="Q501" s="16"/>
      <c r="R501" s="117"/>
    </row>
    <row r="502" spans="1:18" s="4" customFormat="1" ht="15.75">
      <c r="A502" s="16"/>
      <c r="B502" s="16"/>
      <c r="C502" s="16"/>
      <c r="D502" s="16"/>
      <c r="E502" s="113"/>
      <c r="F502" s="113"/>
      <c r="G502" s="114"/>
      <c r="H502" s="129"/>
      <c r="I502" s="114"/>
      <c r="J502" s="16"/>
      <c r="K502" s="16"/>
      <c r="L502" s="16"/>
      <c r="M502" s="113"/>
      <c r="N502" s="16"/>
      <c r="O502" s="16"/>
      <c r="P502" s="16"/>
      <c r="Q502" s="16"/>
      <c r="R502" s="117"/>
    </row>
    <row r="503" spans="1:18" s="4" customFormat="1" ht="15.75">
      <c r="A503" s="16"/>
      <c r="B503" s="16"/>
      <c r="C503" s="16"/>
      <c r="D503" s="16"/>
      <c r="E503" s="113"/>
      <c r="F503" s="113"/>
      <c r="G503" s="114"/>
      <c r="H503" s="129"/>
      <c r="I503" s="114"/>
      <c r="J503" s="16"/>
      <c r="K503" s="16"/>
      <c r="L503" s="16"/>
      <c r="M503" s="113"/>
      <c r="N503" s="16"/>
      <c r="O503" s="16"/>
      <c r="P503" s="16"/>
      <c r="Q503" s="16"/>
      <c r="R503" s="117"/>
    </row>
    <row r="504" spans="1:18" s="4" customFormat="1" ht="15.75">
      <c r="A504" s="16"/>
      <c r="B504" s="16"/>
      <c r="C504" s="16"/>
      <c r="D504" s="16"/>
      <c r="E504" s="113"/>
      <c r="F504" s="113"/>
      <c r="G504" s="114"/>
      <c r="H504" s="129"/>
      <c r="I504" s="114"/>
      <c r="J504" s="16"/>
      <c r="K504" s="16"/>
      <c r="L504" s="16"/>
      <c r="M504" s="113"/>
      <c r="N504" s="16"/>
      <c r="O504" s="16"/>
      <c r="P504" s="16"/>
      <c r="Q504" s="16"/>
      <c r="R504" s="117"/>
    </row>
    <row r="505" spans="1:18" s="4" customFormat="1" ht="15.75">
      <c r="A505" s="16"/>
      <c r="B505" s="16"/>
      <c r="C505" s="16"/>
      <c r="D505" s="16"/>
      <c r="E505" s="113"/>
      <c r="F505" s="113"/>
      <c r="G505" s="114"/>
      <c r="H505" s="129"/>
      <c r="I505" s="114"/>
      <c r="J505" s="16"/>
      <c r="K505" s="16"/>
      <c r="L505" s="16"/>
      <c r="M505" s="113"/>
      <c r="N505" s="16"/>
      <c r="O505" s="16"/>
      <c r="P505" s="16"/>
      <c r="Q505" s="16"/>
      <c r="R505" s="117"/>
    </row>
    <row r="506" spans="1:18" s="4" customFormat="1" ht="15.75">
      <c r="A506" s="16"/>
      <c r="B506" s="16"/>
      <c r="C506" s="16"/>
      <c r="D506" s="16"/>
      <c r="E506" s="113"/>
      <c r="F506" s="113"/>
      <c r="G506" s="114"/>
      <c r="H506" s="129"/>
      <c r="I506" s="114"/>
      <c r="J506" s="16"/>
      <c r="K506" s="16"/>
      <c r="L506" s="16"/>
      <c r="M506" s="113"/>
      <c r="N506" s="16"/>
      <c r="O506" s="16"/>
      <c r="P506" s="16"/>
      <c r="Q506" s="16"/>
      <c r="R506" s="117"/>
    </row>
    <row r="507" spans="1:18" s="4" customFormat="1" ht="15.75">
      <c r="A507" s="16"/>
      <c r="B507" s="16"/>
      <c r="C507" s="16"/>
      <c r="D507" s="16"/>
      <c r="E507" s="113"/>
      <c r="F507" s="113"/>
      <c r="G507" s="114"/>
      <c r="H507" s="129"/>
      <c r="I507" s="114"/>
      <c r="J507" s="16"/>
      <c r="K507" s="16"/>
      <c r="L507" s="16"/>
      <c r="M507" s="113"/>
      <c r="N507" s="16"/>
      <c r="O507" s="16"/>
      <c r="P507" s="16"/>
      <c r="Q507" s="16"/>
      <c r="R507" s="117"/>
    </row>
    <row r="508" spans="1:18" s="4" customFormat="1" ht="15.75">
      <c r="A508" s="16"/>
      <c r="B508" s="16"/>
      <c r="C508" s="16"/>
      <c r="D508" s="16"/>
      <c r="E508" s="113"/>
      <c r="F508" s="113"/>
      <c r="G508" s="114"/>
      <c r="H508" s="129"/>
      <c r="I508" s="114"/>
      <c r="J508" s="16"/>
      <c r="K508" s="16"/>
      <c r="L508" s="16"/>
      <c r="M508" s="113"/>
      <c r="N508" s="16"/>
      <c r="O508" s="16"/>
      <c r="P508" s="16"/>
      <c r="Q508" s="16"/>
      <c r="R508" s="117"/>
    </row>
    <row r="509" spans="1:18" s="4" customFormat="1" ht="15.75">
      <c r="A509" s="16"/>
      <c r="B509" s="16"/>
      <c r="C509" s="16"/>
      <c r="D509" s="16"/>
      <c r="E509" s="113"/>
      <c r="F509" s="113"/>
      <c r="G509" s="114"/>
      <c r="H509" s="129"/>
      <c r="I509" s="114"/>
      <c r="J509" s="16"/>
      <c r="K509" s="16"/>
      <c r="L509" s="16"/>
      <c r="M509" s="113"/>
      <c r="N509" s="16"/>
      <c r="O509" s="16"/>
      <c r="P509" s="16"/>
      <c r="Q509" s="16"/>
      <c r="R509" s="117"/>
    </row>
    <row r="510" spans="1:18" s="4" customFormat="1" ht="15.75">
      <c r="A510" s="16"/>
      <c r="B510" s="16"/>
      <c r="C510" s="16"/>
      <c r="D510" s="16"/>
      <c r="E510" s="113"/>
      <c r="F510" s="113"/>
      <c r="G510" s="114"/>
      <c r="H510" s="129"/>
      <c r="I510" s="114"/>
      <c r="J510" s="16"/>
      <c r="K510" s="16"/>
      <c r="L510" s="16"/>
      <c r="M510" s="113"/>
      <c r="N510" s="16"/>
      <c r="O510" s="16"/>
      <c r="P510" s="16"/>
      <c r="Q510" s="16"/>
      <c r="R510" s="117"/>
    </row>
    <row r="511" spans="1:18" s="4" customFormat="1" ht="15.75">
      <c r="A511" s="16"/>
      <c r="B511" s="16"/>
      <c r="C511" s="16"/>
      <c r="D511" s="16"/>
      <c r="E511" s="113"/>
      <c r="F511" s="113"/>
      <c r="G511" s="114"/>
      <c r="H511" s="129"/>
      <c r="I511" s="114"/>
      <c r="J511" s="16"/>
      <c r="K511" s="16"/>
      <c r="L511" s="16"/>
      <c r="M511" s="113"/>
      <c r="N511" s="16"/>
      <c r="O511" s="16"/>
      <c r="P511" s="16"/>
      <c r="Q511" s="16"/>
      <c r="R511" s="117"/>
    </row>
    <row r="512" spans="1:18" s="4" customFormat="1" ht="15.75">
      <c r="A512" s="16"/>
      <c r="B512" s="16"/>
      <c r="C512" s="16"/>
      <c r="D512" s="16"/>
      <c r="E512" s="113"/>
      <c r="F512" s="113"/>
      <c r="G512" s="114"/>
      <c r="H512" s="129"/>
      <c r="I512" s="114"/>
      <c r="J512" s="16"/>
      <c r="K512" s="16"/>
      <c r="L512" s="16"/>
      <c r="M512" s="113"/>
      <c r="N512" s="16"/>
      <c r="O512" s="16"/>
      <c r="P512" s="16"/>
      <c r="Q512" s="16"/>
      <c r="R512" s="117"/>
    </row>
    <row r="513" spans="1:18" s="4" customFormat="1" ht="15.75">
      <c r="A513" s="16"/>
      <c r="B513" s="16"/>
      <c r="C513" s="16"/>
      <c r="D513" s="16"/>
      <c r="E513" s="113"/>
      <c r="F513" s="113"/>
      <c r="G513" s="114"/>
      <c r="H513" s="129"/>
      <c r="I513" s="114"/>
      <c r="J513" s="16"/>
      <c r="K513" s="16"/>
      <c r="L513" s="16"/>
      <c r="M513" s="113"/>
      <c r="N513" s="16"/>
      <c r="O513" s="16"/>
      <c r="P513" s="16"/>
      <c r="Q513" s="16"/>
      <c r="R513" s="117"/>
    </row>
    <row r="514" spans="1:18" s="4" customFormat="1" ht="15.75">
      <c r="A514" s="16"/>
      <c r="B514" s="16"/>
      <c r="C514" s="16"/>
      <c r="D514" s="16"/>
      <c r="E514" s="113"/>
      <c r="F514" s="113"/>
      <c r="G514" s="114"/>
      <c r="H514" s="129"/>
      <c r="I514" s="114"/>
      <c r="J514" s="16"/>
      <c r="K514" s="16"/>
      <c r="L514" s="16"/>
      <c r="M514" s="113"/>
      <c r="N514" s="16"/>
      <c r="O514" s="16"/>
      <c r="P514" s="16"/>
      <c r="Q514" s="16"/>
      <c r="R514" s="117"/>
    </row>
    <row r="515" spans="1:18" s="4" customFormat="1" ht="15.75">
      <c r="A515" s="16"/>
      <c r="B515" s="16"/>
      <c r="C515" s="16"/>
      <c r="D515" s="16"/>
      <c r="E515" s="113"/>
      <c r="F515" s="113"/>
      <c r="G515" s="114"/>
      <c r="H515" s="129"/>
      <c r="I515" s="114"/>
      <c r="J515" s="16"/>
      <c r="K515" s="16"/>
      <c r="L515" s="16"/>
      <c r="M515" s="113"/>
      <c r="N515" s="16"/>
      <c r="O515" s="16"/>
      <c r="P515" s="16"/>
      <c r="Q515" s="16"/>
      <c r="R515" s="117"/>
    </row>
    <row r="516" spans="1:18" s="4" customFormat="1" ht="15.75">
      <c r="A516" s="16"/>
      <c r="B516" s="16"/>
      <c r="C516" s="16"/>
      <c r="D516" s="16"/>
      <c r="E516" s="113"/>
      <c r="F516" s="113"/>
      <c r="G516" s="114"/>
      <c r="H516" s="129"/>
      <c r="I516" s="114"/>
      <c r="J516" s="16"/>
      <c r="K516" s="16"/>
      <c r="L516" s="16"/>
      <c r="M516" s="113"/>
      <c r="N516" s="16"/>
      <c r="O516" s="16"/>
      <c r="P516" s="16"/>
      <c r="Q516" s="16"/>
      <c r="R516" s="117"/>
    </row>
    <row r="517" spans="1:18" s="4" customFormat="1" ht="15.75">
      <c r="A517" s="16"/>
      <c r="B517" s="16"/>
      <c r="C517" s="16"/>
      <c r="D517" s="16"/>
      <c r="E517" s="113"/>
      <c r="F517" s="113"/>
      <c r="G517" s="114"/>
      <c r="H517" s="129"/>
      <c r="I517" s="114"/>
      <c r="J517" s="16"/>
      <c r="K517" s="16"/>
      <c r="L517" s="16"/>
      <c r="M517" s="113"/>
      <c r="N517" s="16"/>
      <c r="O517" s="16"/>
      <c r="P517" s="16"/>
      <c r="Q517" s="16"/>
      <c r="R517" s="117"/>
    </row>
    <row r="518" spans="1:18" s="4" customFormat="1" ht="15.75">
      <c r="A518" s="16"/>
      <c r="B518" s="16"/>
      <c r="C518" s="16"/>
      <c r="D518" s="16"/>
      <c r="E518" s="113"/>
      <c r="F518" s="113"/>
      <c r="G518" s="114"/>
      <c r="H518" s="129"/>
      <c r="I518" s="114"/>
      <c r="J518" s="16"/>
      <c r="K518" s="16"/>
      <c r="L518" s="16"/>
      <c r="M518" s="113"/>
      <c r="N518" s="16"/>
      <c r="O518" s="16"/>
      <c r="P518" s="16"/>
      <c r="Q518" s="16"/>
      <c r="R518" s="117"/>
    </row>
    <row r="519" spans="1:18" s="4" customFormat="1" ht="15.75">
      <c r="A519" s="16"/>
      <c r="B519" s="16"/>
      <c r="C519" s="16"/>
      <c r="D519" s="16"/>
      <c r="E519" s="113"/>
      <c r="F519" s="113"/>
      <c r="G519" s="114"/>
      <c r="H519" s="129"/>
      <c r="I519" s="114"/>
      <c r="J519" s="16"/>
      <c r="K519" s="16"/>
      <c r="L519" s="16"/>
      <c r="M519" s="113"/>
      <c r="N519" s="16"/>
      <c r="O519" s="16"/>
      <c r="P519" s="16"/>
      <c r="Q519" s="16"/>
      <c r="R519" s="117"/>
    </row>
    <row r="520" spans="1:18" s="4" customFormat="1" ht="15.75">
      <c r="A520" s="16"/>
      <c r="B520" s="16"/>
      <c r="C520" s="16"/>
      <c r="D520" s="16"/>
      <c r="E520" s="113"/>
      <c r="F520" s="113"/>
      <c r="G520" s="114"/>
      <c r="H520" s="129"/>
      <c r="I520" s="114"/>
      <c r="J520" s="16"/>
      <c r="K520" s="16"/>
      <c r="L520" s="16"/>
      <c r="M520" s="113"/>
      <c r="N520" s="16"/>
      <c r="O520" s="16"/>
      <c r="P520" s="16"/>
      <c r="Q520" s="16"/>
      <c r="R520" s="117"/>
    </row>
    <row r="521" spans="1:18" s="4" customFormat="1" ht="15.75">
      <c r="A521" s="16"/>
      <c r="B521" s="16"/>
      <c r="C521" s="16"/>
      <c r="D521" s="16"/>
      <c r="E521" s="113"/>
      <c r="F521" s="113"/>
      <c r="G521" s="114"/>
      <c r="H521" s="129"/>
      <c r="I521" s="114"/>
      <c r="J521" s="16"/>
      <c r="K521" s="16"/>
      <c r="L521" s="16"/>
      <c r="M521" s="113"/>
      <c r="N521" s="16"/>
      <c r="O521" s="16"/>
      <c r="P521" s="16"/>
      <c r="Q521" s="16"/>
      <c r="R521" s="117"/>
    </row>
    <row r="522" spans="1:18" s="4" customFormat="1" ht="15.75">
      <c r="A522" s="16"/>
      <c r="B522" s="16"/>
      <c r="C522" s="16"/>
      <c r="D522" s="16"/>
      <c r="E522" s="113"/>
      <c r="F522" s="113"/>
      <c r="G522" s="114"/>
      <c r="H522" s="129"/>
      <c r="I522" s="114"/>
      <c r="J522" s="16"/>
      <c r="K522" s="16"/>
      <c r="L522" s="16"/>
      <c r="M522" s="113"/>
      <c r="N522" s="16"/>
      <c r="O522" s="16"/>
      <c r="P522" s="16"/>
      <c r="Q522" s="16"/>
      <c r="R522" s="117"/>
    </row>
    <row r="523" spans="1:18" s="4" customFormat="1" ht="15.75">
      <c r="A523" s="16"/>
      <c r="B523" s="16"/>
      <c r="C523" s="16"/>
      <c r="D523" s="16"/>
      <c r="E523" s="113"/>
      <c r="F523" s="113"/>
      <c r="G523" s="114"/>
      <c r="H523" s="129"/>
      <c r="I523" s="114"/>
      <c r="J523" s="16"/>
      <c r="K523" s="16"/>
      <c r="L523" s="16"/>
      <c r="M523" s="113"/>
      <c r="N523" s="16"/>
      <c r="O523" s="16"/>
      <c r="P523" s="16"/>
      <c r="Q523" s="16"/>
      <c r="R523" s="117"/>
    </row>
    <row r="524" spans="1:18" s="4" customFormat="1" ht="15.75">
      <c r="A524" s="16"/>
      <c r="B524" s="16"/>
      <c r="C524" s="16"/>
      <c r="D524" s="16"/>
      <c r="E524" s="113"/>
      <c r="F524" s="113"/>
      <c r="G524" s="114"/>
      <c r="H524" s="129"/>
      <c r="I524" s="114"/>
      <c r="J524" s="16"/>
      <c r="K524" s="16"/>
      <c r="L524" s="16"/>
      <c r="M524" s="113"/>
      <c r="N524" s="16"/>
      <c r="O524" s="16"/>
      <c r="P524" s="16"/>
      <c r="Q524" s="16"/>
      <c r="R524" s="117"/>
    </row>
    <row r="525" spans="1:18" s="4" customFormat="1" ht="15.75">
      <c r="A525" s="16"/>
      <c r="B525" s="16"/>
      <c r="C525" s="16"/>
      <c r="D525" s="16"/>
      <c r="E525" s="113"/>
      <c r="F525" s="113"/>
      <c r="G525" s="114"/>
      <c r="H525" s="129"/>
      <c r="I525" s="114"/>
      <c r="J525" s="16"/>
      <c r="K525" s="16"/>
      <c r="L525" s="16"/>
      <c r="M525" s="113"/>
      <c r="N525" s="16"/>
      <c r="O525" s="16"/>
      <c r="P525" s="16"/>
      <c r="Q525" s="16"/>
      <c r="R525" s="117"/>
    </row>
    <row r="526" spans="1:18" s="4" customFormat="1" ht="15.75">
      <c r="A526" s="16"/>
      <c r="B526" s="16"/>
      <c r="C526" s="16"/>
      <c r="D526" s="16"/>
      <c r="E526" s="113"/>
      <c r="F526" s="113"/>
      <c r="G526" s="114"/>
      <c r="H526" s="129"/>
      <c r="I526" s="114"/>
      <c r="J526" s="16"/>
      <c r="K526" s="16"/>
      <c r="L526" s="16"/>
      <c r="M526" s="113"/>
      <c r="N526" s="16"/>
      <c r="O526" s="16"/>
      <c r="P526" s="16"/>
      <c r="Q526" s="16"/>
      <c r="R526" s="117"/>
    </row>
    <row r="527" spans="1:18" s="4" customFormat="1" ht="15.75">
      <c r="A527" s="16"/>
      <c r="B527" s="16"/>
      <c r="C527" s="16"/>
      <c r="D527" s="16"/>
      <c r="E527" s="113"/>
      <c r="F527" s="113"/>
      <c r="G527" s="114"/>
      <c r="H527" s="129"/>
      <c r="I527" s="114"/>
      <c r="J527" s="16"/>
      <c r="K527" s="16"/>
      <c r="L527" s="16"/>
      <c r="M527" s="113"/>
      <c r="N527" s="16"/>
      <c r="O527" s="16"/>
      <c r="P527" s="16"/>
      <c r="Q527" s="16"/>
      <c r="R527" s="117"/>
    </row>
    <row r="528" spans="1:18" s="4" customFormat="1" ht="15.75">
      <c r="A528" s="16"/>
      <c r="B528" s="16"/>
      <c r="C528" s="16"/>
      <c r="D528" s="16"/>
      <c r="E528" s="113"/>
      <c r="F528" s="113"/>
      <c r="G528" s="114"/>
      <c r="H528" s="129"/>
      <c r="I528" s="114"/>
      <c r="J528" s="16"/>
      <c r="K528" s="16"/>
      <c r="L528" s="16"/>
      <c r="M528" s="113"/>
      <c r="N528" s="16"/>
      <c r="O528" s="16"/>
      <c r="P528" s="16"/>
      <c r="Q528" s="16"/>
      <c r="R528" s="117"/>
    </row>
    <row r="529" spans="1:18" s="4" customFormat="1" ht="15.75">
      <c r="A529" s="16"/>
      <c r="B529" s="16"/>
      <c r="C529" s="16"/>
      <c r="D529" s="16"/>
      <c r="E529" s="113"/>
      <c r="F529" s="113"/>
      <c r="G529" s="114"/>
      <c r="H529" s="129"/>
      <c r="I529" s="114"/>
      <c r="J529" s="16"/>
      <c r="K529" s="16"/>
      <c r="L529" s="16"/>
      <c r="M529" s="113"/>
      <c r="N529" s="16"/>
      <c r="O529" s="16"/>
      <c r="P529" s="16"/>
      <c r="Q529" s="16"/>
      <c r="R529" s="117"/>
    </row>
    <row r="530" spans="1:18" s="4" customFormat="1" ht="15.75">
      <c r="A530" s="16"/>
      <c r="B530" s="16"/>
      <c r="C530" s="16"/>
      <c r="D530" s="16"/>
      <c r="E530" s="113"/>
      <c r="F530" s="113"/>
      <c r="G530" s="114"/>
      <c r="H530" s="129"/>
      <c r="I530" s="114"/>
      <c r="J530" s="16"/>
      <c r="K530" s="16"/>
      <c r="L530" s="16"/>
      <c r="M530" s="113"/>
      <c r="N530" s="16"/>
      <c r="O530" s="16"/>
      <c r="P530" s="16"/>
      <c r="Q530" s="16"/>
      <c r="R530" s="117"/>
    </row>
    <row r="531" spans="1:18" s="4" customFormat="1" ht="15.75">
      <c r="A531" s="16"/>
      <c r="B531" s="16"/>
      <c r="C531" s="16"/>
      <c r="D531" s="16"/>
      <c r="E531" s="113"/>
      <c r="F531" s="113"/>
      <c r="G531" s="114"/>
      <c r="H531" s="129"/>
      <c r="I531" s="114"/>
      <c r="J531" s="16"/>
      <c r="K531" s="16"/>
      <c r="L531" s="16"/>
      <c r="M531" s="113"/>
      <c r="N531" s="16"/>
      <c r="O531" s="16"/>
      <c r="P531" s="16"/>
      <c r="Q531" s="16"/>
      <c r="R531" s="117"/>
    </row>
    <row r="532" spans="1:18" s="4" customFormat="1" ht="15.75">
      <c r="A532" s="16"/>
      <c r="B532" s="16"/>
      <c r="C532" s="16"/>
      <c r="D532" s="16"/>
      <c r="E532" s="113"/>
      <c r="F532" s="113"/>
      <c r="G532" s="114"/>
      <c r="H532" s="129"/>
      <c r="I532" s="114"/>
      <c r="J532" s="16"/>
      <c r="K532" s="16"/>
      <c r="L532" s="16"/>
      <c r="M532" s="113"/>
      <c r="N532" s="16"/>
      <c r="O532" s="16"/>
      <c r="P532" s="16"/>
      <c r="Q532" s="16"/>
      <c r="R532" s="117"/>
    </row>
    <row r="533" spans="1:18" s="4" customFormat="1" ht="15.75">
      <c r="A533" s="16"/>
      <c r="B533" s="16"/>
      <c r="C533" s="16"/>
      <c r="D533" s="16"/>
      <c r="E533" s="113"/>
      <c r="F533" s="113"/>
      <c r="G533" s="114"/>
      <c r="H533" s="129"/>
      <c r="I533" s="114"/>
      <c r="J533" s="16"/>
      <c r="K533" s="16"/>
      <c r="L533" s="16"/>
      <c r="M533" s="113"/>
      <c r="N533" s="16"/>
      <c r="O533" s="16"/>
      <c r="P533" s="16"/>
      <c r="Q533" s="16"/>
      <c r="R533" s="117"/>
    </row>
    <row r="534" spans="1:18" s="4" customFormat="1" ht="15.75">
      <c r="A534" s="16"/>
      <c r="B534" s="16"/>
      <c r="C534" s="16"/>
      <c r="D534" s="16"/>
      <c r="E534" s="113"/>
      <c r="F534" s="113"/>
      <c r="G534" s="114"/>
      <c r="H534" s="129"/>
      <c r="I534" s="114"/>
      <c r="J534" s="16"/>
      <c r="K534" s="16"/>
      <c r="L534" s="16"/>
      <c r="M534" s="113"/>
      <c r="N534" s="16"/>
      <c r="O534" s="16"/>
      <c r="P534" s="16"/>
      <c r="Q534" s="16"/>
      <c r="R534" s="117"/>
    </row>
    <row r="535" spans="1:18" s="4" customFormat="1" ht="15.75">
      <c r="A535" s="16"/>
      <c r="B535" s="16"/>
      <c r="C535" s="16"/>
      <c r="D535" s="16"/>
      <c r="E535" s="113"/>
      <c r="F535" s="113"/>
      <c r="G535" s="114"/>
      <c r="H535" s="129"/>
      <c r="I535" s="114"/>
      <c r="J535" s="16"/>
      <c r="K535" s="16"/>
      <c r="L535" s="16"/>
      <c r="M535" s="113"/>
      <c r="N535" s="16"/>
      <c r="O535" s="16"/>
      <c r="P535" s="16"/>
      <c r="Q535" s="16"/>
      <c r="R535" s="117"/>
    </row>
    <row r="536" spans="1:18" s="4" customFormat="1" ht="15.75">
      <c r="A536" s="16"/>
      <c r="B536" s="16"/>
      <c r="C536" s="16"/>
      <c r="D536" s="16"/>
      <c r="E536" s="113"/>
      <c r="F536" s="113"/>
      <c r="G536" s="114"/>
      <c r="H536" s="129"/>
      <c r="I536" s="114"/>
      <c r="J536" s="16"/>
      <c r="K536" s="16"/>
      <c r="L536" s="16"/>
      <c r="M536" s="113"/>
      <c r="N536" s="16"/>
      <c r="O536" s="16"/>
      <c r="P536" s="16"/>
      <c r="Q536" s="16"/>
      <c r="R536" s="117"/>
    </row>
    <row r="537" spans="1:18" s="4" customFormat="1" ht="15.75">
      <c r="A537" s="16"/>
      <c r="B537" s="16"/>
      <c r="C537" s="16"/>
      <c r="D537" s="16"/>
      <c r="E537" s="113"/>
      <c r="F537" s="113"/>
      <c r="G537" s="114"/>
      <c r="H537" s="129"/>
      <c r="I537" s="114"/>
      <c r="J537" s="16"/>
      <c r="K537" s="16"/>
      <c r="L537" s="16"/>
      <c r="M537" s="113"/>
      <c r="N537" s="16"/>
      <c r="O537" s="16"/>
      <c r="P537" s="16"/>
      <c r="Q537" s="16"/>
      <c r="R537" s="117"/>
    </row>
    <row r="538" spans="1:18" s="4" customFormat="1" ht="15.75">
      <c r="A538" s="16"/>
      <c r="B538" s="16"/>
      <c r="C538" s="16"/>
      <c r="D538" s="16"/>
      <c r="E538" s="113"/>
      <c r="F538" s="113"/>
      <c r="G538" s="114"/>
      <c r="H538" s="129"/>
      <c r="I538" s="114"/>
      <c r="J538" s="16"/>
      <c r="K538" s="16"/>
      <c r="L538" s="16"/>
      <c r="M538" s="100"/>
      <c r="N538" s="16"/>
      <c r="O538" s="16"/>
      <c r="P538" s="16"/>
      <c r="Q538" s="16"/>
      <c r="R538" s="117"/>
    </row>
    <row r="539" spans="1:18" s="4" customFormat="1" ht="15.75">
      <c r="A539" s="16"/>
      <c r="B539" s="16"/>
      <c r="C539" s="16"/>
      <c r="D539" s="16"/>
      <c r="E539" s="113"/>
      <c r="F539" s="113"/>
      <c r="G539" s="114"/>
      <c r="H539" s="129"/>
      <c r="I539" s="114"/>
      <c r="J539" s="16"/>
      <c r="K539" s="16"/>
      <c r="L539" s="16"/>
      <c r="M539" s="100"/>
      <c r="N539" s="16"/>
      <c r="O539" s="16"/>
      <c r="P539" s="16"/>
      <c r="Q539" s="16"/>
      <c r="R539" s="117"/>
    </row>
    <row r="540" spans="1:18" s="4" customFormat="1" ht="15.75">
      <c r="A540" s="16"/>
      <c r="B540" s="16"/>
      <c r="C540" s="16"/>
      <c r="D540" s="16"/>
      <c r="E540" s="113"/>
      <c r="F540" s="113"/>
      <c r="G540" s="114"/>
      <c r="H540" s="129"/>
      <c r="I540" s="114"/>
      <c r="J540" s="16"/>
      <c r="K540" s="16"/>
      <c r="L540" s="16"/>
      <c r="M540" s="100"/>
      <c r="N540" s="16"/>
      <c r="O540" s="16"/>
      <c r="P540" s="16"/>
      <c r="Q540" s="16"/>
      <c r="R540" s="117"/>
    </row>
    <row r="541" spans="1:18" s="4" customFormat="1" ht="15.75">
      <c r="A541" s="16"/>
      <c r="B541" s="16"/>
      <c r="C541" s="16"/>
      <c r="D541" s="16"/>
      <c r="E541" s="113"/>
      <c r="F541" s="113"/>
      <c r="G541" s="114"/>
      <c r="H541" s="129"/>
      <c r="I541" s="114"/>
      <c r="J541" s="16"/>
      <c r="K541" s="16"/>
      <c r="L541" s="16"/>
      <c r="M541" s="100"/>
      <c r="N541" s="16"/>
      <c r="O541" s="16"/>
      <c r="P541" s="16"/>
      <c r="Q541" s="16"/>
      <c r="R541" s="117"/>
    </row>
    <row r="542" spans="1:18" s="4" customFormat="1" ht="15.75">
      <c r="A542" s="16"/>
      <c r="B542" s="16"/>
      <c r="C542" s="16"/>
      <c r="D542" s="16"/>
      <c r="E542" s="113"/>
      <c r="F542" s="113"/>
      <c r="G542" s="114"/>
      <c r="H542" s="129"/>
      <c r="I542" s="114"/>
      <c r="J542" s="16"/>
      <c r="K542" s="16"/>
      <c r="L542" s="16"/>
      <c r="M542" s="100"/>
      <c r="N542" s="16"/>
      <c r="O542" s="16"/>
      <c r="P542" s="16"/>
      <c r="Q542" s="16"/>
      <c r="R542" s="117"/>
    </row>
    <row r="543" spans="1:18" s="4" customFormat="1" ht="15.75">
      <c r="A543" s="16"/>
      <c r="B543" s="16"/>
      <c r="C543" s="16"/>
      <c r="D543" s="16"/>
      <c r="E543" s="113"/>
      <c r="F543" s="113"/>
      <c r="G543" s="114"/>
      <c r="H543" s="129"/>
      <c r="I543" s="114"/>
      <c r="J543" s="16"/>
      <c r="K543" s="16"/>
      <c r="L543" s="16"/>
      <c r="M543" s="100"/>
      <c r="N543" s="16"/>
      <c r="O543" s="16"/>
      <c r="P543" s="16"/>
      <c r="Q543" s="16"/>
      <c r="R543" s="117"/>
    </row>
    <row r="544" spans="1:18" s="4" customFormat="1" ht="15.75">
      <c r="A544" s="16"/>
      <c r="B544" s="16"/>
      <c r="C544" s="16"/>
      <c r="D544" s="16"/>
      <c r="E544" s="113"/>
      <c r="F544" s="113"/>
      <c r="G544" s="114"/>
      <c r="H544" s="129"/>
      <c r="I544" s="114"/>
      <c r="J544" s="16"/>
      <c r="K544" s="16"/>
      <c r="L544" s="16"/>
      <c r="M544" s="100"/>
      <c r="N544" s="16"/>
      <c r="O544" s="16"/>
      <c r="P544" s="16"/>
      <c r="Q544" s="16"/>
      <c r="R544" s="117"/>
    </row>
    <row r="545" spans="1:18" s="4" customFormat="1" ht="15.75">
      <c r="A545" s="16"/>
      <c r="B545" s="16"/>
      <c r="C545" s="16"/>
      <c r="D545" s="16"/>
      <c r="E545" s="113"/>
      <c r="F545" s="113"/>
      <c r="G545" s="114"/>
      <c r="H545" s="129"/>
      <c r="I545" s="114"/>
      <c r="J545" s="16"/>
      <c r="K545" s="16"/>
      <c r="L545" s="16"/>
      <c r="M545" s="100"/>
      <c r="N545" s="16"/>
      <c r="O545" s="16"/>
      <c r="P545" s="16"/>
      <c r="Q545" s="16"/>
      <c r="R545" s="117"/>
    </row>
    <row r="546" spans="1:18" s="4" customFormat="1" ht="15.75">
      <c r="A546" s="16"/>
      <c r="B546" s="16"/>
      <c r="C546" s="16"/>
      <c r="D546" s="16"/>
      <c r="E546" s="113"/>
      <c r="F546" s="113"/>
      <c r="G546" s="114"/>
      <c r="H546" s="129"/>
      <c r="I546" s="114"/>
      <c r="J546" s="16"/>
      <c r="K546" s="16"/>
      <c r="L546" s="16"/>
      <c r="M546" s="100"/>
      <c r="N546" s="16"/>
      <c r="O546" s="16"/>
      <c r="P546" s="16"/>
      <c r="Q546" s="16"/>
      <c r="R546" s="117"/>
    </row>
    <row r="547" spans="1:18" s="4" customFormat="1" ht="15.75">
      <c r="A547" s="16"/>
      <c r="B547" s="16"/>
      <c r="C547" s="16"/>
      <c r="D547" s="16"/>
      <c r="E547" s="113"/>
      <c r="F547" s="113"/>
      <c r="G547" s="114"/>
      <c r="H547" s="129"/>
      <c r="I547" s="114"/>
      <c r="J547" s="16"/>
      <c r="K547" s="16"/>
      <c r="L547" s="16"/>
      <c r="M547" s="100"/>
      <c r="N547" s="16"/>
      <c r="O547" s="16"/>
      <c r="P547" s="16"/>
      <c r="Q547" s="16"/>
      <c r="R547" s="117"/>
    </row>
    <row r="548" spans="1:18" s="4" customFormat="1" ht="15.75">
      <c r="A548" s="16"/>
      <c r="B548" s="16"/>
      <c r="C548" s="16"/>
      <c r="D548" s="16"/>
      <c r="E548" s="113"/>
      <c r="F548" s="113"/>
      <c r="G548" s="114"/>
      <c r="H548" s="129"/>
      <c r="I548" s="114"/>
      <c r="J548" s="16"/>
      <c r="K548" s="16"/>
      <c r="L548" s="16"/>
      <c r="M548" s="100"/>
      <c r="N548" s="16"/>
      <c r="O548" s="16"/>
      <c r="P548" s="16"/>
      <c r="Q548" s="16"/>
      <c r="R548" s="117"/>
    </row>
    <row r="549" spans="1:18" s="4" customFormat="1" ht="15.75">
      <c r="A549" s="16"/>
      <c r="B549" s="16"/>
      <c r="C549" s="16"/>
      <c r="D549" s="16"/>
      <c r="E549" s="113"/>
      <c r="F549" s="113"/>
      <c r="G549" s="114"/>
      <c r="H549" s="129"/>
      <c r="I549" s="114"/>
      <c r="J549" s="16"/>
      <c r="K549" s="16"/>
      <c r="L549" s="16"/>
      <c r="M549" s="100"/>
      <c r="N549" s="16"/>
      <c r="O549" s="16"/>
      <c r="P549" s="16"/>
      <c r="Q549" s="16"/>
      <c r="R549" s="117"/>
    </row>
    <row r="550" spans="1:18" s="4" customFormat="1" ht="15.75">
      <c r="A550" s="16"/>
      <c r="B550" s="16"/>
      <c r="C550" s="16"/>
      <c r="D550" s="16"/>
      <c r="E550" s="113"/>
      <c r="F550" s="113"/>
      <c r="G550" s="114"/>
      <c r="H550" s="129"/>
      <c r="I550" s="114"/>
      <c r="J550" s="16"/>
      <c r="K550" s="16"/>
      <c r="L550" s="16"/>
      <c r="M550" s="100"/>
      <c r="N550" s="16"/>
      <c r="O550" s="16"/>
      <c r="P550" s="16"/>
      <c r="Q550" s="16"/>
      <c r="R550" s="117"/>
    </row>
    <row r="551" spans="1:18" s="4" customFormat="1" ht="15.75">
      <c r="A551" s="16"/>
      <c r="B551" s="16"/>
      <c r="C551" s="16"/>
      <c r="D551" s="16"/>
      <c r="E551" s="113"/>
      <c r="F551" s="113"/>
      <c r="G551" s="114"/>
      <c r="H551" s="129"/>
      <c r="I551" s="114"/>
      <c r="J551" s="16"/>
      <c r="K551" s="16"/>
      <c r="L551" s="16"/>
      <c r="M551" s="100"/>
      <c r="N551" s="16"/>
      <c r="O551" s="16"/>
      <c r="P551" s="16"/>
      <c r="Q551" s="16"/>
      <c r="R551" s="117"/>
    </row>
    <row r="552" spans="1:18" s="4" customFormat="1" ht="15.75">
      <c r="A552" s="16"/>
      <c r="B552" s="16"/>
      <c r="C552" s="16"/>
      <c r="D552" s="16"/>
      <c r="E552" s="113"/>
      <c r="F552" s="113"/>
      <c r="G552" s="114"/>
      <c r="H552" s="129"/>
      <c r="I552" s="114"/>
      <c r="J552" s="16"/>
      <c r="K552" s="16"/>
      <c r="L552" s="16"/>
      <c r="M552" s="100"/>
      <c r="N552" s="16"/>
      <c r="O552" s="16"/>
      <c r="P552" s="16"/>
      <c r="Q552" s="16"/>
      <c r="R552" s="117"/>
    </row>
    <row r="553" spans="1:18" s="4" customFormat="1" ht="15.75">
      <c r="A553" s="16"/>
      <c r="B553" s="16"/>
      <c r="C553" s="16"/>
      <c r="D553" s="16"/>
      <c r="E553" s="113"/>
      <c r="F553" s="113"/>
      <c r="G553" s="114"/>
      <c r="H553" s="129"/>
      <c r="I553" s="114"/>
      <c r="J553" s="16"/>
      <c r="K553" s="16"/>
      <c r="L553" s="16"/>
      <c r="M553" s="100"/>
      <c r="N553" s="16"/>
      <c r="O553" s="16"/>
      <c r="P553" s="16"/>
      <c r="Q553" s="16"/>
      <c r="R553" s="117"/>
    </row>
    <row r="554" spans="1:18" s="4" customFormat="1" ht="15.75">
      <c r="A554" s="16"/>
      <c r="B554" s="16"/>
      <c r="C554" s="16"/>
      <c r="D554" s="16"/>
      <c r="E554" s="113"/>
      <c r="F554" s="113"/>
      <c r="G554" s="114"/>
      <c r="H554" s="129"/>
      <c r="I554" s="114"/>
      <c r="J554" s="16"/>
      <c r="K554" s="16"/>
      <c r="L554" s="16"/>
      <c r="M554" s="100"/>
      <c r="N554" s="16"/>
      <c r="O554" s="16"/>
      <c r="P554" s="16"/>
      <c r="Q554" s="16"/>
      <c r="R554" s="117"/>
    </row>
    <row r="555" spans="1:18" s="4" customFormat="1" ht="15.75">
      <c r="A555" s="16"/>
      <c r="B555" s="16"/>
      <c r="C555" s="16"/>
      <c r="D555" s="16"/>
      <c r="E555" s="113"/>
      <c r="F555" s="113"/>
      <c r="G555" s="114"/>
      <c r="H555" s="129"/>
      <c r="I555" s="114"/>
      <c r="J555" s="16"/>
      <c r="K555" s="16"/>
      <c r="L555" s="16"/>
      <c r="M555" s="100"/>
      <c r="N555" s="16"/>
      <c r="O555" s="16"/>
      <c r="P555" s="16"/>
      <c r="Q555" s="16"/>
      <c r="R555" s="117"/>
    </row>
    <row r="556" spans="1:18" s="4" customFormat="1" ht="15.75">
      <c r="A556" s="16"/>
      <c r="B556" s="16"/>
      <c r="C556" s="16"/>
      <c r="D556" s="16"/>
      <c r="E556" s="113"/>
      <c r="F556" s="113"/>
      <c r="G556" s="114"/>
      <c r="H556" s="129"/>
      <c r="I556" s="114"/>
      <c r="J556" s="16"/>
      <c r="K556" s="16"/>
      <c r="L556" s="16"/>
      <c r="M556" s="100"/>
      <c r="N556" s="16"/>
      <c r="O556" s="16"/>
      <c r="P556" s="16"/>
      <c r="Q556" s="16"/>
      <c r="R556" s="117"/>
    </row>
    <row r="557" spans="1:18" s="4" customFormat="1" ht="15.75">
      <c r="A557" s="16"/>
      <c r="B557" s="16"/>
      <c r="C557" s="16"/>
      <c r="D557" s="16"/>
      <c r="E557" s="113"/>
      <c r="F557" s="113"/>
      <c r="G557" s="114"/>
      <c r="H557" s="129"/>
      <c r="I557" s="114"/>
      <c r="J557" s="16"/>
      <c r="K557" s="16"/>
      <c r="L557" s="16"/>
      <c r="M557" s="113"/>
      <c r="N557" s="16"/>
      <c r="O557" s="16"/>
      <c r="P557" s="16"/>
      <c r="Q557" s="16"/>
      <c r="R557" s="117"/>
    </row>
    <row r="558" spans="1:18" s="4" customFormat="1" ht="15.75">
      <c r="A558" s="16"/>
      <c r="B558" s="16"/>
      <c r="C558" s="16"/>
      <c r="D558" s="16"/>
      <c r="E558" s="113"/>
      <c r="F558" s="113"/>
      <c r="G558" s="114"/>
      <c r="H558" s="129"/>
      <c r="I558" s="114"/>
      <c r="J558" s="16"/>
      <c r="K558" s="16"/>
      <c r="L558" s="16"/>
      <c r="M558" s="113"/>
      <c r="N558" s="16"/>
      <c r="O558" s="16"/>
      <c r="P558" s="16"/>
      <c r="Q558" s="16"/>
      <c r="R558" s="117"/>
    </row>
    <row r="559" spans="1:18" s="4" customFormat="1" ht="15.75">
      <c r="A559" s="16"/>
      <c r="B559" s="16"/>
      <c r="C559" s="16"/>
      <c r="D559" s="16"/>
      <c r="E559" s="113"/>
      <c r="F559" s="113"/>
      <c r="G559" s="114"/>
      <c r="H559" s="129"/>
      <c r="I559" s="114"/>
      <c r="J559" s="16"/>
      <c r="K559" s="16"/>
      <c r="L559" s="16"/>
      <c r="M559" s="113"/>
      <c r="N559" s="16"/>
      <c r="O559" s="16"/>
      <c r="P559" s="16"/>
      <c r="Q559" s="16"/>
      <c r="R559" s="117"/>
    </row>
    <row r="560" spans="1:18" s="4" customFormat="1" ht="15.75">
      <c r="A560" s="16"/>
      <c r="B560" s="16"/>
      <c r="C560" s="16"/>
      <c r="D560" s="16"/>
      <c r="E560" s="113"/>
      <c r="F560" s="113"/>
      <c r="G560" s="114"/>
      <c r="H560" s="129"/>
      <c r="I560" s="114"/>
      <c r="J560" s="16"/>
      <c r="K560" s="16"/>
      <c r="L560" s="16"/>
      <c r="M560" s="113"/>
      <c r="N560" s="16"/>
      <c r="O560" s="16"/>
      <c r="P560" s="16"/>
      <c r="Q560" s="16"/>
      <c r="R560" s="117"/>
    </row>
    <row r="561" spans="1:18" s="4" customFormat="1" ht="15.75">
      <c r="A561" s="16"/>
      <c r="B561" s="16"/>
      <c r="C561" s="16"/>
      <c r="D561" s="16"/>
      <c r="E561" s="113"/>
      <c r="F561" s="113"/>
      <c r="G561" s="114"/>
      <c r="H561" s="129"/>
      <c r="I561" s="114"/>
      <c r="J561" s="16"/>
      <c r="K561" s="16"/>
      <c r="L561" s="16"/>
      <c r="M561" s="113"/>
      <c r="N561" s="16"/>
      <c r="O561" s="16"/>
      <c r="P561" s="16"/>
      <c r="Q561" s="16"/>
      <c r="R561" s="117"/>
    </row>
    <row r="562" spans="1:18" s="4" customFormat="1" ht="15.75">
      <c r="A562" s="16"/>
      <c r="B562" s="16"/>
      <c r="C562" s="16"/>
      <c r="D562" s="16"/>
      <c r="E562" s="113"/>
      <c r="F562" s="113"/>
      <c r="G562" s="114"/>
      <c r="H562" s="129"/>
      <c r="I562" s="114"/>
      <c r="J562" s="16"/>
      <c r="K562" s="16"/>
      <c r="L562" s="16"/>
      <c r="M562" s="113"/>
      <c r="N562" s="16"/>
      <c r="O562" s="16"/>
      <c r="P562" s="16"/>
      <c r="Q562" s="16"/>
      <c r="R562" s="117"/>
    </row>
    <row r="563" spans="1:18" s="4" customFormat="1" ht="15.75">
      <c r="A563" s="16"/>
      <c r="B563" s="16"/>
      <c r="C563" s="16"/>
      <c r="D563" s="16"/>
      <c r="E563" s="113"/>
      <c r="F563" s="113"/>
      <c r="G563" s="114"/>
      <c r="H563" s="129"/>
      <c r="I563" s="114"/>
      <c r="J563" s="16"/>
      <c r="K563" s="16"/>
      <c r="L563" s="16"/>
      <c r="M563" s="113"/>
      <c r="N563" s="16"/>
      <c r="O563" s="16"/>
      <c r="P563" s="16"/>
      <c r="Q563" s="16"/>
      <c r="R563" s="117"/>
    </row>
    <row r="564" spans="1:18" s="4" customFormat="1" ht="15.75">
      <c r="A564" s="16"/>
      <c r="B564" s="16"/>
      <c r="C564" s="16"/>
      <c r="D564" s="16"/>
      <c r="E564" s="113"/>
      <c r="F564" s="113"/>
      <c r="G564" s="114"/>
      <c r="H564" s="129"/>
      <c r="I564" s="114"/>
      <c r="J564" s="16"/>
      <c r="K564" s="16"/>
      <c r="L564" s="16"/>
      <c r="M564" s="113"/>
      <c r="N564" s="16"/>
      <c r="O564" s="16"/>
      <c r="P564" s="16"/>
      <c r="Q564" s="16"/>
      <c r="R564" s="117"/>
    </row>
    <row r="565" spans="1:18" s="4" customFormat="1" ht="15.75">
      <c r="A565" s="16"/>
      <c r="B565" s="16"/>
      <c r="C565" s="16"/>
      <c r="D565" s="16"/>
      <c r="E565" s="113"/>
      <c r="F565" s="113"/>
      <c r="G565" s="114"/>
      <c r="H565" s="129"/>
      <c r="I565" s="114"/>
      <c r="J565" s="16"/>
      <c r="K565" s="16"/>
      <c r="L565" s="16"/>
      <c r="M565" s="113"/>
      <c r="N565" s="16"/>
      <c r="O565" s="16"/>
      <c r="P565" s="16"/>
      <c r="Q565" s="16"/>
      <c r="R565" s="117"/>
    </row>
    <row r="566" spans="1:18" s="4" customFormat="1" ht="15.75">
      <c r="A566" s="16"/>
      <c r="B566" s="16"/>
      <c r="C566" s="16"/>
      <c r="D566" s="16"/>
      <c r="E566" s="113"/>
      <c r="F566" s="113"/>
      <c r="G566" s="114"/>
      <c r="H566" s="129"/>
      <c r="I566" s="114"/>
      <c r="J566" s="16"/>
      <c r="K566" s="16"/>
      <c r="L566" s="16"/>
      <c r="M566" s="113"/>
      <c r="N566" s="16"/>
      <c r="O566" s="16"/>
      <c r="P566" s="16"/>
      <c r="Q566" s="16"/>
      <c r="R566" s="117"/>
    </row>
    <row r="567" spans="1:18" s="4" customFormat="1" ht="15.75">
      <c r="A567" s="16"/>
      <c r="B567" s="16"/>
      <c r="C567" s="16"/>
      <c r="D567" s="16"/>
      <c r="E567" s="113"/>
      <c r="F567" s="113"/>
      <c r="G567" s="114"/>
      <c r="H567" s="129"/>
      <c r="I567" s="114"/>
      <c r="J567" s="16"/>
      <c r="K567" s="16"/>
      <c r="L567" s="16"/>
      <c r="M567" s="113"/>
      <c r="N567" s="16"/>
      <c r="O567" s="16"/>
      <c r="P567" s="16"/>
      <c r="Q567" s="16"/>
      <c r="R567" s="117"/>
    </row>
    <row r="568" spans="1:18" s="4" customFormat="1" ht="15.75">
      <c r="A568" s="16"/>
      <c r="B568" s="16"/>
      <c r="C568" s="16"/>
      <c r="D568" s="16"/>
      <c r="E568" s="113"/>
      <c r="F568" s="113"/>
      <c r="G568" s="114"/>
      <c r="H568" s="129"/>
      <c r="I568" s="114"/>
      <c r="J568" s="16"/>
      <c r="K568" s="16"/>
      <c r="L568" s="16"/>
      <c r="M568" s="113"/>
      <c r="N568" s="16"/>
      <c r="O568" s="16"/>
      <c r="P568" s="16"/>
      <c r="Q568" s="16"/>
      <c r="R568" s="117"/>
    </row>
    <row r="569" spans="1:18" s="4" customFormat="1" ht="15.75">
      <c r="A569" s="16"/>
      <c r="B569" s="16"/>
      <c r="C569" s="16"/>
      <c r="D569" s="16"/>
      <c r="E569" s="113"/>
      <c r="F569" s="113"/>
      <c r="G569" s="114"/>
      <c r="H569" s="129"/>
      <c r="I569" s="114"/>
      <c r="J569" s="16"/>
      <c r="K569" s="16"/>
      <c r="L569" s="16"/>
      <c r="M569" s="113"/>
      <c r="N569" s="16"/>
      <c r="O569" s="16"/>
      <c r="P569" s="16"/>
      <c r="Q569" s="16"/>
      <c r="R569" s="117"/>
    </row>
    <row r="570" spans="1:18" s="4" customFormat="1" ht="15.75">
      <c r="A570" s="16"/>
      <c r="B570" s="16"/>
      <c r="C570" s="16"/>
      <c r="D570" s="16"/>
      <c r="E570" s="113"/>
      <c r="F570" s="113"/>
      <c r="G570" s="114"/>
      <c r="H570" s="129"/>
      <c r="I570" s="114"/>
      <c r="J570" s="16"/>
      <c r="K570" s="16"/>
      <c r="L570" s="16"/>
      <c r="M570" s="113"/>
      <c r="N570" s="16"/>
      <c r="O570" s="16"/>
      <c r="P570" s="16"/>
      <c r="Q570" s="16"/>
      <c r="R570" s="117"/>
    </row>
    <row r="571" spans="1:18" s="4" customFormat="1" ht="15.75">
      <c r="A571" s="16"/>
      <c r="B571" s="16"/>
      <c r="C571" s="16"/>
      <c r="D571" s="16"/>
      <c r="E571" s="113"/>
      <c r="F571" s="113"/>
      <c r="G571" s="114"/>
      <c r="H571" s="129"/>
      <c r="I571" s="114"/>
      <c r="J571" s="16"/>
      <c r="K571" s="16"/>
      <c r="L571" s="16"/>
      <c r="M571" s="113"/>
      <c r="N571" s="16"/>
      <c r="O571" s="16"/>
      <c r="P571" s="16"/>
      <c r="Q571" s="16"/>
      <c r="R571" s="117"/>
    </row>
    <row r="572" spans="1:18" s="4" customFormat="1" ht="15.75">
      <c r="A572" s="16"/>
      <c r="B572" s="16"/>
      <c r="C572" s="16"/>
      <c r="D572" s="16"/>
      <c r="E572" s="113"/>
      <c r="F572" s="113"/>
      <c r="G572" s="114"/>
      <c r="H572" s="129"/>
      <c r="I572" s="114"/>
      <c r="J572" s="16"/>
      <c r="K572" s="16"/>
      <c r="L572" s="16"/>
      <c r="M572" s="113"/>
      <c r="N572" s="16"/>
      <c r="O572" s="16"/>
      <c r="P572" s="16"/>
      <c r="Q572" s="16"/>
      <c r="R572" s="117"/>
    </row>
    <row r="573" spans="1:18" s="4" customFormat="1" ht="15.75">
      <c r="A573" s="16"/>
      <c r="B573" s="16"/>
      <c r="C573" s="16"/>
      <c r="D573" s="16"/>
      <c r="E573" s="113"/>
      <c r="F573" s="113"/>
      <c r="G573" s="114"/>
      <c r="H573" s="129"/>
      <c r="I573" s="114"/>
      <c r="J573" s="16"/>
      <c r="K573" s="16"/>
      <c r="L573" s="16"/>
      <c r="M573" s="113"/>
      <c r="N573" s="16"/>
      <c r="O573" s="16"/>
      <c r="P573" s="16"/>
      <c r="Q573" s="16"/>
      <c r="R573" s="117"/>
    </row>
    <row r="574" spans="1:18" s="4" customFormat="1" ht="15.75">
      <c r="A574" s="16"/>
      <c r="B574" s="16"/>
      <c r="C574" s="16"/>
      <c r="D574" s="16"/>
      <c r="E574" s="113"/>
      <c r="F574" s="113"/>
      <c r="G574" s="114"/>
      <c r="H574" s="129"/>
      <c r="I574" s="114"/>
      <c r="J574" s="16"/>
      <c r="K574" s="16"/>
      <c r="L574" s="16"/>
      <c r="M574" s="113"/>
      <c r="N574" s="16"/>
      <c r="O574" s="16"/>
      <c r="P574" s="16"/>
      <c r="Q574" s="16"/>
      <c r="R574" s="117"/>
    </row>
    <row r="575" spans="1:18" s="4" customFormat="1" ht="15.75">
      <c r="A575" s="16"/>
      <c r="B575" s="16"/>
      <c r="C575" s="16"/>
      <c r="D575" s="16"/>
      <c r="E575" s="113"/>
      <c r="F575" s="113"/>
      <c r="G575" s="114"/>
      <c r="H575" s="129"/>
      <c r="I575" s="114"/>
      <c r="J575" s="16"/>
      <c r="K575" s="16"/>
      <c r="L575" s="16"/>
      <c r="M575" s="113"/>
      <c r="N575" s="16"/>
      <c r="O575" s="16"/>
      <c r="P575" s="16"/>
      <c r="Q575" s="16"/>
      <c r="R575" s="117"/>
    </row>
    <row r="576" spans="1:18" s="4" customFormat="1" ht="15.75">
      <c r="A576" s="16"/>
      <c r="B576" s="16"/>
      <c r="C576" s="16"/>
      <c r="D576" s="16"/>
      <c r="E576" s="113"/>
      <c r="F576" s="113"/>
      <c r="G576" s="114"/>
      <c r="H576" s="129"/>
      <c r="I576" s="114"/>
      <c r="J576" s="16"/>
      <c r="K576" s="16"/>
      <c r="L576" s="16"/>
      <c r="M576" s="113"/>
      <c r="N576" s="16"/>
      <c r="O576" s="16"/>
      <c r="P576" s="16"/>
      <c r="Q576" s="16"/>
      <c r="R576" s="117"/>
    </row>
    <row r="577" spans="1:18" s="4" customFormat="1" ht="15.75">
      <c r="A577" s="16"/>
      <c r="B577" s="16"/>
      <c r="C577" s="16"/>
      <c r="D577" s="16"/>
      <c r="E577" s="113"/>
      <c r="F577" s="113"/>
      <c r="G577" s="114"/>
      <c r="H577" s="129"/>
      <c r="I577" s="114"/>
      <c r="J577" s="16"/>
      <c r="K577" s="16"/>
      <c r="L577" s="16"/>
      <c r="M577" s="113"/>
      <c r="N577" s="16"/>
      <c r="O577" s="16"/>
      <c r="P577" s="16"/>
      <c r="Q577" s="16"/>
      <c r="R577" s="117"/>
    </row>
    <row r="578" spans="1:18" s="4" customFormat="1" ht="15.75">
      <c r="A578" s="16"/>
      <c r="B578" s="16"/>
      <c r="C578" s="16"/>
      <c r="D578" s="16"/>
      <c r="E578" s="113"/>
      <c r="F578" s="113"/>
      <c r="G578" s="114"/>
      <c r="H578" s="129"/>
      <c r="I578" s="114"/>
      <c r="J578" s="16"/>
      <c r="K578" s="16"/>
      <c r="L578" s="16"/>
      <c r="M578" s="113"/>
      <c r="N578" s="16"/>
      <c r="O578" s="16"/>
      <c r="P578" s="16"/>
      <c r="Q578" s="16"/>
      <c r="R578" s="117"/>
    </row>
    <row r="579" spans="1:18" s="4" customFormat="1" ht="15.75">
      <c r="A579" s="16"/>
      <c r="B579" s="16"/>
      <c r="C579" s="16"/>
      <c r="D579" s="16"/>
      <c r="E579" s="113"/>
      <c r="F579" s="113"/>
      <c r="G579" s="114"/>
      <c r="H579" s="129"/>
      <c r="I579" s="114"/>
      <c r="J579" s="16"/>
      <c r="K579" s="16"/>
      <c r="L579" s="16"/>
      <c r="M579" s="113"/>
      <c r="N579" s="16"/>
      <c r="O579" s="16"/>
      <c r="P579" s="16"/>
      <c r="Q579" s="16"/>
      <c r="R579" s="117"/>
    </row>
    <row r="580" spans="1:18" s="4" customFormat="1" ht="15.75">
      <c r="A580" s="16"/>
      <c r="B580" s="16"/>
      <c r="C580" s="16"/>
      <c r="D580" s="16"/>
      <c r="E580" s="113"/>
      <c r="F580" s="113"/>
      <c r="G580" s="114"/>
      <c r="H580" s="129"/>
      <c r="I580" s="114"/>
      <c r="J580" s="16"/>
      <c r="K580" s="16"/>
      <c r="L580" s="16"/>
      <c r="M580" s="113"/>
      <c r="N580" s="16"/>
      <c r="O580" s="16"/>
      <c r="P580" s="16"/>
      <c r="Q580" s="16"/>
      <c r="R580" s="117"/>
    </row>
    <row r="581" spans="1:18" s="4" customFormat="1" ht="15.75">
      <c r="A581" s="16"/>
      <c r="B581" s="16"/>
      <c r="C581" s="16"/>
      <c r="D581" s="16"/>
      <c r="E581" s="113"/>
      <c r="F581" s="113"/>
      <c r="G581" s="114"/>
      <c r="H581" s="129"/>
      <c r="I581" s="114"/>
      <c r="J581" s="16"/>
      <c r="K581" s="16"/>
      <c r="L581" s="16"/>
      <c r="M581" s="113"/>
      <c r="N581" s="16"/>
      <c r="O581" s="16"/>
      <c r="P581" s="16"/>
      <c r="Q581" s="16"/>
      <c r="R581" s="117"/>
    </row>
    <row r="582" spans="1:18" s="4" customFormat="1" ht="15.75">
      <c r="A582" s="16"/>
      <c r="B582" s="16"/>
      <c r="C582" s="16"/>
      <c r="D582" s="16"/>
      <c r="E582" s="113"/>
      <c r="F582" s="113"/>
      <c r="G582" s="114"/>
      <c r="H582" s="129"/>
      <c r="I582" s="114"/>
      <c r="J582" s="16"/>
      <c r="K582" s="16"/>
      <c r="L582" s="16"/>
      <c r="M582" s="113"/>
      <c r="N582" s="16"/>
      <c r="O582" s="16"/>
      <c r="P582" s="16"/>
      <c r="Q582" s="16"/>
      <c r="R582" s="117"/>
    </row>
    <row r="583" spans="1:18" s="4" customFormat="1" ht="15.75">
      <c r="A583" s="16"/>
      <c r="B583" s="16"/>
      <c r="C583" s="16"/>
      <c r="D583" s="16"/>
      <c r="E583" s="113"/>
      <c r="F583" s="113"/>
      <c r="G583" s="114"/>
      <c r="H583" s="129"/>
      <c r="I583" s="114"/>
      <c r="J583" s="16"/>
      <c r="K583" s="16"/>
      <c r="L583" s="16"/>
      <c r="M583" s="113"/>
      <c r="N583" s="16"/>
      <c r="O583" s="16"/>
      <c r="P583" s="16"/>
      <c r="Q583" s="16"/>
      <c r="R583" s="117"/>
    </row>
    <row r="584" spans="1:18" s="4" customFormat="1" ht="15.75">
      <c r="A584" s="16"/>
      <c r="B584" s="16"/>
      <c r="C584" s="16"/>
      <c r="D584" s="16"/>
      <c r="E584" s="113"/>
      <c r="F584" s="113"/>
      <c r="G584" s="114"/>
      <c r="H584" s="129"/>
      <c r="I584" s="114"/>
      <c r="J584" s="16"/>
      <c r="K584" s="16"/>
      <c r="L584" s="16"/>
      <c r="M584" s="113"/>
      <c r="N584" s="16"/>
      <c r="O584" s="16"/>
      <c r="P584" s="16"/>
      <c r="Q584" s="16"/>
      <c r="R584" s="117"/>
    </row>
    <row r="585" spans="1:18" s="4" customFormat="1" ht="15.75">
      <c r="A585" s="16"/>
      <c r="B585" s="16"/>
      <c r="C585" s="16"/>
      <c r="D585" s="16"/>
      <c r="E585" s="113"/>
      <c r="F585" s="113"/>
      <c r="G585" s="114"/>
      <c r="H585" s="129"/>
      <c r="I585" s="114"/>
      <c r="J585" s="16"/>
      <c r="K585" s="16"/>
      <c r="L585" s="16"/>
      <c r="M585" s="113"/>
      <c r="N585" s="16"/>
      <c r="O585" s="16"/>
      <c r="P585" s="16"/>
      <c r="Q585" s="16"/>
      <c r="R585" s="117"/>
    </row>
    <row r="586" spans="1:18" s="4" customFormat="1" ht="15.75">
      <c r="A586" s="16"/>
      <c r="B586" s="16"/>
      <c r="C586" s="16"/>
      <c r="D586" s="16"/>
      <c r="E586" s="113"/>
      <c r="F586" s="113"/>
      <c r="G586" s="114"/>
      <c r="H586" s="129"/>
      <c r="I586" s="114"/>
      <c r="J586" s="16"/>
      <c r="K586" s="16"/>
      <c r="L586" s="16"/>
      <c r="M586" s="113"/>
      <c r="N586" s="16"/>
      <c r="O586" s="16"/>
      <c r="P586" s="16"/>
      <c r="Q586" s="16"/>
      <c r="R586" s="117"/>
    </row>
    <row r="587" spans="1:18" s="4" customFormat="1" ht="15.75">
      <c r="A587" s="16"/>
      <c r="B587" s="16"/>
      <c r="C587" s="16"/>
      <c r="D587" s="16"/>
      <c r="E587" s="113"/>
      <c r="F587" s="113"/>
      <c r="G587" s="114"/>
      <c r="H587" s="129"/>
      <c r="I587" s="114"/>
      <c r="J587" s="16"/>
      <c r="K587" s="16"/>
      <c r="L587" s="16"/>
      <c r="M587" s="113"/>
      <c r="N587" s="16"/>
      <c r="O587" s="16"/>
      <c r="P587" s="16"/>
      <c r="Q587" s="16"/>
      <c r="R587" s="117"/>
    </row>
    <row r="588" spans="1:18" s="4" customFormat="1" ht="15.75">
      <c r="A588" s="16"/>
      <c r="B588" s="16"/>
      <c r="C588" s="16"/>
      <c r="D588" s="16"/>
      <c r="E588" s="113"/>
      <c r="F588" s="113"/>
      <c r="G588" s="114"/>
      <c r="H588" s="129"/>
      <c r="I588" s="114"/>
      <c r="J588" s="16"/>
      <c r="K588" s="16"/>
      <c r="L588" s="16"/>
      <c r="M588" s="113"/>
      <c r="N588" s="16"/>
      <c r="O588" s="16"/>
      <c r="P588" s="16"/>
      <c r="Q588" s="16"/>
      <c r="R588" s="117"/>
    </row>
    <row r="589" spans="1:18" s="4" customFormat="1" ht="15.75">
      <c r="A589" s="16"/>
      <c r="B589" s="16"/>
      <c r="C589" s="16"/>
      <c r="D589" s="16"/>
      <c r="E589" s="113"/>
      <c r="F589" s="113"/>
      <c r="G589" s="114"/>
      <c r="H589" s="129"/>
      <c r="I589" s="114"/>
      <c r="J589" s="16"/>
      <c r="K589" s="16"/>
      <c r="L589" s="16"/>
      <c r="M589" s="113"/>
      <c r="N589" s="16"/>
      <c r="O589" s="16"/>
      <c r="P589" s="16"/>
      <c r="Q589" s="16"/>
      <c r="R589" s="117"/>
    </row>
    <row r="590" spans="1:18" s="4" customFormat="1" ht="15.75">
      <c r="A590" s="16"/>
      <c r="B590" s="16"/>
      <c r="C590" s="16"/>
      <c r="D590" s="16"/>
      <c r="E590" s="113"/>
      <c r="F590" s="113"/>
      <c r="G590" s="114"/>
      <c r="H590" s="129"/>
      <c r="I590" s="114"/>
      <c r="J590" s="16"/>
      <c r="K590" s="16"/>
      <c r="L590" s="16"/>
      <c r="M590" s="113"/>
      <c r="N590" s="16"/>
      <c r="O590" s="16"/>
      <c r="P590" s="16"/>
      <c r="Q590" s="16"/>
      <c r="R590" s="117"/>
    </row>
    <row r="591" spans="1:18" s="4" customFormat="1" ht="15.75">
      <c r="A591" s="16"/>
      <c r="B591" s="16"/>
      <c r="C591" s="16"/>
      <c r="D591" s="16"/>
      <c r="E591" s="113"/>
      <c r="F591" s="113"/>
      <c r="G591" s="114"/>
      <c r="H591" s="129"/>
      <c r="I591" s="114"/>
      <c r="J591" s="16"/>
      <c r="K591" s="16"/>
      <c r="L591" s="16"/>
      <c r="M591" s="113"/>
      <c r="N591" s="16"/>
      <c r="O591" s="16"/>
      <c r="P591" s="16"/>
      <c r="Q591" s="16"/>
      <c r="R591" s="117"/>
    </row>
    <row r="592" spans="1:18" s="4" customFormat="1" ht="15.75">
      <c r="A592" s="16"/>
      <c r="B592" s="16"/>
      <c r="C592" s="16"/>
      <c r="D592" s="16"/>
      <c r="E592" s="113"/>
      <c r="F592" s="113"/>
      <c r="G592" s="114"/>
      <c r="H592" s="129"/>
      <c r="I592" s="114"/>
      <c r="J592" s="16"/>
      <c r="K592" s="16"/>
      <c r="L592" s="16"/>
      <c r="M592" s="113"/>
      <c r="N592" s="16"/>
      <c r="O592" s="16"/>
      <c r="P592" s="16"/>
      <c r="Q592" s="16"/>
      <c r="R592" s="117"/>
    </row>
    <row r="593" spans="1:18" s="4" customFormat="1" ht="15.75">
      <c r="A593" s="16"/>
      <c r="B593" s="16"/>
      <c r="C593" s="16"/>
      <c r="D593" s="16"/>
      <c r="E593" s="113"/>
      <c r="F593" s="113"/>
      <c r="G593" s="114"/>
      <c r="H593" s="129"/>
      <c r="I593" s="114"/>
      <c r="J593" s="16"/>
      <c r="K593" s="16"/>
      <c r="L593" s="16"/>
      <c r="M593" s="113"/>
      <c r="N593" s="16"/>
      <c r="O593" s="16"/>
      <c r="P593" s="16"/>
      <c r="Q593" s="16"/>
      <c r="R593" s="117"/>
    </row>
    <row r="594" spans="1:18" s="4" customFormat="1" ht="15.75">
      <c r="A594" s="16"/>
      <c r="B594" s="16"/>
      <c r="C594" s="16"/>
      <c r="D594" s="16"/>
      <c r="E594" s="113"/>
      <c r="F594" s="113"/>
      <c r="G594" s="114"/>
      <c r="H594" s="129"/>
      <c r="I594" s="114"/>
      <c r="J594" s="16"/>
      <c r="K594" s="16"/>
      <c r="L594" s="16"/>
      <c r="M594" s="113"/>
      <c r="N594" s="16"/>
      <c r="O594" s="16"/>
      <c r="P594" s="16"/>
      <c r="Q594" s="16"/>
      <c r="R594" s="117"/>
    </row>
    <row r="595" spans="1:18" s="4" customFormat="1" ht="15.75">
      <c r="A595" s="16"/>
      <c r="B595" s="16"/>
      <c r="C595" s="16"/>
      <c r="D595" s="16"/>
      <c r="E595" s="113"/>
      <c r="F595" s="113"/>
      <c r="G595" s="114"/>
      <c r="H595" s="129"/>
      <c r="I595" s="114"/>
      <c r="J595" s="16"/>
      <c r="K595" s="16"/>
      <c r="L595" s="16"/>
      <c r="M595" s="113"/>
      <c r="N595" s="16"/>
      <c r="O595" s="16"/>
      <c r="P595" s="16"/>
      <c r="Q595" s="16"/>
      <c r="R595" s="117"/>
    </row>
    <row r="596" spans="1:18" s="4" customFormat="1" ht="15.75">
      <c r="A596" s="16"/>
      <c r="B596" s="16"/>
      <c r="C596" s="16"/>
      <c r="D596" s="16"/>
      <c r="E596" s="113"/>
      <c r="F596" s="113"/>
      <c r="G596" s="114"/>
      <c r="H596" s="129"/>
      <c r="I596" s="114"/>
      <c r="J596" s="16"/>
      <c r="K596" s="16"/>
      <c r="L596" s="16"/>
      <c r="M596" s="113"/>
      <c r="N596" s="16"/>
      <c r="O596" s="16"/>
      <c r="P596" s="16"/>
      <c r="Q596" s="16"/>
      <c r="R596" s="117"/>
    </row>
    <row r="597" spans="1:18" s="4" customFormat="1" ht="15.75">
      <c r="A597" s="16"/>
      <c r="B597" s="16"/>
      <c r="C597" s="16"/>
      <c r="D597" s="16"/>
      <c r="E597" s="113"/>
      <c r="F597" s="113"/>
      <c r="G597" s="114"/>
      <c r="H597" s="129"/>
      <c r="I597" s="114"/>
      <c r="J597" s="16"/>
      <c r="K597" s="16"/>
      <c r="L597" s="16"/>
      <c r="M597" s="113"/>
      <c r="N597" s="16"/>
      <c r="O597" s="16"/>
      <c r="P597" s="16"/>
      <c r="Q597" s="16"/>
      <c r="R597" s="117"/>
    </row>
    <row r="598" spans="1:18" s="4" customFormat="1" ht="15.75">
      <c r="A598" s="16"/>
      <c r="B598" s="16"/>
      <c r="C598" s="16"/>
      <c r="D598" s="16"/>
      <c r="E598" s="113"/>
      <c r="F598" s="113"/>
      <c r="G598" s="114"/>
      <c r="H598" s="129"/>
      <c r="I598" s="114"/>
      <c r="J598" s="16"/>
      <c r="K598" s="16"/>
      <c r="L598" s="16"/>
      <c r="M598" s="113"/>
      <c r="N598" s="16"/>
      <c r="O598" s="16"/>
      <c r="P598" s="16"/>
      <c r="Q598" s="16"/>
      <c r="R598" s="117"/>
    </row>
    <row r="599" spans="1:18" s="4" customFormat="1" ht="15.75">
      <c r="A599" s="16"/>
      <c r="B599" s="16"/>
      <c r="C599" s="16"/>
      <c r="D599" s="16"/>
      <c r="E599" s="113"/>
      <c r="F599" s="113"/>
      <c r="G599" s="114"/>
      <c r="H599" s="129"/>
      <c r="I599" s="114"/>
      <c r="J599" s="16"/>
      <c r="K599" s="16"/>
      <c r="L599" s="16"/>
      <c r="M599" s="113"/>
      <c r="N599" s="16"/>
      <c r="O599" s="16"/>
      <c r="P599" s="16"/>
      <c r="Q599" s="16"/>
      <c r="R599" s="117"/>
    </row>
    <row r="600" spans="1:18" s="4" customFormat="1" ht="15.75">
      <c r="A600" s="16"/>
      <c r="B600" s="16"/>
      <c r="C600" s="16"/>
      <c r="D600" s="16"/>
      <c r="E600" s="113"/>
      <c r="F600" s="113"/>
      <c r="G600" s="114"/>
      <c r="H600" s="129"/>
      <c r="I600" s="114"/>
      <c r="J600" s="16"/>
      <c r="K600" s="16"/>
      <c r="L600" s="16"/>
      <c r="M600" s="113"/>
      <c r="N600" s="16"/>
      <c r="O600" s="16"/>
      <c r="P600" s="16"/>
      <c r="Q600" s="16"/>
      <c r="R600" s="117"/>
    </row>
    <row r="601" spans="1:18" s="4" customFormat="1" ht="15.75">
      <c r="A601" s="16"/>
      <c r="B601" s="16"/>
      <c r="C601" s="16"/>
      <c r="D601" s="16"/>
      <c r="E601" s="113"/>
      <c r="F601" s="113"/>
      <c r="G601" s="114"/>
      <c r="H601" s="129"/>
      <c r="I601" s="114"/>
      <c r="J601" s="16"/>
      <c r="K601" s="16"/>
      <c r="L601" s="16"/>
      <c r="M601" s="113"/>
      <c r="N601" s="16"/>
      <c r="O601" s="16"/>
      <c r="P601" s="16"/>
      <c r="Q601" s="16"/>
      <c r="R601" s="117"/>
    </row>
    <row r="602" spans="1:18" s="4" customFormat="1" ht="15.75">
      <c r="A602" s="16"/>
      <c r="B602" s="16"/>
      <c r="C602" s="16"/>
      <c r="D602" s="16"/>
      <c r="E602" s="113"/>
      <c r="F602" s="113"/>
      <c r="G602" s="114"/>
      <c r="H602" s="129"/>
      <c r="I602" s="114"/>
      <c r="J602" s="16"/>
      <c r="K602" s="16"/>
      <c r="L602" s="16"/>
      <c r="M602" s="113"/>
      <c r="N602" s="16"/>
      <c r="O602" s="16"/>
      <c r="P602" s="16"/>
      <c r="Q602" s="16"/>
      <c r="R602" s="117"/>
    </row>
    <row r="603" spans="1:18" s="4" customFormat="1" ht="15.75">
      <c r="A603" s="16"/>
      <c r="B603" s="16"/>
      <c r="C603" s="16"/>
      <c r="D603" s="16"/>
      <c r="E603" s="113"/>
      <c r="F603" s="113"/>
      <c r="G603" s="114"/>
      <c r="H603" s="129"/>
      <c r="I603" s="114"/>
      <c r="J603" s="16"/>
      <c r="K603" s="16"/>
      <c r="L603" s="16"/>
      <c r="M603" s="113"/>
      <c r="N603" s="16"/>
      <c r="O603" s="16"/>
      <c r="P603" s="16"/>
      <c r="Q603" s="16"/>
      <c r="R603" s="117"/>
    </row>
    <row r="604" spans="1:18" s="4" customFormat="1" ht="15.75">
      <c r="A604" s="16"/>
      <c r="B604" s="16"/>
      <c r="C604" s="16"/>
      <c r="D604" s="16"/>
      <c r="E604" s="113"/>
      <c r="F604" s="113"/>
      <c r="G604" s="114"/>
      <c r="H604" s="129"/>
      <c r="I604" s="114"/>
      <c r="J604" s="16"/>
      <c r="K604" s="16"/>
      <c r="L604" s="16"/>
      <c r="M604" s="113"/>
      <c r="N604" s="16"/>
      <c r="O604" s="16"/>
      <c r="P604" s="16"/>
      <c r="Q604" s="16"/>
      <c r="R604" s="117"/>
    </row>
    <row r="605" spans="1:18" s="4" customFormat="1" ht="15.75">
      <c r="A605" s="16"/>
      <c r="B605" s="16"/>
      <c r="C605" s="16"/>
      <c r="D605" s="16"/>
      <c r="E605" s="113"/>
      <c r="F605" s="113"/>
      <c r="G605" s="114"/>
      <c r="H605" s="129"/>
      <c r="I605" s="114"/>
      <c r="J605" s="16"/>
      <c r="K605" s="16"/>
      <c r="L605" s="16"/>
      <c r="M605" s="113"/>
      <c r="N605" s="16"/>
      <c r="O605" s="16"/>
      <c r="P605" s="16"/>
      <c r="Q605" s="16"/>
      <c r="R605" s="117"/>
    </row>
    <row r="606" spans="1:18" s="4" customFormat="1" ht="15.75">
      <c r="A606" s="16"/>
      <c r="B606" s="16"/>
      <c r="C606" s="16"/>
      <c r="D606" s="16"/>
      <c r="E606" s="113"/>
      <c r="F606" s="113"/>
      <c r="G606" s="114"/>
      <c r="H606" s="129"/>
      <c r="I606" s="114"/>
      <c r="J606" s="16"/>
      <c r="K606" s="16"/>
      <c r="L606" s="16"/>
      <c r="M606" s="113"/>
      <c r="N606" s="16"/>
      <c r="O606" s="16"/>
      <c r="P606" s="16"/>
      <c r="Q606" s="16"/>
      <c r="R606" s="117"/>
    </row>
    <row r="607" spans="1:18" s="4" customFormat="1" ht="15.75">
      <c r="A607" s="16"/>
      <c r="B607" s="16"/>
      <c r="C607" s="16"/>
      <c r="D607" s="16"/>
      <c r="E607" s="113"/>
      <c r="F607" s="113"/>
      <c r="G607" s="114"/>
      <c r="H607" s="129"/>
      <c r="I607" s="114"/>
      <c r="J607" s="16"/>
      <c r="K607" s="16"/>
      <c r="L607" s="16"/>
      <c r="M607" s="113"/>
      <c r="N607" s="16"/>
      <c r="O607" s="16"/>
      <c r="P607" s="16"/>
      <c r="Q607" s="16"/>
      <c r="R607" s="117"/>
    </row>
    <row r="608" spans="1:18" s="4" customFormat="1" ht="15.75">
      <c r="A608" s="16"/>
      <c r="B608" s="16"/>
      <c r="C608" s="16"/>
      <c r="D608" s="16"/>
      <c r="E608" s="113"/>
      <c r="F608" s="113"/>
      <c r="G608" s="114"/>
      <c r="H608" s="129"/>
      <c r="I608" s="114"/>
      <c r="J608" s="16"/>
      <c r="K608" s="16"/>
      <c r="L608" s="16"/>
      <c r="M608" s="113"/>
      <c r="N608" s="16"/>
      <c r="O608" s="16"/>
      <c r="P608" s="16"/>
      <c r="Q608" s="16"/>
      <c r="R608" s="117"/>
    </row>
    <row r="609" spans="1:18" s="4" customFormat="1" ht="15.75">
      <c r="A609" s="16"/>
      <c r="B609" s="16"/>
      <c r="C609" s="16"/>
      <c r="D609" s="16"/>
      <c r="E609" s="113"/>
      <c r="F609" s="113"/>
      <c r="G609" s="114"/>
      <c r="H609" s="129"/>
      <c r="I609" s="114"/>
      <c r="J609" s="16"/>
      <c r="K609" s="16"/>
      <c r="L609" s="16"/>
      <c r="M609" s="113"/>
      <c r="N609" s="16"/>
      <c r="O609" s="16"/>
      <c r="P609" s="16"/>
      <c r="Q609" s="16"/>
      <c r="R609" s="117"/>
    </row>
    <row r="610" spans="1:18" s="4" customFormat="1" ht="15.75">
      <c r="A610" s="16"/>
      <c r="B610" s="16"/>
      <c r="C610" s="16"/>
      <c r="D610" s="16"/>
      <c r="E610" s="113"/>
      <c r="F610" s="113"/>
      <c r="G610" s="114"/>
      <c r="H610" s="129"/>
      <c r="I610" s="114"/>
      <c r="J610" s="16"/>
      <c r="K610" s="16"/>
      <c r="L610" s="16"/>
      <c r="M610" s="113"/>
      <c r="N610" s="16"/>
      <c r="O610" s="16"/>
      <c r="P610" s="16"/>
      <c r="Q610" s="16"/>
      <c r="R610" s="117"/>
    </row>
    <row r="611" spans="1:18" s="4" customFormat="1" ht="15.75">
      <c r="A611" s="16"/>
      <c r="B611" s="16"/>
      <c r="C611" s="16"/>
      <c r="D611" s="16"/>
      <c r="E611" s="113"/>
      <c r="F611" s="113"/>
      <c r="G611" s="114"/>
      <c r="H611" s="129"/>
      <c r="I611" s="114"/>
      <c r="J611" s="16"/>
      <c r="K611" s="16"/>
      <c r="L611" s="16"/>
      <c r="M611" s="113"/>
      <c r="N611" s="16"/>
      <c r="O611" s="16"/>
      <c r="P611" s="16"/>
      <c r="Q611" s="16"/>
      <c r="R611" s="117"/>
    </row>
    <row r="612" spans="1:18" s="4" customFormat="1" ht="15.75">
      <c r="A612" s="16"/>
      <c r="B612" s="16"/>
      <c r="C612" s="16"/>
      <c r="D612" s="16"/>
      <c r="E612" s="113"/>
      <c r="F612" s="113"/>
      <c r="G612" s="114"/>
      <c r="H612" s="129"/>
      <c r="I612" s="114"/>
      <c r="J612" s="16"/>
      <c r="K612" s="16"/>
      <c r="L612" s="16"/>
      <c r="M612" s="113"/>
      <c r="N612" s="16"/>
      <c r="O612" s="16"/>
      <c r="P612" s="16"/>
      <c r="Q612" s="16"/>
      <c r="R612" s="117"/>
    </row>
    <row r="613" spans="1:18" s="4" customFormat="1" ht="15.75">
      <c r="A613" s="16"/>
      <c r="B613" s="16"/>
      <c r="C613" s="16"/>
      <c r="D613" s="16"/>
      <c r="E613" s="113"/>
      <c r="F613" s="113"/>
      <c r="G613" s="114"/>
      <c r="H613" s="129"/>
      <c r="I613" s="114"/>
      <c r="J613" s="16"/>
      <c r="K613" s="16"/>
      <c r="L613" s="16"/>
      <c r="M613" s="113"/>
      <c r="N613" s="16"/>
      <c r="O613" s="16"/>
      <c r="P613" s="16"/>
      <c r="Q613" s="16"/>
      <c r="R613" s="117"/>
    </row>
    <row r="614" spans="1:18" s="4" customFormat="1" ht="15.75">
      <c r="A614" s="16"/>
      <c r="B614" s="16"/>
      <c r="C614" s="16"/>
      <c r="D614" s="16"/>
      <c r="E614" s="113"/>
      <c r="F614" s="113"/>
      <c r="G614" s="114"/>
      <c r="H614" s="129"/>
      <c r="I614" s="114"/>
      <c r="J614" s="16"/>
      <c r="K614" s="16"/>
      <c r="L614" s="16"/>
      <c r="M614" s="113"/>
      <c r="N614" s="16"/>
      <c r="O614" s="16"/>
      <c r="P614" s="16"/>
      <c r="Q614" s="16"/>
      <c r="R614" s="117"/>
    </row>
    <row r="615" spans="1:18" s="4" customFormat="1" ht="15.75">
      <c r="A615" s="16"/>
      <c r="B615" s="16"/>
      <c r="C615" s="16"/>
      <c r="D615" s="16"/>
      <c r="E615" s="113"/>
      <c r="F615" s="113"/>
      <c r="G615" s="114"/>
      <c r="H615" s="129"/>
      <c r="I615" s="114"/>
      <c r="J615" s="16"/>
      <c r="K615" s="16"/>
      <c r="L615" s="16"/>
      <c r="M615" s="113"/>
      <c r="N615" s="16"/>
      <c r="O615" s="16"/>
      <c r="P615" s="16"/>
      <c r="Q615" s="16"/>
      <c r="R615" s="117"/>
    </row>
    <row r="616" spans="1:18" s="4" customFormat="1" ht="15.75">
      <c r="A616" s="16"/>
      <c r="B616" s="16"/>
      <c r="C616" s="16"/>
      <c r="D616" s="16"/>
      <c r="E616" s="113"/>
      <c r="F616" s="113"/>
      <c r="G616" s="114"/>
      <c r="H616" s="129"/>
      <c r="I616" s="114"/>
      <c r="J616" s="16"/>
      <c r="K616" s="16"/>
      <c r="L616" s="16"/>
      <c r="M616" s="113"/>
      <c r="N616" s="16"/>
      <c r="O616" s="16"/>
      <c r="P616" s="16"/>
      <c r="Q616" s="16"/>
      <c r="R616" s="117"/>
    </row>
    <row r="617" spans="1:18" s="4" customFormat="1" ht="15.75">
      <c r="A617" s="16"/>
      <c r="B617" s="16"/>
      <c r="C617" s="16"/>
      <c r="D617" s="16"/>
      <c r="E617" s="113"/>
      <c r="F617" s="113"/>
      <c r="G617" s="114"/>
      <c r="H617" s="129"/>
      <c r="I617" s="114"/>
      <c r="J617" s="16"/>
      <c r="K617" s="16"/>
      <c r="L617" s="16"/>
      <c r="M617" s="113"/>
      <c r="N617" s="16"/>
      <c r="O617" s="16"/>
      <c r="P617" s="16"/>
      <c r="Q617" s="16"/>
      <c r="R617" s="117"/>
    </row>
    <row r="618" spans="1:18" s="4" customFormat="1" ht="15.75">
      <c r="A618" s="16"/>
      <c r="B618" s="16"/>
      <c r="C618" s="16"/>
      <c r="D618" s="16"/>
      <c r="E618" s="113"/>
      <c r="F618" s="113"/>
      <c r="G618" s="114"/>
      <c r="H618" s="129"/>
      <c r="I618" s="114"/>
      <c r="J618" s="16"/>
      <c r="K618" s="16"/>
      <c r="L618" s="16"/>
      <c r="M618" s="113"/>
      <c r="N618" s="16"/>
      <c r="O618" s="16"/>
      <c r="P618" s="16"/>
      <c r="Q618" s="16"/>
      <c r="R618" s="117"/>
    </row>
    <row r="619" spans="1:18" s="4" customFormat="1" ht="15.75">
      <c r="A619" s="16"/>
      <c r="B619" s="16"/>
      <c r="C619" s="16"/>
      <c r="D619" s="16"/>
      <c r="E619" s="113"/>
      <c r="F619" s="113"/>
      <c r="G619" s="114"/>
      <c r="H619" s="129"/>
      <c r="I619" s="114"/>
      <c r="J619" s="16"/>
      <c r="K619" s="16"/>
      <c r="L619" s="16"/>
      <c r="M619" s="113"/>
      <c r="N619" s="16"/>
      <c r="O619" s="16"/>
      <c r="P619" s="16"/>
      <c r="Q619" s="16"/>
      <c r="R619" s="117"/>
    </row>
    <row r="620" spans="1:18" s="4" customFormat="1" ht="15.75">
      <c r="A620" s="16"/>
      <c r="B620" s="16"/>
      <c r="C620" s="16"/>
      <c r="D620" s="16"/>
      <c r="E620" s="113"/>
      <c r="F620" s="113"/>
      <c r="G620" s="114"/>
      <c r="H620" s="129"/>
      <c r="I620" s="114"/>
      <c r="J620" s="16"/>
      <c r="K620" s="16"/>
      <c r="L620" s="16"/>
      <c r="M620" s="113"/>
      <c r="N620" s="16"/>
      <c r="O620" s="16"/>
      <c r="P620" s="16"/>
      <c r="Q620" s="16"/>
      <c r="R620" s="117"/>
    </row>
    <row r="621" spans="1:18" s="4" customFormat="1" ht="15.75">
      <c r="A621" s="16"/>
      <c r="B621" s="16"/>
      <c r="C621" s="16"/>
      <c r="D621" s="16"/>
      <c r="E621" s="113"/>
      <c r="F621" s="113"/>
      <c r="G621" s="114"/>
      <c r="H621" s="129"/>
      <c r="I621" s="114"/>
      <c r="J621" s="16"/>
      <c r="K621" s="16"/>
      <c r="L621" s="16"/>
      <c r="M621" s="113"/>
      <c r="N621" s="16"/>
      <c r="O621" s="16"/>
      <c r="P621" s="16"/>
      <c r="Q621" s="16"/>
      <c r="R621" s="117"/>
    </row>
    <row r="622" spans="1:18" s="4" customFormat="1" ht="15.75">
      <c r="A622" s="16"/>
      <c r="B622" s="16"/>
      <c r="C622" s="16"/>
      <c r="D622" s="16"/>
      <c r="E622" s="113"/>
      <c r="F622" s="113"/>
      <c r="G622" s="114"/>
      <c r="H622" s="129"/>
      <c r="I622" s="114"/>
      <c r="J622" s="16"/>
      <c r="K622" s="16"/>
      <c r="L622" s="16"/>
      <c r="M622" s="113"/>
      <c r="N622" s="16"/>
      <c r="O622" s="16"/>
      <c r="P622" s="16"/>
      <c r="Q622" s="16"/>
      <c r="R622" s="117"/>
    </row>
    <row r="623" spans="1:18" s="4" customFormat="1" ht="15.75">
      <c r="A623" s="16"/>
      <c r="B623" s="16"/>
      <c r="C623" s="16"/>
      <c r="D623" s="16"/>
      <c r="E623" s="113"/>
      <c r="F623" s="113"/>
      <c r="G623" s="114"/>
      <c r="H623" s="129"/>
      <c r="I623" s="114"/>
      <c r="J623" s="16"/>
      <c r="K623" s="16"/>
      <c r="L623" s="16"/>
      <c r="M623" s="113"/>
      <c r="N623" s="16"/>
      <c r="O623" s="16"/>
      <c r="P623" s="16"/>
      <c r="Q623" s="16"/>
      <c r="R623" s="117"/>
    </row>
    <row r="624" spans="1:18" s="4" customFormat="1" ht="15.75">
      <c r="A624" s="16"/>
      <c r="B624" s="16"/>
      <c r="C624" s="16"/>
      <c r="D624" s="16"/>
      <c r="E624" s="113"/>
      <c r="F624" s="113"/>
      <c r="G624" s="114"/>
      <c r="H624" s="129"/>
      <c r="I624" s="114"/>
      <c r="J624" s="16"/>
      <c r="K624" s="16"/>
      <c r="L624" s="16"/>
      <c r="M624" s="113"/>
      <c r="N624" s="16"/>
      <c r="O624" s="16"/>
      <c r="P624" s="16"/>
      <c r="Q624" s="16"/>
      <c r="R624" s="117"/>
    </row>
    <row r="625" spans="1:18" s="4" customFormat="1" ht="15.75">
      <c r="A625" s="16"/>
      <c r="B625" s="16"/>
      <c r="C625" s="16"/>
      <c r="D625" s="16"/>
      <c r="E625" s="113"/>
      <c r="F625" s="113"/>
      <c r="G625" s="114"/>
      <c r="H625" s="129"/>
      <c r="I625" s="114"/>
      <c r="J625" s="16"/>
      <c r="K625" s="16"/>
      <c r="L625" s="16"/>
      <c r="M625" s="113"/>
      <c r="N625" s="16"/>
      <c r="O625" s="16"/>
      <c r="P625" s="16"/>
      <c r="Q625" s="16"/>
      <c r="R625" s="117"/>
    </row>
    <row r="626" spans="1:18" s="4" customFormat="1" ht="15.75">
      <c r="A626" s="16"/>
      <c r="B626" s="16"/>
      <c r="C626" s="16"/>
      <c r="D626" s="16"/>
      <c r="E626" s="113"/>
      <c r="F626" s="113"/>
      <c r="G626" s="114"/>
      <c r="H626" s="129"/>
      <c r="I626" s="114"/>
      <c r="J626" s="16"/>
      <c r="K626" s="16"/>
      <c r="L626" s="16"/>
      <c r="M626" s="113"/>
      <c r="N626" s="16"/>
      <c r="O626" s="16"/>
      <c r="P626" s="16"/>
      <c r="Q626" s="16"/>
      <c r="R626" s="117"/>
    </row>
    <row r="627" spans="1:18" s="4" customFormat="1" ht="15.75">
      <c r="A627" s="16"/>
      <c r="B627" s="16"/>
      <c r="C627" s="16"/>
      <c r="D627" s="16"/>
      <c r="E627" s="113"/>
      <c r="F627" s="113"/>
      <c r="G627" s="114"/>
      <c r="H627" s="129"/>
      <c r="I627" s="114"/>
      <c r="J627" s="16"/>
      <c r="K627" s="16"/>
      <c r="L627" s="16"/>
      <c r="M627" s="113"/>
      <c r="N627" s="16"/>
      <c r="O627" s="16"/>
      <c r="P627" s="16"/>
      <c r="Q627" s="16"/>
      <c r="R627" s="117"/>
    </row>
    <row r="628" spans="1:18" s="4" customFormat="1" ht="15.75">
      <c r="A628" s="16"/>
      <c r="B628" s="16"/>
      <c r="C628" s="16"/>
      <c r="D628" s="16"/>
      <c r="E628" s="113"/>
      <c r="F628" s="113"/>
      <c r="G628" s="114"/>
      <c r="H628" s="129"/>
      <c r="I628" s="114"/>
      <c r="J628" s="16"/>
      <c r="K628" s="16"/>
      <c r="L628" s="16"/>
      <c r="M628" s="113"/>
      <c r="N628" s="16"/>
      <c r="O628" s="16"/>
      <c r="P628" s="16"/>
      <c r="Q628" s="16"/>
      <c r="R628" s="117"/>
    </row>
    <row r="629" spans="1:18" s="4" customFormat="1" ht="15.75">
      <c r="A629" s="16"/>
      <c r="B629" s="16"/>
      <c r="C629" s="16"/>
      <c r="D629" s="16"/>
      <c r="E629" s="113"/>
      <c r="F629" s="113"/>
      <c r="G629" s="114"/>
      <c r="H629" s="129"/>
      <c r="I629" s="114"/>
      <c r="J629" s="16"/>
      <c r="K629" s="16"/>
      <c r="L629" s="16"/>
      <c r="M629" s="113"/>
      <c r="N629" s="16"/>
      <c r="O629" s="16"/>
      <c r="P629" s="16"/>
      <c r="Q629" s="16"/>
      <c r="R629" s="117"/>
    </row>
    <row r="630" spans="1:18" s="4" customFormat="1" ht="15.75">
      <c r="A630" s="16"/>
      <c r="B630" s="16"/>
      <c r="C630" s="16"/>
      <c r="D630" s="16"/>
      <c r="E630" s="113"/>
      <c r="F630" s="113"/>
      <c r="G630" s="114"/>
      <c r="H630" s="129"/>
      <c r="I630" s="114"/>
      <c r="J630" s="16"/>
      <c r="K630" s="16"/>
      <c r="L630" s="16"/>
      <c r="M630" s="113"/>
      <c r="N630" s="16"/>
      <c r="O630" s="16"/>
      <c r="P630" s="16"/>
      <c r="Q630" s="16"/>
      <c r="R630" s="117"/>
    </row>
    <row r="631" spans="1:18" s="4" customFormat="1" ht="15.75">
      <c r="A631" s="16"/>
      <c r="B631" s="16"/>
      <c r="C631" s="16"/>
      <c r="D631" s="16"/>
      <c r="E631" s="113"/>
      <c r="F631" s="113"/>
      <c r="G631" s="114"/>
      <c r="H631" s="129"/>
      <c r="I631" s="114"/>
      <c r="J631" s="16"/>
      <c r="K631" s="16"/>
      <c r="L631" s="16"/>
      <c r="M631" s="113"/>
      <c r="N631" s="16"/>
      <c r="O631" s="16"/>
      <c r="P631" s="16"/>
      <c r="Q631" s="16"/>
      <c r="R631" s="117"/>
    </row>
    <row r="632" spans="1:18" s="4" customFormat="1" ht="15.75">
      <c r="A632" s="16"/>
      <c r="B632" s="16"/>
      <c r="C632" s="16"/>
      <c r="D632" s="16"/>
      <c r="E632" s="113"/>
      <c r="F632" s="113"/>
      <c r="G632" s="114"/>
      <c r="H632" s="129"/>
      <c r="I632" s="114"/>
      <c r="J632" s="16"/>
      <c r="K632" s="16"/>
      <c r="L632" s="16"/>
      <c r="M632" s="113"/>
      <c r="N632" s="16"/>
      <c r="O632" s="16"/>
      <c r="P632" s="16"/>
      <c r="Q632" s="16"/>
      <c r="R632" s="117"/>
    </row>
    <row r="633" spans="1:18" s="4" customFormat="1" ht="15.75">
      <c r="A633" s="16"/>
      <c r="B633" s="16"/>
      <c r="C633" s="16"/>
      <c r="D633" s="16"/>
      <c r="E633" s="113"/>
      <c r="F633" s="113"/>
      <c r="G633" s="114"/>
      <c r="H633" s="129"/>
      <c r="I633" s="114"/>
      <c r="J633" s="16"/>
      <c r="K633" s="16"/>
      <c r="L633" s="16"/>
      <c r="M633" s="113"/>
      <c r="N633" s="16"/>
      <c r="O633" s="16"/>
      <c r="P633" s="16"/>
      <c r="Q633" s="16"/>
      <c r="R633" s="117"/>
    </row>
    <row r="634" spans="1:18" s="4" customFormat="1" ht="15.75">
      <c r="A634" s="16"/>
      <c r="B634" s="16"/>
      <c r="C634" s="16"/>
      <c r="D634" s="16"/>
      <c r="E634" s="113"/>
      <c r="F634" s="113"/>
      <c r="G634" s="114"/>
      <c r="H634" s="129"/>
      <c r="I634" s="114"/>
      <c r="J634" s="16"/>
      <c r="K634" s="16"/>
      <c r="L634" s="16"/>
      <c r="M634" s="113"/>
      <c r="N634" s="16"/>
      <c r="O634" s="16"/>
      <c r="P634" s="16"/>
      <c r="Q634" s="16"/>
      <c r="R634" s="117"/>
    </row>
    <row r="635" spans="1:18" s="4" customFormat="1" ht="15.75">
      <c r="A635" s="16"/>
      <c r="B635" s="16"/>
      <c r="C635" s="16"/>
      <c r="D635" s="16"/>
      <c r="E635" s="113"/>
      <c r="F635" s="113"/>
      <c r="G635" s="114"/>
      <c r="H635" s="129"/>
      <c r="I635" s="114"/>
      <c r="J635" s="16"/>
      <c r="K635" s="16"/>
      <c r="L635" s="16"/>
      <c r="M635" s="113"/>
      <c r="N635" s="16"/>
      <c r="O635" s="16"/>
      <c r="P635" s="16"/>
      <c r="Q635" s="16"/>
      <c r="R635" s="117"/>
    </row>
    <row r="636" spans="1:18" s="4" customFormat="1" ht="15.75">
      <c r="A636" s="16"/>
      <c r="B636" s="16"/>
      <c r="C636" s="16"/>
      <c r="D636" s="16"/>
      <c r="E636" s="113"/>
      <c r="F636" s="113"/>
      <c r="G636" s="114"/>
      <c r="H636" s="129"/>
      <c r="I636" s="114"/>
      <c r="J636" s="16"/>
      <c r="K636" s="16"/>
      <c r="L636" s="16"/>
      <c r="M636" s="113"/>
      <c r="N636" s="16"/>
      <c r="O636" s="16"/>
      <c r="P636" s="16"/>
      <c r="Q636" s="16"/>
      <c r="R636" s="117"/>
    </row>
    <row r="637" spans="1:18" s="4" customFormat="1" ht="15.75">
      <c r="A637" s="16"/>
      <c r="B637" s="16"/>
      <c r="C637" s="16"/>
      <c r="D637" s="16"/>
      <c r="E637" s="113"/>
      <c r="F637" s="113"/>
      <c r="G637" s="114"/>
      <c r="H637" s="129"/>
      <c r="I637" s="114"/>
      <c r="J637" s="16"/>
      <c r="K637" s="16"/>
      <c r="L637" s="16"/>
      <c r="M637" s="113"/>
      <c r="N637" s="16"/>
      <c r="O637" s="16"/>
      <c r="P637" s="16"/>
      <c r="Q637" s="16"/>
      <c r="R637" s="117"/>
    </row>
    <row r="638" spans="1:18" s="4" customFormat="1" ht="15.75">
      <c r="A638" s="16"/>
      <c r="B638" s="16"/>
      <c r="C638" s="16"/>
      <c r="D638" s="16"/>
      <c r="E638" s="113"/>
      <c r="F638" s="113"/>
      <c r="G638" s="114"/>
      <c r="H638" s="129"/>
      <c r="I638" s="114"/>
      <c r="J638" s="16"/>
      <c r="K638" s="16"/>
      <c r="L638" s="16"/>
      <c r="M638" s="113"/>
      <c r="N638" s="16"/>
      <c r="O638" s="16"/>
      <c r="P638" s="16"/>
      <c r="Q638" s="16"/>
      <c r="R638" s="117"/>
    </row>
    <row r="639" spans="1:18" s="4" customFormat="1" ht="15.75">
      <c r="A639" s="16"/>
      <c r="B639" s="16"/>
      <c r="C639" s="16"/>
      <c r="D639" s="16"/>
      <c r="E639" s="113"/>
      <c r="F639" s="113"/>
      <c r="G639" s="114"/>
      <c r="H639" s="129"/>
      <c r="I639" s="114"/>
      <c r="J639" s="16"/>
      <c r="K639" s="16"/>
      <c r="L639" s="16"/>
      <c r="M639" s="113"/>
      <c r="N639" s="16"/>
      <c r="O639" s="16"/>
      <c r="P639" s="16"/>
      <c r="Q639" s="16"/>
      <c r="R639" s="117"/>
    </row>
    <row r="640" spans="1:18" s="4" customFormat="1" ht="15.75">
      <c r="A640" s="16"/>
      <c r="B640" s="16"/>
      <c r="C640" s="16"/>
      <c r="D640" s="16"/>
      <c r="E640" s="113"/>
      <c r="F640" s="113"/>
      <c r="G640" s="114"/>
      <c r="H640" s="129"/>
      <c r="I640" s="114"/>
      <c r="J640" s="16"/>
      <c r="K640" s="16"/>
      <c r="L640" s="16"/>
      <c r="M640" s="113"/>
      <c r="N640" s="16"/>
      <c r="O640" s="16"/>
      <c r="P640" s="16"/>
      <c r="Q640" s="16"/>
      <c r="R640" s="117"/>
    </row>
    <row r="641" spans="1:18" s="4" customFormat="1" ht="15.75">
      <c r="A641" s="16"/>
      <c r="B641" s="16"/>
      <c r="C641" s="16"/>
      <c r="D641" s="16"/>
      <c r="E641" s="113"/>
      <c r="F641" s="113"/>
      <c r="G641" s="114"/>
      <c r="H641" s="129"/>
      <c r="I641" s="114"/>
      <c r="J641" s="16"/>
      <c r="K641" s="16"/>
      <c r="L641" s="16"/>
      <c r="M641" s="113"/>
      <c r="N641" s="16"/>
      <c r="O641" s="16"/>
      <c r="P641" s="16"/>
      <c r="Q641" s="16"/>
      <c r="R641" s="117"/>
    </row>
    <row r="642" spans="1:18" s="4" customFormat="1" ht="15.75">
      <c r="A642" s="16"/>
      <c r="B642" s="16"/>
      <c r="C642" s="16"/>
      <c r="D642" s="16"/>
      <c r="E642" s="113"/>
      <c r="F642" s="113"/>
      <c r="G642" s="114"/>
      <c r="H642" s="129"/>
      <c r="I642" s="114"/>
      <c r="J642" s="16"/>
      <c r="K642" s="16"/>
      <c r="L642" s="16"/>
      <c r="M642" s="113"/>
      <c r="N642" s="16"/>
      <c r="O642" s="16"/>
      <c r="P642" s="16"/>
      <c r="Q642" s="16"/>
      <c r="R642" s="117"/>
    </row>
    <row r="643" spans="1:18" s="4" customFormat="1" ht="15.75">
      <c r="A643" s="16"/>
      <c r="B643" s="16"/>
      <c r="C643" s="16"/>
      <c r="D643" s="16"/>
      <c r="E643" s="113"/>
      <c r="F643" s="113"/>
      <c r="G643" s="114"/>
      <c r="H643" s="129"/>
      <c r="I643" s="114"/>
      <c r="J643" s="16"/>
      <c r="K643" s="16"/>
      <c r="L643" s="16"/>
      <c r="M643" s="113"/>
      <c r="N643" s="16"/>
      <c r="O643" s="16"/>
      <c r="P643" s="16"/>
      <c r="Q643" s="16"/>
      <c r="R643" s="117"/>
    </row>
    <row r="644" spans="1:18" s="4" customFormat="1" ht="15.75">
      <c r="A644" s="16"/>
      <c r="B644" s="16"/>
      <c r="C644" s="16"/>
      <c r="D644" s="16"/>
      <c r="E644" s="113"/>
      <c r="F644" s="113"/>
      <c r="G644" s="114"/>
      <c r="H644" s="129"/>
      <c r="I644" s="114"/>
      <c r="J644" s="16"/>
      <c r="K644" s="16"/>
      <c r="L644" s="16"/>
      <c r="M644" s="113"/>
      <c r="N644" s="16"/>
      <c r="O644" s="16"/>
      <c r="P644" s="16"/>
      <c r="Q644" s="16"/>
      <c r="R644" s="117"/>
    </row>
    <row r="645" spans="1:18" s="4" customFormat="1" ht="15.75">
      <c r="A645" s="16"/>
      <c r="B645" s="16"/>
      <c r="C645" s="16"/>
      <c r="D645" s="16"/>
      <c r="E645" s="113"/>
      <c r="F645" s="113"/>
      <c r="G645" s="114"/>
      <c r="H645" s="129"/>
      <c r="I645" s="114"/>
      <c r="J645" s="16"/>
      <c r="K645" s="16"/>
      <c r="L645" s="16"/>
      <c r="M645" s="113"/>
      <c r="N645" s="16"/>
      <c r="O645" s="16"/>
      <c r="P645" s="16"/>
      <c r="Q645" s="16"/>
      <c r="R645" s="117"/>
    </row>
    <row r="646" spans="1:18" s="4" customFormat="1" ht="15.75">
      <c r="A646" s="16"/>
      <c r="B646" s="16"/>
      <c r="C646" s="16"/>
      <c r="D646" s="16"/>
      <c r="E646" s="113"/>
      <c r="F646" s="113"/>
      <c r="G646" s="114"/>
      <c r="H646" s="129"/>
      <c r="I646" s="114"/>
      <c r="J646" s="16"/>
      <c r="K646" s="16"/>
      <c r="L646" s="16"/>
      <c r="M646" s="113"/>
      <c r="N646" s="16"/>
      <c r="O646" s="16"/>
      <c r="P646" s="16"/>
      <c r="Q646" s="16"/>
      <c r="R646" s="117"/>
    </row>
    <row r="647" spans="1:18" s="4" customFormat="1" ht="15.75">
      <c r="A647" s="16"/>
      <c r="B647" s="16"/>
      <c r="C647" s="16"/>
      <c r="D647" s="16"/>
      <c r="E647" s="113"/>
      <c r="F647" s="113"/>
      <c r="G647" s="114"/>
      <c r="H647" s="129"/>
      <c r="I647" s="114"/>
      <c r="J647" s="16"/>
      <c r="K647" s="16"/>
      <c r="L647" s="16"/>
      <c r="M647" s="113"/>
      <c r="N647" s="16"/>
      <c r="O647" s="16"/>
      <c r="P647" s="16"/>
      <c r="Q647" s="16"/>
      <c r="R647" s="117"/>
    </row>
    <row r="648" spans="1:18" s="4" customFormat="1" ht="15.75">
      <c r="A648" s="16"/>
      <c r="B648" s="16"/>
      <c r="C648" s="16"/>
      <c r="D648" s="16"/>
      <c r="E648" s="113"/>
      <c r="F648" s="113"/>
      <c r="G648" s="114"/>
      <c r="H648" s="129"/>
      <c r="I648" s="114"/>
      <c r="J648" s="16"/>
      <c r="K648" s="16"/>
      <c r="L648" s="16"/>
      <c r="M648" s="113"/>
      <c r="N648" s="16"/>
      <c r="O648" s="16"/>
      <c r="P648" s="16"/>
      <c r="Q648" s="16"/>
      <c r="R648" s="117"/>
    </row>
    <row r="649" spans="1:18" s="4" customFormat="1" ht="15.75">
      <c r="A649" s="16"/>
      <c r="B649" s="16"/>
      <c r="C649" s="16"/>
      <c r="D649" s="16"/>
      <c r="E649" s="113"/>
      <c r="F649" s="113"/>
      <c r="G649" s="114"/>
      <c r="H649" s="129"/>
      <c r="I649" s="114"/>
      <c r="J649" s="16"/>
      <c r="K649" s="16"/>
      <c r="L649" s="16"/>
      <c r="M649" s="113"/>
      <c r="N649" s="16"/>
      <c r="O649" s="16"/>
      <c r="P649" s="16"/>
      <c r="Q649" s="16"/>
      <c r="R649" s="117"/>
    </row>
    <row r="650" spans="1:18" s="4" customFormat="1" ht="15.75">
      <c r="A650" s="16"/>
      <c r="B650" s="16"/>
      <c r="C650" s="16"/>
      <c r="D650" s="16"/>
      <c r="E650" s="113"/>
      <c r="F650" s="113"/>
      <c r="G650" s="114"/>
      <c r="H650" s="129"/>
      <c r="I650" s="114"/>
      <c r="J650" s="16"/>
      <c r="K650" s="16"/>
      <c r="L650" s="16"/>
      <c r="M650" s="113"/>
      <c r="N650" s="16"/>
      <c r="O650" s="16"/>
      <c r="P650" s="16"/>
      <c r="Q650" s="16"/>
      <c r="R650" s="117"/>
    </row>
    <row r="651" spans="1:18" s="4" customFormat="1" ht="15.75">
      <c r="A651" s="16"/>
      <c r="B651" s="16"/>
      <c r="C651" s="16"/>
      <c r="D651" s="16"/>
      <c r="E651" s="113"/>
      <c r="F651" s="113"/>
      <c r="G651" s="114"/>
      <c r="H651" s="129"/>
      <c r="I651" s="114"/>
      <c r="J651" s="16"/>
      <c r="K651" s="16"/>
      <c r="L651" s="16"/>
      <c r="M651" s="113"/>
      <c r="N651" s="16"/>
      <c r="O651" s="16"/>
      <c r="P651" s="16"/>
      <c r="Q651" s="16"/>
      <c r="R651" s="117"/>
    </row>
    <row r="652" spans="1:18" s="4" customFormat="1" ht="15.75">
      <c r="A652" s="16"/>
      <c r="B652" s="16"/>
      <c r="C652" s="16"/>
      <c r="D652" s="16"/>
      <c r="E652" s="113"/>
      <c r="F652" s="113"/>
      <c r="G652" s="114"/>
      <c r="H652" s="129"/>
      <c r="I652" s="114"/>
      <c r="J652" s="16"/>
      <c r="K652" s="16"/>
      <c r="L652" s="16"/>
      <c r="M652" s="113"/>
      <c r="N652" s="16"/>
      <c r="O652" s="16"/>
      <c r="P652" s="16"/>
      <c r="Q652" s="16"/>
      <c r="R652" s="117"/>
    </row>
    <row r="653" spans="1:18" s="4" customFormat="1" ht="15.75">
      <c r="A653" s="16"/>
      <c r="B653" s="16"/>
      <c r="C653" s="16"/>
      <c r="D653" s="16"/>
      <c r="E653" s="113"/>
      <c r="F653" s="113"/>
      <c r="G653" s="114"/>
      <c r="H653" s="129"/>
      <c r="I653" s="114"/>
      <c r="J653" s="16"/>
      <c r="K653" s="16"/>
      <c r="L653" s="16"/>
      <c r="M653" s="113"/>
      <c r="N653" s="16"/>
      <c r="O653" s="16"/>
      <c r="P653" s="16"/>
      <c r="Q653" s="16"/>
      <c r="R653" s="117"/>
    </row>
    <row r="654" spans="1:18" s="4" customFormat="1" ht="15.75">
      <c r="A654" s="16"/>
      <c r="B654" s="16"/>
      <c r="C654" s="16"/>
      <c r="D654" s="16"/>
      <c r="E654" s="113"/>
      <c r="F654" s="113"/>
      <c r="G654" s="114"/>
      <c r="H654" s="129"/>
      <c r="I654" s="114"/>
      <c r="J654" s="16"/>
      <c r="K654" s="16"/>
      <c r="L654" s="16"/>
      <c r="M654" s="113"/>
      <c r="N654" s="16"/>
      <c r="O654" s="16"/>
      <c r="P654" s="16"/>
      <c r="Q654" s="16"/>
      <c r="R654" s="117"/>
    </row>
    <row r="655" spans="1:18" s="4" customFormat="1" ht="15.75">
      <c r="A655" s="16"/>
      <c r="B655" s="16"/>
      <c r="C655" s="16"/>
      <c r="D655" s="16"/>
      <c r="E655" s="113"/>
      <c r="F655" s="113"/>
      <c r="G655" s="114"/>
      <c r="H655" s="129"/>
      <c r="I655" s="114"/>
      <c r="J655" s="16"/>
      <c r="K655" s="16"/>
      <c r="L655" s="16"/>
      <c r="M655" s="113"/>
      <c r="N655" s="16"/>
      <c r="O655" s="16"/>
      <c r="P655" s="16"/>
      <c r="Q655" s="16"/>
      <c r="R655" s="117"/>
    </row>
    <row r="656" spans="1:18" s="4" customFormat="1" ht="15.75">
      <c r="A656" s="16"/>
      <c r="B656" s="16"/>
      <c r="C656" s="16"/>
      <c r="D656" s="16"/>
      <c r="E656" s="113"/>
      <c r="F656" s="113"/>
      <c r="G656" s="114"/>
      <c r="H656" s="129"/>
      <c r="I656" s="114"/>
      <c r="J656" s="16"/>
      <c r="K656" s="16"/>
      <c r="L656" s="16"/>
      <c r="M656" s="113"/>
      <c r="N656" s="16"/>
      <c r="O656" s="16"/>
      <c r="P656" s="16"/>
      <c r="Q656" s="16"/>
      <c r="R656" s="117"/>
    </row>
    <row r="657" spans="1:18" s="4" customFormat="1" ht="15.75">
      <c r="A657" s="16"/>
      <c r="B657" s="16"/>
      <c r="C657" s="16"/>
      <c r="D657" s="16"/>
      <c r="E657" s="113"/>
      <c r="F657" s="113"/>
      <c r="G657" s="114"/>
      <c r="H657" s="129"/>
      <c r="I657" s="114"/>
      <c r="J657" s="16"/>
      <c r="K657" s="16"/>
      <c r="L657" s="16"/>
      <c r="M657" s="113"/>
      <c r="N657" s="16"/>
      <c r="O657" s="16"/>
      <c r="P657" s="16"/>
      <c r="Q657" s="16"/>
      <c r="R657" s="117"/>
    </row>
    <row r="658" spans="1:18" s="4" customFormat="1" ht="15.75">
      <c r="A658" s="16"/>
      <c r="B658" s="16"/>
      <c r="C658" s="16"/>
      <c r="D658" s="16"/>
      <c r="E658" s="113"/>
      <c r="F658" s="113"/>
      <c r="G658" s="114"/>
      <c r="H658" s="129"/>
      <c r="I658" s="114"/>
      <c r="J658" s="16"/>
      <c r="K658" s="16"/>
      <c r="L658" s="16"/>
      <c r="M658" s="113"/>
      <c r="N658" s="16"/>
      <c r="O658" s="16"/>
      <c r="P658" s="16"/>
      <c r="Q658" s="16"/>
      <c r="R658" s="117"/>
    </row>
    <row r="659" spans="1:18" s="4" customFormat="1" ht="15.75">
      <c r="A659" s="16"/>
      <c r="B659" s="16"/>
      <c r="C659" s="16"/>
      <c r="D659" s="16"/>
      <c r="E659" s="113"/>
      <c r="F659" s="113"/>
      <c r="G659" s="114"/>
      <c r="H659" s="129"/>
      <c r="I659" s="114"/>
      <c r="J659" s="16"/>
      <c r="K659" s="16"/>
      <c r="L659" s="16"/>
      <c r="M659" s="113"/>
      <c r="N659" s="16"/>
      <c r="O659" s="16"/>
      <c r="P659" s="16"/>
      <c r="Q659" s="16"/>
      <c r="R659" s="117"/>
    </row>
    <row r="660" spans="1:18" s="4" customFormat="1" ht="15.75">
      <c r="A660" s="16"/>
      <c r="B660" s="16"/>
      <c r="C660" s="16"/>
      <c r="D660" s="16"/>
      <c r="E660" s="113"/>
      <c r="F660" s="113"/>
      <c r="G660" s="114"/>
      <c r="H660" s="129"/>
      <c r="I660" s="114"/>
      <c r="J660" s="16"/>
      <c r="K660" s="16"/>
      <c r="L660" s="16"/>
      <c r="M660" s="113"/>
      <c r="N660" s="16"/>
      <c r="O660" s="16"/>
      <c r="P660" s="16"/>
      <c r="Q660" s="16"/>
      <c r="R660" s="117"/>
    </row>
    <row r="661" spans="1:18" s="4" customFormat="1" ht="15.75">
      <c r="A661" s="16"/>
      <c r="B661" s="16"/>
      <c r="C661" s="16"/>
      <c r="D661" s="16"/>
      <c r="E661" s="113"/>
      <c r="F661" s="113"/>
      <c r="G661" s="114"/>
      <c r="H661" s="129"/>
      <c r="I661" s="114"/>
      <c r="J661" s="16"/>
      <c r="K661" s="16"/>
      <c r="L661" s="16"/>
      <c r="M661" s="113"/>
      <c r="N661" s="16"/>
      <c r="O661" s="16"/>
      <c r="P661" s="16"/>
      <c r="Q661" s="16"/>
      <c r="R661" s="117"/>
    </row>
    <row r="662" spans="1:18" s="4" customFormat="1" ht="15.75">
      <c r="A662" s="16"/>
      <c r="B662" s="16"/>
      <c r="C662" s="16"/>
      <c r="D662" s="16"/>
      <c r="E662" s="113"/>
      <c r="F662" s="113"/>
      <c r="G662" s="114"/>
      <c r="H662" s="129"/>
      <c r="I662" s="114"/>
      <c r="J662" s="16"/>
      <c r="K662" s="16"/>
      <c r="L662" s="16"/>
      <c r="M662" s="113"/>
      <c r="N662" s="16"/>
      <c r="O662" s="16"/>
      <c r="P662" s="16"/>
      <c r="Q662" s="16"/>
      <c r="R662" s="117"/>
    </row>
    <row r="663" spans="1:18" s="4" customFormat="1" ht="15.75">
      <c r="A663" s="16"/>
      <c r="B663" s="16"/>
      <c r="C663" s="16"/>
      <c r="D663" s="16"/>
      <c r="E663" s="113"/>
      <c r="F663" s="113"/>
      <c r="G663" s="114"/>
      <c r="H663" s="129"/>
      <c r="I663" s="114"/>
      <c r="J663" s="16"/>
      <c r="K663" s="16"/>
      <c r="L663" s="16"/>
      <c r="M663" s="113"/>
      <c r="N663" s="16"/>
      <c r="O663" s="16"/>
      <c r="P663" s="16"/>
      <c r="Q663" s="16"/>
      <c r="R663" s="117"/>
    </row>
    <row r="664" spans="1:18" s="4" customFormat="1" ht="15.75">
      <c r="A664" s="16"/>
      <c r="B664" s="16"/>
      <c r="C664" s="16"/>
      <c r="D664" s="16"/>
      <c r="E664" s="113"/>
      <c r="F664" s="113"/>
      <c r="G664" s="114"/>
      <c r="H664" s="129"/>
      <c r="I664" s="114"/>
      <c r="J664" s="16"/>
      <c r="K664" s="16"/>
      <c r="L664" s="16"/>
      <c r="M664" s="113"/>
      <c r="N664" s="16"/>
      <c r="O664" s="16"/>
      <c r="P664" s="16"/>
      <c r="Q664" s="16"/>
      <c r="R664" s="117"/>
    </row>
    <row r="665" spans="1:18" s="4" customFormat="1" ht="15.75">
      <c r="A665" s="16"/>
      <c r="B665" s="16"/>
      <c r="C665" s="16"/>
      <c r="D665" s="16"/>
      <c r="E665" s="113"/>
      <c r="F665" s="113"/>
      <c r="G665" s="114"/>
      <c r="H665" s="129"/>
      <c r="I665" s="114"/>
      <c r="J665" s="16"/>
      <c r="K665" s="16"/>
      <c r="L665" s="16"/>
      <c r="M665" s="113"/>
      <c r="N665" s="16"/>
      <c r="O665" s="16"/>
      <c r="P665" s="16"/>
      <c r="Q665" s="16"/>
      <c r="R665" s="117"/>
    </row>
    <row r="666" spans="1:18" s="4" customFormat="1" ht="15.75">
      <c r="A666" s="16"/>
      <c r="B666" s="16"/>
      <c r="C666" s="16"/>
      <c r="D666" s="16"/>
      <c r="E666" s="113"/>
      <c r="F666" s="113"/>
      <c r="G666" s="114"/>
      <c r="H666" s="129"/>
      <c r="I666" s="114"/>
      <c r="J666" s="16"/>
      <c r="K666" s="16"/>
      <c r="L666" s="16"/>
      <c r="M666" s="113"/>
      <c r="N666" s="16"/>
      <c r="O666" s="16"/>
      <c r="P666" s="16"/>
      <c r="Q666" s="16"/>
      <c r="R666" s="117"/>
    </row>
    <row r="667" spans="1:18" s="4" customFormat="1" ht="15.75">
      <c r="A667" s="16"/>
      <c r="B667" s="16"/>
      <c r="C667" s="16"/>
      <c r="D667" s="16"/>
      <c r="E667" s="113"/>
      <c r="F667" s="113"/>
      <c r="G667" s="114"/>
      <c r="H667" s="129"/>
      <c r="I667" s="114"/>
      <c r="J667" s="16"/>
      <c r="K667" s="16"/>
      <c r="L667" s="16"/>
      <c r="M667" s="113"/>
      <c r="N667" s="16"/>
      <c r="O667" s="16"/>
      <c r="P667" s="16"/>
      <c r="Q667" s="16"/>
      <c r="R667" s="117"/>
    </row>
    <row r="668" spans="1:18" s="4" customFormat="1" ht="15.75">
      <c r="A668" s="16"/>
      <c r="B668" s="16"/>
      <c r="C668" s="16"/>
      <c r="D668" s="16"/>
      <c r="E668" s="113"/>
      <c r="F668" s="113"/>
      <c r="G668" s="114"/>
      <c r="H668" s="129"/>
      <c r="I668" s="114"/>
      <c r="J668" s="16"/>
      <c r="K668" s="16"/>
      <c r="L668" s="16"/>
      <c r="M668" s="113"/>
      <c r="N668" s="16"/>
      <c r="O668" s="16"/>
      <c r="P668" s="16"/>
      <c r="Q668" s="16"/>
      <c r="R668" s="117"/>
    </row>
    <row r="669" spans="1:18" s="4" customFormat="1" ht="15.75">
      <c r="A669" s="16"/>
      <c r="B669" s="16"/>
      <c r="C669" s="16"/>
      <c r="D669" s="16"/>
      <c r="E669" s="113"/>
      <c r="F669" s="113"/>
      <c r="G669" s="114"/>
      <c r="H669" s="129"/>
      <c r="I669" s="114"/>
      <c r="J669" s="16"/>
      <c r="K669" s="16"/>
      <c r="L669" s="16"/>
      <c r="M669" s="113"/>
      <c r="N669" s="16"/>
      <c r="O669" s="16"/>
      <c r="P669" s="16"/>
      <c r="Q669" s="16"/>
      <c r="R669" s="117"/>
    </row>
    <row r="670" spans="1:18" s="4" customFormat="1" ht="15.75">
      <c r="A670" s="16"/>
      <c r="B670" s="16"/>
      <c r="C670" s="16"/>
      <c r="D670" s="16"/>
      <c r="E670" s="113"/>
      <c r="F670" s="113"/>
      <c r="G670" s="114"/>
      <c r="H670" s="129"/>
      <c r="I670" s="114"/>
      <c r="J670" s="16"/>
      <c r="K670" s="16"/>
      <c r="L670" s="16"/>
      <c r="M670" s="113"/>
      <c r="N670" s="16"/>
      <c r="O670" s="16"/>
      <c r="P670" s="16"/>
      <c r="Q670" s="16"/>
      <c r="R670" s="117"/>
    </row>
    <row r="671" spans="1:18" s="4" customFormat="1" ht="15.75">
      <c r="A671" s="16"/>
      <c r="B671" s="16"/>
      <c r="C671" s="16"/>
      <c r="D671" s="16"/>
      <c r="E671" s="113"/>
      <c r="F671" s="113"/>
      <c r="G671" s="114"/>
      <c r="H671" s="129"/>
      <c r="I671" s="114"/>
      <c r="J671" s="16"/>
      <c r="K671" s="16"/>
      <c r="L671" s="16"/>
      <c r="M671" s="113"/>
      <c r="N671" s="16"/>
      <c r="O671" s="16"/>
      <c r="P671" s="16"/>
      <c r="Q671" s="16"/>
      <c r="R671" s="117"/>
    </row>
    <row r="672" spans="1:18" s="4" customFormat="1" ht="15.75">
      <c r="A672" s="16"/>
      <c r="B672" s="16"/>
      <c r="C672" s="16"/>
      <c r="D672" s="16"/>
      <c r="E672" s="113"/>
      <c r="F672" s="113"/>
      <c r="G672" s="114"/>
      <c r="H672" s="129"/>
      <c r="I672" s="114"/>
      <c r="J672" s="16"/>
      <c r="K672" s="16"/>
      <c r="L672" s="16"/>
      <c r="M672" s="113"/>
      <c r="N672" s="16"/>
      <c r="O672" s="16"/>
      <c r="P672" s="16"/>
      <c r="Q672" s="16"/>
      <c r="R672" s="117"/>
    </row>
    <row r="673" spans="1:18" s="4" customFormat="1" ht="15.75">
      <c r="A673" s="16"/>
      <c r="B673" s="16"/>
      <c r="C673" s="16"/>
      <c r="D673" s="16"/>
      <c r="E673" s="113"/>
      <c r="F673" s="113"/>
      <c r="G673" s="114"/>
      <c r="H673" s="129"/>
      <c r="I673" s="114"/>
      <c r="J673" s="16"/>
      <c r="K673" s="16"/>
      <c r="L673" s="16"/>
      <c r="M673" s="113"/>
      <c r="N673" s="16"/>
      <c r="O673" s="16"/>
      <c r="P673" s="16"/>
      <c r="Q673" s="16"/>
      <c r="R673" s="117"/>
    </row>
    <row r="674" spans="1:18" s="4" customFormat="1" ht="15.75">
      <c r="A674" s="16"/>
      <c r="B674" s="16"/>
      <c r="C674" s="16"/>
      <c r="D674" s="16"/>
      <c r="E674" s="113"/>
      <c r="F674" s="113"/>
      <c r="G674" s="114"/>
      <c r="H674" s="129"/>
      <c r="I674" s="114"/>
      <c r="J674" s="16"/>
      <c r="K674" s="16"/>
      <c r="L674" s="16"/>
      <c r="M674" s="113"/>
      <c r="N674" s="16"/>
      <c r="O674" s="16"/>
      <c r="P674" s="16"/>
      <c r="Q674" s="16"/>
      <c r="R674" s="117"/>
    </row>
    <row r="675" spans="1:18" s="4" customFormat="1" ht="15.75">
      <c r="A675" s="16"/>
      <c r="B675" s="16"/>
      <c r="C675" s="16"/>
      <c r="D675" s="16"/>
      <c r="E675" s="113"/>
      <c r="F675" s="113"/>
      <c r="G675" s="114"/>
      <c r="H675" s="129"/>
      <c r="I675" s="114"/>
      <c r="J675" s="16"/>
      <c r="K675" s="16"/>
      <c r="L675" s="16"/>
      <c r="M675" s="113"/>
      <c r="N675" s="16"/>
      <c r="O675" s="16"/>
      <c r="P675" s="16"/>
      <c r="Q675" s="16"/>
      <c r="R675" s="117"/>
    </row>
    <row r="676" spans="1:18" s="4" customFormat="1" ht="15.75">
      <c r="A676" s="16"/>
      <c r="B676" s="16"/>
      <c r="C676" s="16"/>
      <c r="D676" s="16"/>
      <c r="E676" s="113"/>
      <c r="F676" s="113"/>
      <c r="G676" s="114"/>
      <c r="H676" s="129"/>
      <c r="I676" s="114"/>
      <c r="J676" s="16"/>
      <c r="K676" s="16"/>
      <c r="L676" s="16"/>
      <c r="M676" s="113"/>
      <c r="N676" s="16"/>
      <c r="O676" s="16"/>
      <c r="P676" s="16"/>
      <c r="Q676" s="16"/>
      <c r="R676" s="117"/>
    </row>
    <row r="677" spans="1:18" s="4" customFormat="1" ht="15.75">
      <c r="A677" s="16"/>
      <c r="B677" s="16"/>
      <c r="C677" s="16"/>
      <c r="D677" s="16"/>
      <c r="E677" s="113"/>
      <c r="F677" s="113"/>
      <c r="G677" s="114"/>
      <c r="H677" s="129"/>
      <c r="I677" s="114"/>
      <c r="J677" s="16"/>
      <c r="K677" s="16"/>
      <c r="L677" s="16"/>
      <c r="M677" s="113"/>
      <c r="N677" s="16"/>
      <c r="O677" s="16"/>
      <c r="P677" s="16"/>
      <c r="Q677" s="16"/>
      <c r="R677" s="117"/>
    </row>
    <row r="678" spans="1:18" s="4" customFormat="1" ht="15.75">
      <c r="A678" s="16"/>
      <c r="B678" s="16"/>
      <c r="C678" s="16"/>
      <c r="D678" s="16"/>
      <c r="E678" s="113"/>
      <c r="F678" s="113"/>
      <c r="G678" s="114"/>
      <c r="H678" s="129"/>
      <c r="I678" s="114"/>
      <c r="J678" s="16"/>
      <c r="K678" s="16"/>
      <c r="L678" s="16"/>
      <c r="M678" s="113"/>
      <c r="N678" s="16"/>
      <c r="O678" s="16"/>
      <c r="P678" s="16"/>
      <c r="Q678" s="16"/>
      <c r="R678" s="117"/>
    </row>
    <row r="679" spans="1:18" s="4" customFormat="1" ht="15.75">
      <c r="A679" s="16"/>
      <c r="B679" s="16"/>
      <c r="C679" s="16"/>
      <c r="D679" s="16"/>
      <c r="E679" s="113"/>
      <c r="F679" s="113"/>
      <c r="G679" s="114"/>
      <c r="H679" s="129"/>
      <c r="I679" s="114"/>
      <c r="J679" s="16"/>
      <c r="K679" s="16"/>
      <c r="L679" s="16"/>
      <c r="M679" s="113"/>
      <c r="N679" s="16"/>
      <c r="O679" s="16"/>
      <c r="P679" s="16"/>
      <c r="Q679" s="16"/>
      <c r="R679" s="117"/>
    </row>
    <row r="680" spans="1:18" s="4" customFormat="1" ht="15.75">
      <c r="A680" s="16"/>
      <c r="B680" s="16"/>
      <c r="C680" s="16"/>
      <c r="D680" s="16"/>
      <c r="E680" s="113"/>
      <c r="F680" s="113"/>
      <c r="G680" s="114"/>
      <c r="H680" s="129"/>
      <c r="I680" s="114"/>
      <c r="J680" s="16"/>
      <c r="K680" s="16"/>
      <c r="L680" s="16"/>
      <c r="M680" s="113"/>
      <c r="N680" s="16"/>
      <c r="O680" s="16"/>
      <c r="P680" s="16"/>
      <c r="Q680" s="16"/>
      <c r="R680" s="117"/>
    </row>
    <row r="681" spans="1:18" s="4" customFormat="1" ht="15.75">
      <c r="A681" s="16"/>
      <c r="B681" s="16"/>
      <c r="C681" s="16"/>
      <c r="D681" s="16"/>
      <c r="E681" s="113"/>
      <c r="F681" s="113"/>
      <c r="G681" s="114"/>
      <c r="H681" s="129"/>
      <c r="I681" s="114"/>
      <c r="J681" s="16"/>
      <c r="K681" s="16"/>
      <c r="L681" s="16"/>
      <c r="M681" s="113"/>
      <c r="N681" s="16"/>
      <c r="O681" s="16"/>
      <c r="P681" s="16"/>
      <c r="Q681" s="16"/>
      <c r="R681" s="117"/>
    </row>
    <row r="682" spans="1:18" s="4" customFormat="1" ht="15.75">
      <c r="A682" s="16"/>
      <c r="B682" s="16"/>
      <c r="C682" s="16"/>
      <c r="D682" s="16"/>
      <c r="E682" s="113"/>
      <c r="F682" s="113"/>
      <c r="G682" s="114"/>
      <c r="H682" s="129"/>
      <c r="I682" s="114"/>
      <c r="J682" s="16"/>
      <c r="K682" s="16"/>
      <c r="L682" s="16"/>
      <c r="M682" s="113"/>
      <c r="N682" s="16"/>
      <c r="O682" s="16"/>
      <c r="P682" s="16"/>
      <c r="Q682" s="16"/>
      <c r="R682" s="117"/>
    </row>
    <row r="683" spans="1:18" s="4" customFormat="1" ht="15.75">
      <c r="A683" s="16"/>
      <c r="B683" s="16"/>
      <c r="C683" s="16"/>
      <c r="D683" s="16"/>
      <c r="E683" s="113"/>
      <c r="F683" s="113"/>
      <c r="G683" s="114"/>
      <c r="H683" s="129"/>
      <c r="I683" s="114"/>
      <c r="J683" s="16"/>
      <c r="K683" s="16"/>
      <c r="L683" s="16"/>
      <c r="M683" s="113"/>
      <c r="N683" s="16"/>
      <c r="O683" s="16"/>
      <c r="P683" s="16"/>
      <c r="Q683" s="16"/>
      <c r="R683" s="117"/>
    </row>
    <row r="684" spans="1:18" s="4" customFormat="1" ht="15.75">
      <c r="A684" s="16"/>
      <c r="B684" s="16"/>
      <c r="C684" s="16"/>
      <c r="D684" s="16"/>
      <c r="E684" s="113"/>
      <c r="F684" s="113"/>
      <c r="G684" s="114"/>
      <c r="H684" s="129"/>
      <c r="I684" s="114"/>
      <c r="J684" s="16"/>
      <c r="K684" s="16"/>
      <c r="L684" s="16"/>
      <c r="M684" s="113"/>
      <c r="N684" s="16"/>
      <c r="O684" s="16"/>
      <c r="P684" s="16"/>
      <c r="Q684" s="16"/>
      <c r="R684" s="117"/>
    </row>
    <row r="685" spans="1:18" s="4" customFormat="1" ht="15.75">
      <c r="A685" s="16"/>
      <c r="B685" s="16"/>
      <c r="C685" s="16"/>
      <c r="D685" s="16"/>
      <c r="E685" s="113"/>
      <c r="F685" s="113"/>
      <c r="G685" s="114"/>
      <c r="H685" s="129"/>
      <c r="I685" s="114"/>
      <c r="J685" s="16"/>
      <c r="K685" s="16"/>
      <c r="L685" s="16"/>
      <c r="M685" s="113"/>
      <c r="N685" s="16"/>
      <c r="O685" s="16"/>
      <c r="P685" s="16"/>
      <c r="Q685" s="16"/>
      <c r="R685" s="117"/>
    </row>
    <row r="686" spans="1:18" s="4" customFormat="1" ht="15.75">
      <c r="A686" s="16"/>
      <c r="B686" s="16"/>
      <c r="C686" s="16"/>
      <c r="D686" s="16"/>
      <c r="E686" s="113"/>
      <c r="F686" s="113"/>
      <c r="G686" s="114"/>
      <c r="H686" s="129"/>
      <c r="I686" s="114"/>
      <c r="J686" s="16"/>
      <c r="K686" s="16"/>
      <c r="L686" s="16"/>
      <c r="M686" s="113"/>
      <c r="N686" s="16"/>
      <c r="O686" s="16"/>
      <c r="P686" s="16"/>
      <c r="Q686" s="16"/>
      <c r="R686" s="117"/>
    </row>
    <row r="687" spans="1:18" s="4" customFormat="1" ht="15.75">
      <c r="A687" s="16"/>
      <c r="B687" s="16"/>
      <c r="C687" s="16"/>
      <c r="D687" s="16"/>
      <c r="E687" s="113"/>
      <c r="F687" s="113"/>
      <c r="G687" s="114"/>
      <c r="H687" s="129"/>
      <c r="I687" s="114"/>
      <c r="J687" s="16"/>
      <c r="K687" s="16"/>
      <c r="L687" s="16"/>
      <c r="M687" s="113"/>
      <c r="N687" s="16"/>
      <c r="O687" s="16"/>
      <c r="P687" s="16"/>
      <c r="Q687" s="16"/>
      <c r="R687" s="117"/>
    </row>
    <row r="688" spans="1:18" s="4" customFormat="1" ht="15.75">
      <c r="A688" s="16"/>
      <c r="B688" s="16"/>
      <c r="C688" s="16"/>
      <c r="D688" s="16"/>
      <c r="E688" s="113"/>
      <c r="F688" s="113"/>
      <c r="G688" s="114"/>
      <c r="H688" s="129"/>
      <c r="I688" s="114"/>
      <c r="J688" s="16"/>
      <c r="K688" s="16"/>
      <c r="L688" s="16"/>
      <c r="M688" s="113"/>
      <c r="N688" s="16"/>
      <c r="O688" s="16"/>
      <c r="P688" s="16"/>
      <c r="Q688" s="16"/>
      <c r="R688" s="117"/>
    </row>
    <row r="689" spans="1:18" s="4" customFormat="1" ht="15.75">
      <c r="A689" s="16"/>
      <c r="B689" s="16"/>
      <c r="C689" s="16"/>
      <c r="D689" s="16"/>
      <c r="E689" s="113"/>
      <c r="F689" s="113"/>
      <c r="G689" s="114"/>
      <c r="H689" s="129"/>
      <c r="I689" s="114"/>
      <c r="J689" s="16"/>
      <c r="K689" s="16"/>
      <c r="L689" s="16"/>
      <c r="M689" s="113"/>
      <c r="N689" s="16"/>
      <c r="O689" s="16"/>
      <c r="P689" s="16"/>
      <c r="Q689" s="16"/>
      <c r="R689" s="117"/>
    </row>
    <row r="690" spans="1:18" s="4" customFormat="1" ht="15.75">
      <c r="A690" s="16"/>
      <c r="B690" s="16"/>
      <c r="C690" s="16"/>
      <c r="D690" s="16"/>
      <c r="E690" s="113"/>
      <c r="F690" s="113"/>
      <c r="G690" s="114"/>
      <c r="H690" s="129"/>
      <c r="I690" s="114"/>
      <c r="J690" s="16"/>
      <c r="K690" s="16"/>
      <c r="L690" s="16"/>
      <c r="M690" s="113"/>
      <c r="N690" s="16"/>
      <c r="O690" s="16"/>
      <c r="P690" s="16"/>
      <c r="Q690" s="16"/>
      <c r="R690" s="117"/>
    </row>
    <row r="691" spans="1:18" s="4" customFormat="1" ht="15.75">
      <c r="A691" s="16"/>
      <c r="B691" s="16"/>
      <c r="C691" s="16"/>
      <c r="D691" s="16"/>
      <c r="E691" s="113"/>
      <c r="F691" s="113"/>
      <c r="G691" s="114"/>
      <c r="H691" s="129"/>
      <c r="I691" s="114"/>
      <c r="J691" s="16"/>
      <c r="K691" s="16"/>
      <c r="L691" s="16"/>
      <c r="M691" s="113"/>
      <c r="N691" s="16"/>
      <c r="O691" s="16"/>
      <c r="P691" s="16"/>
      <c r="Q691" s="16"/>
      <c r="R691" s="117"/>
    </row>
    <row r="692" spans="1:18" s="4" customFormat="1" ht="15.75">
      <c r="A692" s="16"/>
      <c r="B692" s="16"/>
      <c r="C692" s="16"/>
      <c r="D692" s="16"/>
      <c r="E692" s="113"/>
      <c r="F692" s="113"/>
      <c r="G692" s="114"/>
      <c r="H692" s="129"/>
      <c r="I692" s="114"/>
      <c r="J692" s="16"/>
      <c r="K692" s="16"/>
      <c r="L692" s="16"/>
      <c r="M692" s="113"/>
      <c r="N692" s="16"/>
      <c r="O692" s="16"/>
      <c r="P692" s="16"/>
      <c r="Q692" s="16"/>
      <c r="R692" s="117"/>
    </row>
    <row r="693" spans="1:18" s="4" customFormat="1" ht="15.75">
      <c r="A693" s="16"/>
      <c r="B693" s="16"/>
      <c r="C693" s="16"/>
      <c r="D693" s="16"/>
      <c r="E693" s="113"/>
      <c r="F693" s="113"/>
      <c r="G693" s="114"/>
      <c r="H693" s="129"/>
      <c r="I693" s="114"/>
      <c r="J693" s="16"/>
      <c r="K693" s="16"/>
      <c r="L693" s="16"/>
      <c r="M693" s="113"/>
      <c r="N693" s="16"/>
      <c r="O693" s="16"/>
      <c r="P693" s="16"/>
      <c r="Q693" s="16"/>
      <c r="R693" s="117"/>
    </row>
    <row r="694" spans="1:18" s="4" customFormat="1" ht="15.75">
      <c r="A694" s="16"/>
      <c r="B694" s="16"/>
      <c r="C694" s="16"/>
      <c r="D694" s="16"/>
      <c r="E694" s="113"/>
      <c r="F694" s="113"/>
      <c r="G694" s="114"/>
      <c r="H694" s="129"/>
      <c r="I694" s="114"/>
      <c r="J694" s="16"/>
      <c r="K694" s="16"/>
      <c r="L694" s="16"/>
      <c r="M694" s="113"/>
      <c r="N694" s="16"/>
      <c r="O694" s="16"/>
      <c r="P694" s="16"/>
      <c r="Q694" s="16"/>
      <c r="R694" s="117"/>
    </row>
    <row r="695" spans="1:18" s="4" customFormat="1" ht="15.75">
      <c r="A695" s="16"/>
      <c r="B695" s="16"/>
      <c r="C695" s="16"/>
      <c r="D695" s="16"/>
      <c r="E695" s="113"/>
      <c r="F695" s="113"/>
      <c r="G695" s="114"/>
      <c r="H695" s="129"/>
      <c r="I695" s="114"/>
      <c r="J695" s="16"/>
      <c r="K695" s="16"/>
      <c r="L695" s="16"/>
      <c r="M695" s="113"/>
      <c r="N695" s="16"/>
      <c r="O695" s="16"/>
      <c r="P695" s="16"/>
      <c r="Q695" s="16"/>
      <c r="R695" s="117"/>
    </row>
    <row r="696" spans="1:18" s="4" customFormat="1" ht="15.75">
      <c r="A696" s="16"/>
      <c r="B696" s="16"/>
      <c r="C696" s="16"/>
      <c r="D696" s="16"/>
      <c r="E696" s="113"/>
      <c r="F696" s="113"/>
      <c r="G696" s="114"/>
      <c r="H696" s="129"/>
      <c r="I696" s="114"/>
      <c r="J696" s="16"/>
      <c r="K696" s="16"/>
      <c r="L696" s="16"/>
      <c r="M696" s="113"/>
      <c r="N696" s="16"/>
      <c r="O696" s="16"/>
      <c r="P696" s="16"/>
      <c r="Q696" s="16"/>
      <c r="R696" s="117"/>
    </row>
    <row r="697" spans="1:18" s="4" customFormat="1" ht="15.75">
      <c r="A697" s="16"/>
      <c r="B697" s="16"/>
      <c r="C697" s="16"/>
      <c r="D697" s="16"/>
      <c r="E697" s="113"/>
      <c r="F697" s="113"/>
      <c r="G697" s="114"/>
      <c r="H697" s="129"/>
      <c r="I697" s="114"/>
      <c r="J697" s="16"/>
      <c r="K697" s="16"/>
      <c r="L697" s="16"/>
      <c r="M697" s="113"/>
      <c r="N697" s="16"/>
      <c r="O697" s="16"/>
      <c r="P697" s="16"/>
      <c r="Q697" s="16"/>
      <c r="R697" s="117"/>
    </row>
    <row r="698" spans="1:18" s="4" customFormat="1" ht="15.75">
      <c r="A698" s="16"/>
      <c r="B698" s="16"/>
      <c r="C698" s="16"/>
      <c r="D698" s="16"/>
      <c r="E698" s="113"/>
      <c r="F698" s="113"/>
      <c r="G698" s="114"/>
      <c r="H698" s="129"/>
      <c r="I698" s="114"/>
      <c r="J698" s="16"/>
      <c r="K698" s="16"/>
      <c r="L698" s="16"/>
      <c r="M698" s="113"/>
      <c r="N698" s="16"/>
      <c r="O698" s="16"/>
      <c r="P698" s="16"/>
      <c r="Q698" s="16"/>
      <c r="R698" s="117"/>
    </row>
    <row r="699" spans="1:18" s="4" customFormat="1" ht="15.75">
      <c r="A699" s="16"/>
      <c r="B699" s="16"/>
      <c r="C699" s="16"/>
      <c r="D699" s="16"/>
      <c r="E699" s="113"/>
      <c r="F699" s="113"/>
      <c r="G699" s="114"/>
      <c r="H699" s="129"/>
      <c r="I699" s="114"/>
      <c r="J699" s="16"/>
      <c r="K699" s="16"/>
      <c r="L699" s="16"/>
      <c r="M699" s="113"/>
      <c r="N699" s="16"/>
      <c r="O699" s="16"/>
      <c r="P699" s="16"/>
      <c r="Q699" s="16"/>
      <c r="R699" s="117"/>
    </row>
    <row r="700" spans="1:18" s="4" customFormat="1" ht="15.75">
      <c r="A700" s="16"/>
      <c r="B700" s="16"/>
      <c r="C700" s="16"/>
      <c r="D700" s="16"/>
      <c r="E700" s="113"/>
      <c r="F700" s="113"/>
      <c r="G700" s="114"/>
      <c r="H700" s="129"/>
      <c r="I700" s="114"/>
      <c r="J700" s="16"/>
      <c r="K700" s="16"/>
      <c r="L700" s="16"/>
      <c r="M700" s="113"/>
      <c r="N700" s="16"/>
      <c r="O700" s="16"/>
      <c r="P700" s="16"/>
      <c r="Q700" s="16"/>
      <c r="R700" s="117"/>
    </row>
    <row r="701" spans="1:18" s="4" customFormat="1" ht="15.75">
      <c r="A701" s="16"/>
      <c r="B701" s="16"/>
      <c r="C701" s="16"/>
      <c r="D701" s="16"/>
      <c r="E701" s="113"/>
      <c r="F701" s="113"/>
      <c r="G701" s="114"/>
      <c r="H701" s="129"/>
      <c r="I701" s="114"/>
      <c r="J701" s="16"/>
      <c r="K701" s="16"/>
      <c r="L701" s="16"/>
      <c r="M701" s="113"/>
      <c r="N701" s="16"/>
      <c r="O701" s="16"/>
      <c r="P701" s="16"/>
      <c r="Q701" s="16"/>
      <c r="R701" s="117"/>
    </row>
    <row r="702" spans="1:18" s="4" customFormat="1" ht="15.75">
      <c r="A702" s="16"/>
      <c r="B702" s="16"/>
      <c r="C702" s="16"/>
      <c r="D702" s="16"/>
      <c r="E702" s="113"/>
      <c r="F702" s="113"/>
      <c r="G702" s="114"/>
      <c r="H702" s="129"/>
      <c r="I702" s="114"/>
      <c r="J702" s="16"/>
      <c r="K702" s="16"/>
      <c r="L702" s="16"/>
      <c r="M702" s="113"/>
      <c r="N702" s="16"/>
      <c r="O702" s="16"/>
      <c r="P702" s="16"/>
      <c r="Q702" s="16"/>
      <c r="R702" s="117"/>
    </row>
    <row r="703" spans="1:18" s="4" customFormat="1" ht="15.75">
      <c r="A703" s="16"/>
      <c r="B703" s="16"/>
      <c r="C703" s="16"/>
      <c r="D703" s="16"/>
      <c r="E703" s="113"/>
      <c r="F703" s="113"/>
      <c r="G703" s="114"/>
      <c r="H703" s="129"/>
      <c r="I703" s="114"/>
      <c r="J703" s="16"/>
      <c r="K703" s="16"/>
      <c r="L703" s="16"/>
      <c r="M703" s="113"/>
      <c r="N703" s="16"/>
      <c r="O703" s="16"/>
      <c r="P703" s="16"/>
      <c r="Q703" s="16"/>
      <c r="R703" s="117"/>
    </row>
    <row r="704" spans="1:18" s="4" customFormat="1" ht="15.75">
      <c r="A704" s="16"/>
      <c r="B704" s="16"/>
      <c r="C704" s="16"/>
      <c r="D704" s="16"/>
      <c r="E704" s="113"/>
      <c r="F704" s="113"/>
      <c r="G704" s="114"/>
      <c r="H704" s="129"/>
      <c r="I704" s="114"/>
      <c r="J704" s="16"/>
      <c r="K704" s="16"/>
      <c r="L704" s="16"/>
      <c r="M704" s="113"/>
      <c r="N704" s="16"/>
      <c r="O704" s="16"/>
      <c r="P704" s="16"/>
      <c r="Q704" s="16"/>
      <c r="R704" s="117"/>
    </row>
    <row r="705" spans="1:18" s="4" customFormat="1" ht="15.75">
      <c r="A705" s="16"/>
      <c r="B705" s="16"/>
      <c r="C705" s="16"/>
      <c r="D705" s="16"/>
      <c r="E705" s="113"/>
      <c r="F705" s="113"/>
      <c r="G705" s="114"/>
      <c r="H705" s="129"/>
      <c r="I705" s="114"/>
      <c r="J705" s="16"/>
      <c r="K705" s="16"/>
      <c r="L705" s="16"/>
      <c r="M705" s="113"/>
      <c r="N705" s="16"/>
      <c r="O705" s="16"/>
      <c r="P705" s="16"/>
      <c r="Q705" s="16"/>
      <c r="R705" s="117"/>
    </row>
    <row r="706" spans="1:18" s="4" customFormat="1" ht="15.75">
      <c r="A706" s="16"/>
      <c r="B706" s="16"/>
      <c r="C706" s="16"/>
      <c r="D706" s="16"/>
      <c r="E706" s="113"/>
      <c r="F706" s="113"/>
      <c r="G706" s="114"/>
      <c r="H706" s="129"/>
      <c r="I706" s="114"/>
      <c r="J706" s="16"/>
      <c r="K706" s="16"/>
      <c r="L706" s="16"/>
      <c r="M706" s="113"/>
      <c r="N706" s="16"/>
      <c r="O706" s="16"/>
      <c r="P706" s="16"/>
      <c r="Q706" s="16"/>
      <c r="R706" s="117"/>
    </row>
    <row r="707" spans="1:18" s="4" customFormat="1" ht="15.75">
      <c r="A707" s="16"/>
      <c r="B707" s="16"/>
      <c r="C707" s="16"/>
      <c r="D707" s="16"/>
      <c r="E707" s="113"/>
      <c r="F707" s="113"/>
      <c r="G707" s="114"/>
      <c r="H707" s="129"/>
      <c r="I707" s="114"/>
      <c r="J707" s="16"/>
      <c r="K707" s="16"/>
      <c r="L707" s="16"/>
      <c r="M707" s="113"/>
      <c r="N707" s="16"/>
      <c r="O707" s="16"/>
      <c r="P707" s="16"/>
      <c r="Q707" s="16"/>
      <c r="R707" s="117"/>
    </row>
    <row r="708" spans="1:18" s="4" customFormat="1" ht="15.75">
      <c r="A708" s="16"/>
      <c r="B708" s="16"/>
      <c r="C708" s="16"/>
      <c r="D708" s="16"/>
      <c r="E708" s="113"/>
      <c r="F708" s="113"/>
      <c r="G708" s="114"/>
      <c r="H708" s="129"/>
      <c r="I708" s="114"/>
      <c r="J708" s="16"/>
      <c r="K708" s="16"/>
      <c r="L708" s="16"/>
      <c r="M708" s="113"/>
      <c r="N708" s="16"/>
      <c r="O708" s="16"/>
      <c r="P708" s="16"/>
      <c r="Q708" s="16"/>
      <c r="R708" s="117"/>
    </row>
    <row r="709" spans="1:18" s="4" customFormat="1" ht="15.75">
      <c r="A709" s="16"/>
      <c r="B709" s="16"/>
      <c r="C709" s="16"/>
      <c r="D709" s="16"/>
      <c r="E709" s="113"/>
      <c r="F709" s="113"/>
      <c r="G709" s="114"/>
      <c r="H709" s="129"/>
      <c r="I709" s="114"/>
      <c r="J709" s="16"/>
      <c r="K709" s="16"/>
      <c r="L709" s="16"/>
      <c r="M709" s="113"/>
      <c r="N709" s="16"/>
      <c r="O709" s="16"/>
      <c r="P709" s="16"/>
      <c r="Q709" s="16"/>
      <c r="R709" s="117"/>
    </row>
    <row r="710" spans="1:18" s="4" customFormat="1" ht="15.75">
      <c r="A710" s="16"/>
      <c r="B710" s="16"/>
      <c r="C710" s="16"/>
      <c r="D710" s="16"/>
      <c r="E710" s="113"/>
      <c r="F710" s="113"/>
      <c r="G710" s="114"/>
      <c r="H710" s="129"/>
      <c r="I710" s="114"/>
      <c r="J710" s="16"/>
      <c r="K710" s="16"/>
      <c r="L710" s="16"/>
      <c r="M710" s="113"/>
      <c r="N710" s="16"/>
      <c r="O710" s="16"/>
      <c r="P710" s="16"/>
      <c r="Q710" s="16"/>
      <c r="R710" s="117"/>
    </row>
    <row r="711" spans="1:18" s="4" customFormat="1" ht="15.75">
      <c r="A711" s="16"/>
      <c r="B711" s="16"/>
      <c r="C711" s="16"/>
      <c r="D711" s="16"/>
      <c r="E711" s="113"/>
      <c r="F711" s="113"/>
      <c r="G711" s="114"/>
      <c r="H711" s="129"/>
      <c r="I711" s="114"/>
      <c r="J711" s="16"/>
      <c r="K711" s="16"/>
      <c r="L711" s="16"/>
      <c r="M711" s="113"/>
      <c r="N711" s="16"/>
      <c r="O711" s="16"/>
      <c r="P711" s="16"/>
      <c r="Q711" s="16"/>
      <c r="R711" s="117"/>
    </row>
    <row r="712" spans="1:18" s="4" customFormat="1" ht="15.75">
      <c r="A712" s="16"/>
      <c r="B712" s="16"/>
      <c r="C712" s="16"/>
      <c r="D712" s="16"/>
      <c r="E712" s="113"/>
      <c r="F712" s="113"/>
      <c r="G712" s="114"/>
      <c r="H712" s="129"/>
      <c r="I712" s="114"/>
      <c r="J712" s="16"/>
      <c r="K712" s="16"/>
      <c r="L712" s="16"/>
      <c r="M712" s="113"/>
      <c r="N712" s="16"/>
      <c r="O712" s="16"/>
      <c r="P712" s="16"/>
      <c r="Q712" s="16"/>
      <c r="R712" s="117"/>
    </row>
    <row r="713" spans="1:18" s="4" customFormat="1" ht="15.75">
      <c r="A713" s="16"/>
      <c r="B713" s="16"/>
      <c r="C713" s="16"/>
      <c r="D713" s="16"/>
      <c r="E713" s="113"/>
      <c r="F713" s="113"/>
      <c r="G713" s="114"/>
      <c r="H713" s="129"/>
      <c r="I713" s="114"/>
      <c r="J713" s="16"/>
      <c r="K713" s="16"/>
      <c r="L713" s="16"/>
      <c r="M713" s="113"/>
      <c r="N713" s="16"/>
      <c r="O713" s="16"/>
      <c r="P713" s="16"/>
      <c r="Q713" s="16"/>
      <c r="R713" s="117"/>
    </row>
    <row r="714" spans="1:18" s="4" customFormat="1" ht="15.75">
      <c r="A714" s="16"/>
      <c r="B714" s="16"/>
      <c r="C714" s="16"/>
      <c r="D714" s="16"/>
      <c r="E714" s="113"/>
      <c r="F714" s="113"/>
      <c r="G714" s="114"/>
      <c r="H714" s="129"/>
      <c r="I714" s="114"/>
      <c r="J714" s="16"/>
      <c r="K714" s="16"/>
      <c r="L714" s="16"/>
      <c r="M714" s="113"/>
      <c r="N714" s="16"/>
      <c r="O714" s="16"/>
      <c r="P714" s="16"/>
      <c r="Q714" s="16"/>
      <c r="R714" s="117"/>
    </row>
    <row r="715" spans="1:18" s="4" customFormat="1" ht="15.75">
      <c r="A715" s="16"/>
      <c r="B715" s="16"/>
      <c r="C715" s="16"/>
      <c r="D715" s="16"/>
      <c r="E715" s="113"/>
      <c r="F715" s="113"/>
      <c r="G715" s="114"/>
      <c r="H715" s="129"/>
      <c r="I715" s="114"/>
      <c r="J715" s="16"/>
      <c r="K715" s="16"/>
      <c r="L715" s="16"/>
      <c r="M715" s="113"/>
      <c r="N715" s="16"/>
      <c r="O715" s="16"/>
      <c r="P715" s="16"/>
      <c r="Q715" s="16"/>
      <c r="R715" s="117"/>
    </row>
    <row r="716" spans="1:18" s="4" customFormat="1" ht="15.75">
      <c r="A716" s="16"/>
      <c r="B716" s="16"/>
      <c r="C716" s="16"/>
      <c r="D716" s="16"/>
      <c r="E716" s="113"/>
      <c r="F716" s="113"/>
      <c r="G716" s="114"/>
      <c r="H716" s="129"/>
      <c r="I716" s="114"/>
      <c r="J716" s="16"/>
      <c r="K716" s="16"/>
      <c r="L716" s="16"/>
      <c r="M716" s="113"/>
      <c r="N716" s="16"/>
      <c r="O716" s="16"/>
      <c r="P716" s="16"/>
      <c r="Q716" s="16"/>
      <c r="R716" s="117"/>
    </row>
    <row r="717" spans="1:18" s="4" customFormat="1" ht="15.75">
      <c r="A717" s="16"/>
      <c r="B717" s="16"/>
      <c r="C717" s="16"/>
      <c r="D717" s="16"/>
      <c r="E717" s="113"/>
      <c r="F717" s="113"/>
      <c r="G717" s="114"/>
      <c r="H717" s="129"/>
      <c r="I717" s="114"/>
      <c r="J717" s="16"/>
      <c r="K717" s="16"/>
      <c r="L717" s="16"/>
      <c r="M717" s="113"/>
      <c r="N717" s="16"/>
      <c r="O717" s="16"/>
      <c r="P717" s="16"/>
      <c r="Q717" s="16"/>
      <c r="R717" s="117"/>
    </row>
    <row r="718" spans="1:18" s="4" customFormat="1" ht="15.75">
      <c r="A718" s="16"/>
      <c r="B718" s="16"/>
      <c r="C718" s="16"/>
      <c r="D718" s="16"/>
      <c r="E718" s="113"/>
      <c r="F718" s="113"/>
      <c r="G718" s="114"/>
      <c r="H718" s="129"/>
      <c r="I718" s="114"/>
      <c r="J718" s="16"/>
      <c r="K718" s="16"/>
      <c r="L718" s="16"/>
      <c r="M718" s="113"/>
      <c r="N718" s="16"/>
      <c r="O718" s="16"/>
      <c r="P718" s="16"/>
      <c r="Q718" s="16"/>
      <c r="R718" s="117"/>
    </row>
    <row r="719" spans="1:18" s="4" customFormat="1" ht="15.75">
      <c r="A719" s="16"/>
      <c r="B719" s="16"/>
      <c r="C719" s="16"/>
      <c r="D719" s="16"/>
      <c r="E719" s="113"/>
      <c r="F719" s="113"/>
      <c r="G719" s="114"/>
      <c r="H719" s="129"/>
      <c r="I719" s="114"/>
      <c r="J719" s="16"/>
      <c r="K719" s="16"/>
      <c r="L719" s="16"/>
      <c r="M719" s="113"/>
      <c r="N719" s="16"/>
      <c r="O719" s="16"/>
      <c r="P719" s="16"/>
      <c r="Q719" s="16"/>
      <c r="R719" s="117"/>
    </row>
    <row r="720" spans="1:18" s="4" customFormat="1" ht="15.75">
      <c r="A720" s="16"/>
      <c r="B720" s="16"/>
      <c r="C720" s="16"/>
      <c r="D720" s="16"/>
      <c r="E720" s="113"/>
      <c r="F720" s="113"/>
      <c r="G720" s="114"/>
      <c r="H720" s="129"/>
      <c r="I720" s="114"/>
      <c r="J720" s="16"/>
      <c r="K720" s="16"/>
      <c r="L720" s="16"/>
      <c r="M720" s="113"/>
      <c r="N720" s="16"/>
      <c r="O720" s="16"/>
      <c r="P720" s="16"/>
      <c r="Q720" s="16"/>
      <c r="R720" s="117"/>
    </row>
    <row r="721" spans="1:18" s="4" customFormat="1" ht="15.75">
      <c r="A721" s="16"/>
      <c r="B721" s="16"/>
      <c r="C721" s="16"/>
      <c r="D721" s="16"/>
      <c r="E721" s="113"/>
      <c r="F721" s="113"/>
      <c r="G721" s="114"/>
      <c r="H721" s="129"/>
      <c r="I721" s="114"/>
      <c r="J721" s="16"/>
      <c r="K721" s="16"/>
      <c r="L721" s="16"/>
      <c r="M721" s="113"/>
      <c r="N721" s="16"/>
      <c r="O721" s="16"/>
      <c r="P721" s="16"/>
      <c r="Q721" s="16"/>
      <c r="R721" s="117"/>
    </row>
    <row r="722" spans="1:18" s="4" customFormat="1" ht="15.75">
      <c r="A722" s="16"/>
      <c r="B722" s="16"/>
      <c r="C722" s="16"/>
      <c r="D722" s="16"/>
      <c r="E722" s="113"/>
      <c r="F722" s="113"/>
      <c r="G722" s="114"/>
      <c r="H722" s="129"/>
      <c r="I722" s="114"/>
      <c r="J722" s="16"/>
      <c r="K722" s="16"/>
      <c r="L722" s="16"/>
      <c r="M722" s="113"/>
      <c r="N722" s="16"/>
      <c r="O722" s="16"/>
      <c r="P722" s="16"/>
      <c r="Q722" s="16"/>
      <c r="R722" s="117"/>
    </row>
    <row r="723" spans="1:18" s="4" customFormat="1" ht="15.75">
      <c r="A723" s="16"/>
      <c r="B723" s="16"/>
      <c r="C723" s="16"/>
      <c r="D723" s="16"/>
      <c r="E723" s="113"/>
      <c r="F723" s="113"/>
      <c r="G723" s="114"/>
      <c r="H723" s="129"/>
      <c r="I723" s="114"/>
      <c r="J723" s="16"/>
      <c r="K723" s="16"/>
      <c r="L723" s="16"/>
      <c r="M723" s="113"/>
      <c r="N723" s="16"/>
      <c r="O723" s="16"/>
      <c r="P723" s="16"/>
      <c r="Q723" s="16"/>
      <c r="R723" s="117"/>
    </row>
    <row r="724" spans="1:18" s="4" customFormat="1" ht="15.75">
      <c r="A724" s="16"/>
      <c r="B724" s="16"/>
      <c r="C724" s="16"/>
      <c r="D724" s="16"/>
      <c r="E724" s="113"/>
      <c r="F724" s="113"/>
      <c r="G724" s="114"/>
      <c r="H724" s="129"/>
      <c r="I724" s="114"/>
      <c r="J724" s="16"/>
      <c r="K724" s="16"/>
      <c r="L724" s="16"/>
      <c r="M724" s="113"/>
      <c r="N724" s="16"/>
      <c r="O724" s="16"/>
      <c r="P724" s="16"/>
      <c r="Q724" s="16"/>
      <c r="R724" s="117"/>
    </row>
    <row r="725" spans="1:18" s="4" customFormat="1" ht="15.75">
      <c r="A725" s="16"/>
      <c r="B725" s="16"/>
      <c r="C725" s="16"/>
      <c r="D725" s="16"/>
      <c r="E725" s="113"/>
      <c r="F725" s="113"/>
      <c r="G725" s="114"/>
      <c r="H725" s="129"/>
      <c r="I725" s="114"/>
      <c r="J725" s="16"/>
      <c r="K725" s="16"/>
      <c r="L725" s="16"/>
      <c r="M725" s="113"/>
      <c r="N725" s="16"/>
      <c r="O725" s="16"/>
      <c r="P725" s="16"/>
      <c r="Q725" s="16"/>
      <c r="R725" s="117"/>
    </row>
    <row r="726" spans="1:18" s="4" customFormat="1" ht="15.75">
      <c r="A726" s="16"/>
      <c r="B726" s="16"/>
      <c r="C726" s="16"/>
      <c r="D726" s="16"/>
      <c r="E726" s="113"/>
      <c r="F726" s="113"/>
      <c r="G726" s="114"/>
      <c r="H726" s="129"/>
      <c r="I726" s="114"/>
      <c r="J726" s="16"/>
      <c r="K726" s="16"/>
      <c r="L726" s="16"/>
      <c r="M726" s="113"/>
      <c r="N726" s="16"/>
      <c r="O726" s="16"/>
      <c r="P726" s="16"/>
      <c r="Q726" s="16"/>
      <c r="R726" s="117"/>
    </row>
    <row r="727" spans="1:18" s="4" customFormat="1" ht="15.75">
      <c r="A727" s="16"/>
      <c r="B727" s="16"/>
      <c r="C727" s="16"/>
      <c r="D727" s="16"/>
      <c r="E727" s="113"/>
      <c r="F727" s="113"/>
      <c r="G727" s="114"/>
      <c r="H727" s="129"/>
      <c r="I727" s="114"/>
      <c r="J727" s="16"/>
      <c r="K727" s="16"/>
      <c r="L727" s="16"/>
      <c r="M727" s="113"/>
      <c r="N727" s="16"/>
      <c r="O727" s="16"/>
      <c r="P727" s="16"/>
      <c r="Q727" s="16"/>
      <c r="R727" s="117"/>
    </row>
    <row r="728" spans="1:18" s="4" customFormat="1" ht="15.75">
      <c r="A728" s="16"/>
      <c r="B728" s="16"/>
      <c r="C728" s="16"/>
      <c r="D728" s="16"/>
      <c r="E728" s="113"/>
      <c r="F728" s="113"/>
      <c r="G728" s="114"/>
      <c r="H728" s="129"/>
      <c r="I728" s="114"/>
      <c r="J728" s="16"/>
      <c r="K728" s="16"/>
      <c r="L728" s="16"/>
      <c r="M728" s="113"/>
      <c r="N728" s="16"/>
      <c r="O728" s="16"/>
      <c r="P728" s="16"/>
      <c r="Q728" s="16"/>
      <c r="R728" s="117"/>
    </row>
    <row r="729" spans="1:18" s="4" customFormat="1" ht="15.75">
      <c r="A729" s="16"/>
      <c r="B729" s="16"/>
      <c r="C729" s="16"/>
      <c r="D729" s="16"/>
      <c r="E729" s="113"/>
      <c r="F729" s="113"/>
      <c r="G729" s="114"/>
      <c r="H729" s="129"/>
      <c r="I729" s="114"/>
      <c r="J729" s="16"/>
      <c r="K729" s="16"/>
      <c r="L729" s="16"/>
      <c r="M729" s="113"/>
      <c r="N729" s="16"/>
      <c r="O729" s="16"/>
      <c r="P729" s="16"/>
      <c r="Q729" s="16"/>
      <c r="R729" s="117"/>
    </row>
    <row r="730" spans="1:18" s="4" customFormat="1" ht="15.75">
      <c r="A730" s="16"/>
      <c r="B730" s="16"/>
      <c r="C730" s="16"/>
      <c r="D730" s="16"/>
      <c r="E730" s="113"/>
      <c r="F730" s="113"/>
      <c r="G730" s="114"/>
      <c r="H730" s="129"/>
      <c r="I730" s="114"/>
      <c r="J730" s="16"/>
      <c r="K730" s="16"/>
      <c r="L730" s="16"/>
      <c r="M730" s="113"/>
      <c r="N730" s="16"/>
      <c r="O730" s="16"/>
      <c r="P730" s="16"/>
      <c r="Q730" s="16"/>
      <c r="R730" s="117"/>
    </row>
    <row r="731" spans="1:18" s="4" customFormat="1" ht="15.75">
      <c r="A731" s="16"/>
      <c r="B731" s="16"/>
      <c r="C731" s="16"/>
      <c r="D731" s="16"/>
      <c r="E731" s="113"/>
      <c r="F731" s="113"/>
      <c r="G731" s="114"/>
      <c r="H731" s="129"/>
      <c r="I731" s="114"/>
      <c r="J731" s="16"/>
      <c r="K731" s="16"/>
      <c r="L731" s="16"/>
      <c r="M731" s="113"/>
      <c r="N731" s="16"/>
      <c r="O731" s="16"/>
      <c r="P731" s="16"/>
      <c r="Q731" s="16"/>
      <c r="R731" s="117"/>
    </row>
    <row r="732" spans="1:18" s="4" customFormat="1" ht="15.75">
      <c r="A732" s="16"/>
      <c r="B732" s="16"/>
      <c r="C732" s="16"/>
      <c r="D732" s="16"/>
      <c r="E732" s="113"/>
      <c r="F732" s="113"/>
      <c r="G732" s="114"/>
      <c r="H732" s="129"/>
      <c r="I732" s="114"/>
      <c r="J732" s="16"/>
      <c r="K732" s="16"/>
      <c r="L732" s="16"/>
      <c r="M732" s="113"/>
      <c r="N732" s="16"/>
      <c r="O732" s="16"/>
      <c r="P732" s="16"/>
      <c r="Q732" s="16"/>
      <c r="R732" s="117"/>
    </row>
    <row r="733" spans="1:18" s="4" customFormat="1" ht="15.75">
      <c r="A733" s="16"/>
      <c r="B733" s="16"/>
      <c r="C733" s="16"/>
      <c r="D733" s="16"/>
      <c r="E733" s="113"/>
      <c r="F733" s="113"/>
      <c r="G733" s="114"/>
      <c r="H733" s="129"/>
      <c r="I733" s="114"/>
      <c r="J733" s="16"/>
      <c r="K733" s="16"/>
      <c r="L733" s="16"/>
      <c r="M733" s="113"/>
      <c r="N733" s="16"/>
      <c r="O733" s="16"/>
      <c r="P733" s="16"/>
      <c r="Q733" s="16"/>
      <c r="R733" s="117"/>
    </row>
    <row r="734" spans="1:18" s="4" customFormat="1" ht="15.75">
      <c r="A734" s="16"/>
      <c r="B734" s="16"/>
      <c r="C734" s="16"/>
      <c r="D734" s="16"/>
      <c r="E734" s="113"/>
      <c r="F734" s="113"/>
      <c r="G734" s="114"/>
      <c r="H734" s="129"/>
      <c r="I734" s="114"/>
      <c r="J734" s="16"/>
      <c r="K734" s="16"/>
      <c r="L734" s="16"/>
      <c r="M734" s="113"/>
      <c r="N734" s="16"/>
      <c r="O734" s="16"/>
      <c r="P734" s="16"/>
      <c r="Q734" s="16"/>
      <c r="R734" s="117"/>
    </row>
    <row r="735" spans="1:18" s="4" customFormat="1" ht="15.75">
      <c r="A735" s="16"/>
      <c r="B735" s="16"/>
      <c r="C735" s="16"/>
      <c r="D735" s="16"/>
      <c r="E735" s="113"/>
      <c r="F735" s="113"/>
      <c r="G735" s="114"/>
      <c r="H735" s="129"/>
      <c r="I735" s="114"/>
      <c r="J735" s="16"/>
      <c r="K735" s="16"/>
      <c r="L735" s="16"/>
      <c r="M735" s="113"/>
      <c r="N735" s="16"/>
      <c r="O735" s="16"/>
      <c r="P735" s="16"/>
      <c r="Q735" s="16"/>
      <c r="R735" s="117"/>
    </row>
    <row r="736" spans="1:18" s="4" customFormat="1" ht="15.75">
      <c r="A736" s="16"/>
      <c r="B736" s="16"/>
      <c r="C736" s="16"/>
      <c r="D736" s="16"/>
      <c r="E736" s="113"/>
      <c r="F736" s="113"/>
      <c r="G736" s="114"/>
      <c r="H736" s="129"/>
      <c r="I736" s="114"/>
      <c r="J736" s="16"/>
      <c r="K736" s="16"/>
      <c r="L736" s="16"/>
      <c r="M736" s="113"/>
      <c r="N736" s="16"/>
      <c r="O736" s="16"/>
      <c r="P736" s="16"/>
      <c r="Q736" s="16"/>
      <c r="R736" s="117"/>
    </row>
    <row r="737" spans="1:18" s="4" customFormat="1" ht="15.75">
      <c r="A737" s="16"/>
      <c r="B737" s="16"/>
      <c r="C737" s="16"/>
      <c r="D737" s="16"/>
      <c r="E737" s="113"/>
      <c r="F737" s="113"/>
      <c r="G737" s="114"/>
      <c r="H737" s="129"/>
      <c r="I737" s="114"/>
      <c r="J737" s="16"/>
      <c r="K737" s="16"/>
      <c r="L737" s="16"/>
      <c r="M737" s="113"/>
      <c r="N737" s="16"/>
      <c r="O737" s="16"/>
      <c r="P737" s="16"/>
      <c r="Q737" s="16"/>
      <c r="R737" s="117"/>
    </row>
    <row r="738" spans="1:18" s="4" customFormat="1" ht="15.75">
      <c r="A738" s="16"/>
      <c r="B738" s="16"/>
      <c r="C738" s="16"/>
      <c r="D738" s="16"/>
      <c r="E738" s="113"/>
      <c r="F738" s="113"/>
      <c r="G738" s="114"/>
      <c r="H738" s="129"/>
      <c r="I738" s="114"/>
      <c r="J738" s="16"/>
      <c r="K738" s="16"/>
      <c r="L738" s="16"/>
      <c r="M738" s="113"/>
      <c r="N738" s="16"/>
      <c r="O738" s="16"/>
      <c r="P738" s="16"/>
      <c r="Q738" s="16"/>
      <c r="R738" s="117"/>
    </row>
    <row r="739" spans="1:18" s="4" customFormat="1" ht="15.75">
      <c r="A739" s="16"/>
      <c r="B739" s="16"/>
      <c r="C739" s="16"/>
      <c r="D739" s="16"/>
      <c r="E739" s="113"/>
      <c r="F739" s="113"/>
      <c r="G739" s="114"/>
      <c r="H739" s="129"/>
      <c r="I739" s="114"/>
      <c r="J739" s="16"/>
      <c r="K739" s="16"/>
      <c r="L739" s="16"/>
      <c r="M739" s="113"/>
      <c r="N739" s="16"/>
      <c r="O739" s="16"/>
      <c r="P739" s="16"/>
      <c r="Q739" s="16"/>
      <c r="R739" s="117"/>
    </row>
    <row r="740" spans="1:18" s="4" customFormat="1" ht="15.75">
      <c r="A740" s="16"/>
      <c r="B740" s="16"/>
      <c r="C740" s="16"/>
      <c r="D740" s="16"/>
      <c r="E740" s="113"/>
      <c r="F740" s="113"/>
      <c r="G740" s="114"/>
      <c r="H740" s="129"/>
      <c r="I740" s="114"/>
      <c r="J740" s="16"/>
      <c r="K740" s="16"/>
      <c r="L740" s="16"/>
      <c r="M740" s="113"/>
      <c r="N740" s="16"/>
      <c r="O740" s="16"/>
      <c r="P740" s="16"/>
      <c r="Q740" s="16"/>
      <c r="R740" s="117"/>
    </row>
    <row r="741" spans="1:18" s="4" customFormat="1" ht="15.75">
      <c r="A741" s="16"/>
      <c r="B741" s="16"/>
      <c r="C741" s="16"/>
      <c r="D741" s="16"/>
      <c r="E741" s="113"/>
      <c r="F741" s="113"/>
      <c r="G741" s="114"/>
      <c r="H741" s="129"/>
      <c r="I741" s="114"/>
      <c r="J741" s="16"/>
      <c r="K741" s="16"/>
      <c r="L741" s="16"/>
      <c r="M741" s="113"/>
      <c r="N741" s="16"/>
      <c r="O741" s="16"/>
      <c r="P741" s="16"/>
      <c r="Q741" s="16"/>
      <c r="R741" s="117"/>
    </row>
    <row r="742" spans="1:18" s="4" customFormat="1" ht="15.75">
      <c r="A742" s="16"/>
      <c r="B742" s="16"/>
      <c r="C742" s="16"/>
      <c r="D742" s="16"/>
      <c r="E742" s="113"/>
      <c r="F742" s="113"/>
      <c r="G742" s="114"/>
      <c r="H742" s="129"/>
      <c r="I742" s="114"/>
      <c r="J742" s="16"/>
      <c r="K742" s="16"/>
      <c r="L742" s="16"/>
      <c r="M742" s="113"/>
      <c r="N742" s="16"/>
      <c r="O742" s="16"/>
      <c r="P742" s="16"/>
      <c r="Q742" s="16"/>
      <c r="R742" s="117"/>
    </row>
    <row r="743" spans="1:18" s="4" customFormat="1" ht="15.75">
      <c r="A743" s="16"/>
      <c r="B743" s="16"/>
      <c r="C743" s="16"/>
      <c r="D743" s="16"/>
      <c r="E743" s="113"/>
      <c r="F743" s="113"/>
      <c r="G743" s="114"/>
      <c r="H743" s="129"/>
      <c r="I743" s="114"/>
      <c r="J743" s="16"/>
      <c r="K743" s="16"/>
      <c r="L743" s="16"/>
      <c r="M743" s="113"/>
      <c r="N743" s="16"/>
      <c r="O743" s="16"/>
      <c r="P743" s="16"/>
      <c r="Q743" s="16"/>
      <c r="R743" s="117"/>
    </row>
    <row r="744" spans="1:18" s="4" customFormat="1" ht="15.75">
      <c r="A744" s="16"/>
      <c r="B744" s="16"/>
      <c r="C744" s="16"/>
      <c r="D744" s="16"/>
      <c r="E744" s="113"/>
      <c r="F744" s="113"/>
      <c r="G744" s="114"/>
      <c r="H744" s="129"/>
      <c r="I744" s="114"/>
      <c r="J744" s="16"/>
      <c r="K744" s="16"/>
      <c r="L744" s="16"/>
      <c r="M744" s="113"/>
      <c r="N744" s="16"/>
      <c r="O744" s="16"/>
      <c r="P744" s="16"/>
      <c r="Q744" s="16"/>
      <c r="R744" s="117"/>
    </row>
    <row r="745" spans="1:18" s="4" customFormat="1" ht="15.75">
      <c r="A745" s="16"/>
      <c r="B745" s="16"/>
      <c r="C745" s="16"/>
      <c r="D745" s="16"/>
      <c r="E745" s="113"/>
      <c r="F745" s="113"/>
      <c r="G745" s="114"/>
      <c r="H745" s="129"/>
      <c r="I745" s="114"/>
      <c r="J745" s="16"/>
      <c r="K745" s="16"/>
      <c r="L745" s="16"/>
      <c r="M745" s="113"/>
      <c r="N745" s="16"/>
      <c r="O745" s="16"/>
      <c r="P745" s="16"/>
      <c r="Q745" s="16"/>
      <c r="R745" s="117"/>
    </row>
    <row r="746" spans="1:18" s="4" customFormat="1" ht="15.75">
      <c r="A746" s="16"/>
      <c r="B746" s="16"/>
      <c r="C746" s="16"/>
      <c r="D746" s="16"/>
      <c r="E746" s="113"/>
      <c r="F746" s="113"/>
      <c r="G746" s="114"/>
      <c r="H746" s="129"/>
      <c r="I746" s="114"/>
      <c r="J746" s="16"/>
      <c r="K746" s="16"/>
      <c r="L746" s="16"/>
      <c r="M746" s="113"/>
      <c r="N746" s="16"/>
      <c r="O746" s="16"/>
      <c r="P746" s="16"/>
      <c r="Q746" s="16"/>
      <c r="R746" s="117"/>
    </row>
    <row r="747" spans="1:18" s="4" customFormat="1" ht="15.75">
      <c r="A747" s="16"/>
      <c r="B747" s="16"/>
      <c r="C747" s="16"/>
      <c r="D747" s="16"/>
      <c r="E747" s="113"/>
      <c r="F747" s="113"/>
      <c r="G747" s="114"/>
      <c r="H747" s="129"/>
      <c r="I747" s="114"/>
      <c r="J747" s="16"/>
      <c r="K747" s="16"/>
      <c r="L747" s="16"/>
      <c r="M747" s="113"/>
      <c r="N747" s="16"/>
      <c r="O747" s="16"/>
      <c r="P747" s="16"/>
      <c r="Q747" s="16"/>
      <c r="R747" s="117"/>
    </row>
    <row r="748" spans="1:18" s="4" customFormat="1" ht="15.75">
      <c r="A748" s="16"/>
      <c r="B748" s="16"/>
      <c r="C748" s="16"/>
      <c r="D748" s="16"/>
      <c r="E748" s="113"/>
      <c r="F748" s="113"/>
      <c r="G748" s="114"/>
      <c r="H748" s="129"/>
      <c r="I748" s="114"/>
      <c r="J748" s="16"/>
      <c r="K748" s="16"/>
      <c r="L748" s="16"/>
      <c r="M748" s="113"/>
      <c r="N748" s="16"/>
      <c r="O748" s="16"/>
      <c r="P748" s="16"/>
      <c r="Q748" s="16"/>
      <c r="R748" s="117"/>
    </row>
    <row r="749" spans="1:18" s="4" customFormat="1" ht="15.75">
      <c r="A749" s="16"/>
      <c r="B749" s="16"/>
      <c r="C749" s="16"/>
      <c r="D749" s="16"/>
      <c r="E749" s="113"/>
      <c r="F749" s="113"/>
      <c r="G749" s="114"/>
      <c r="H749" s="129"/>
      <c r="I749" s="114"/>
      <c r="J749" s="16"/>
      <c r="K749" s="16"/>
      <c r="L749" s="16"/>
      <c r="M749" s="113"/>
      <c r="N749" s="16"/>
      <c r="O749" s="16"/>
      <c r="P749" s="16"/>
      <c r="Q749" s="16"/>
      <c r="R749" s="117"/>
    </row>
    <row r="750" spans="1:18" s="4" customFormat="1" ht="15.75">
      <c r="A750" s="16"/>
      <c r="B750" s="16"/>
      <c r="C750" s="16"/>
      <c r="D750" s="16"/>
      <c r="E750" s="113"/>
      <c r="F750" s="113"/>
      <c r="G750" s="114"/>
      <c r="H750" s="129"/>
      <c r="I750" s="114"/>
      <c r="J750" s="16"/>
      <c r="K750" s="16"/>
      <c r="L750" s="16"/>
      <c r="M750" s="113"/>
      <c r="N750" s="16"/>
      <c r="O750" s="16"/>
      <c r="P750" s="16"/>
      <c r="Q750" s="16"/>
      <c r="R750" s="117"/>
    </row>
    <row r="751" spans="1:18" s="4" customFormat="1" ht="15.75">
      <c r="A751" s="16"/>
      <c r="B751" s="16"/>
      <c r="C751" s="16"/>
      <c r="D751" s="16"/>
      <c r="E751" s="113"/>
      <c r="F751" s="113"/>
      <c r="G751" s="114"/>
      <c r="H751" s="129"/>
      <c r="I751" s="114"/>
      <c r="J751" s="16"/>
      <c r="K751" s="16"/>
      <c r="L751" s="16"/>
      <c r="M751" s="113"/>
      <c r="N751" s="16"/>
      <c r="O751" s="16"/>
      <c r="P751" s="16"/>
      <c r="Q751" s="16"/>
      <c r="R751" s="117"/>
    </row>
    <row r="752" spans="1:18" s="4" customFormat="1" ht="15.75">
      <c r="A752" s="16"/>
      <c r="B752" s="16"/>
      <c r="C752" s="16"/>
      <c r="D752" s="16"/>
      <c r="E752" s="113"/>
      <c r="F752" s="113"/>
      <c r="G752" s="114"/>
      <c r="H752" s="129"/>
      <c r="I752" s="114"/>
      <c r="J752" s="16"/>
      <c r="K752" s="16"/>
      <c r="L752" s="16"/>
      <c r="M752" s="113"/>
      <c r="N752" s="16"/>
      <c r="O752" s="16"/>
      <c r="P752" s="16"/>
      <c r="Q752" s="16"/>
      <c r="R752" s="117"/>
    </row>
    <row r="753" spans="1:18" s="4" customFormat="1" ht="15.75">
      <c r="A753" s="16"/>
      <c r="B753" s="16"/>
      <c r="C753" s="16"/>
      <c r="D753" s="16"/>
      <c r="E753" s="113"/>
      <c r="F753" s="113"/>
      <c r="G753" s="114"/>
      <c r="H753" s="129"/>
      <c r="I753" s="114"/>
      <c r="J753" s="16"/>
      <c r="K753" s="16"/>
      <c r="L753" s="16"/>
      <c r="M753" s="113"/>
      <c r="N753" s="16"/>
      <c r="O753" s="16"/>
      <c r="P753" s="16"/>
      <c r="Q753" s="16"/>
      <c r="R753" s="117"/>
    </row>
    <row r="754" spans="1:18" s="4" customFormat="1" ht="15.75">
      <c r="A754" s="16"/>
      <c r="B754" s="16"/>
      <c r="C754" s="16"/>
      <c r="D754" s="16"/>
      <c r="E754" s="113"/>
      <c r="F754" s="113"/>
      <c r="G754" s="114"/>
      <c r="H754" s="129"/>
      <c r="I754" s="114"/>
      <c r="J754" s="16"/>
      <c r="K754" s="16"/>
      <c r="L754" s="16"/>
      <c r="M754" s="113"/>
      <c r="N754" s="16"/>
      <c r="O754" s="16"/>
      <c r="P754" s="16"/>
      <c r="Q754" s="16"/>
      <c r="R754" s="117"/>
    </row>
    <row r="755" spans="1:18" s="4" customFormat="1" ht="15.75">
      <c r="A755" s="16"/>
      <c r="B755" s="16"/>
      <c r="C755" s="16"/>
      <c r="D755" s="16"/>
      <c r="E755" s="113"/>
      <c r="F755" s="113"/>
      <c r="G755" s="114"/>
      <c r="H755" s="129"/>
      <c r="I755" s="114"/>
      <c r="J755" s="16"/>
      <c r="K755" s="16"/>
      <c r="L755" s="16"/>
      <c r="M755" s="113"/>
      <c r="N755" s="16"/>
      <c r="O755" s="16"/>
      <c r="P755" s="16"/>
      <c r="Q755" s="16"/>
      <c r="R755" s="117"/>
    </row>
    <row r="756" spans="1:18" s="4" customFormat="1" ht="15.75">
      <c r="A756" s="16"/>
      <c r="B756" s="16"/>
      <c r="C756" s="16"/>
      <c r="D756" s="16"/>
      <c r="E756" s="113"/>
      <c r="F756" s="113"/>
      <c r="G756" s="114"/>
      <c r="H756" s="129"/>
      <c r="I756" s="114"/>
      <c r="J756" s="16"/>
      <c r="K756" s="16"/>
      <c r="L756" s="16"/>
      <c r="M756" s="113"/>
      <c r="N756" s="16"/>
      <c r="O756" s="16"/>
      <c r="P756" s="16"/>
      <c r="Q756" s="16"/>
      <c r="R756" s="117"/>
    </row>
    <row r="757" spans="1:18" s="4" customFormat="1" ht="15.75">
      <c r="A757" s="16"/>
      <c r="B757" s="16"/>
      <c r="C757" s="16"/>
      <c r="D757" s="16"/>
      <c r="E757" s="113"/>
      <c r="F757" s="113"/>
      <c r="G757" s="114"/>
      <c r="H757" s="129"/>
      <c r="I757" s="114"/>
      <c r="J757" s="16"/>
      <c r="K757" s="16"/>
      <c r="L757" s="16"/>
      <c r="M757" s="113"/>
      <c r="N757" s="16"/>
      <c r="O757" s="16"/>
      <c r="P757" s="16"/>
      <c r="Q757" s="16"/>
      <c r="R757" s="117"/>
    </row>
    <row r="758" spans="1:18" s="4" customFormat="1" ht="15.75">
      <c r="A758" s="16"/>
      <c r="B758" s="16"/>
      <c r="C758" s="16"/>
      <c r="D758" s="16"/>
      <c r="E758" s="113"/>
      <c r="F758" s="113"/>
      <c r="G758" s="114"/>
      <c r="H758" s="129"/>
      <c r="I758" s="114"/>
      <c r="J758" s="16"/>
      <c r="K758" s="16"/>
      <c r="L758" s="16"/>
      <c r="M758" s="113"/>
      <c r="N758" s="16"/>
      <c r="O758" s="16"/>
      <c r="P758" s="16"/>
      <c r="Q758" s="16"/>
      <c r="R758" s="117"/>
    </row>
    <row r="759" spans="1:18" s="4" customFormat="1" ht="15.75">
      <c r="A759" s="16"/>
      <c r="B759" s="16"/>
      <c r="C759" s="16"/>
      <c r="D759" s="16"/>
      <c r="E759" s="113"/>
      <c r="F759" s="113"/>
      <c r="G759" s="114"/>
      <c r="H759" s="129"/>
      <c r="I759" s="114"/>
      <c r="J759" s="16"/>
      <c r="K759" s="16"/>
      <c r="L759" s="16"/>
      <c r="M759" s="113"/>
      <c r="N759" s="16"/>
      <c r="O759" s="16"/>
      <c r="P759" s="16"/>
      <c r="Q759" s="16"/>
      <c r="R759" s="117"/>
    </row>
    <row r="760" spans="1:18" s="4" customFormat="1" ht="15.75">
      <c r="A760" s="16"/>
      <c r="B760" s="16"/>
      <c r="C760" s="16"/>
      <c r="D760" s="16"/>
      <c r="E760" s="113"/>
      <c r="F760" s="113"/>
      <c r="G760" s="114"/>
      <c r="H760" s="129"/>
      <c r="I760" s="114"/>
      <c r="J760" s="16"/>
      <c r="K760" s="16"/>
      <c r="L760" s="16"/>
      <c r="M760" s="113"/>
      <c r="N760" s="16"/>
      <c r="O760" s="16"/>
      <c r="P760" s="16"/>
      <c r="Q760" s="16"/>
      <c r="R760" s="117"/>
    </row>
    <row r="761" spans="1:18" s="4" customFormat="1" ht="15.75">
      <c r="A761" s="16"/>
      <c r="B761" s="16"/>
      <c r="C761" s="16"/>
      <c r="D761" s="16"/>
      <c r="E761" s="113"/>
      <c r="F761" s="113"/>
      <c r="G761" s="114"/>
      <c r="H761" s="129"/>
      <c r="I761" s="114"/>
      <c r="J761" s="16"/>
      <c r="K761" s="16"/>
      <c r="L761" s="16"/>
      <c r="M761" s="113"/>
      <c r="N761" s="16"/>
      <c r="O761" s="16"/>
      <c r="P761" s="16"/>
      <c r="Q761" s="16"/>
      <c r="R761" s="117"/>
    </row>
    <row r="762" spans="1:18" s="4" customFormat="1" ht="15.75">
      <c r="A762" s="16"/>
      <c r="B762" s="16"/>
      <c r="C762" s="16"/>
      <c r="D762" s="16"/>
      <c r="E762" s="113"/>
      <c r="F762" s="113"/>
      <c r="G762" s="114"/>
      <c r="H762" s="129"/>
      <c r="I762" s="114"/>
      <c r="J762" s="16"/>
      <c r="K762" s="16"/>
      <c r="L762" s="16"/>
      <c r="M762" s="113"/>
      <c r="N762" s="16"/>
      <c r="O762" s="16"/>
      <c r="P762" s="16"/>
      <c r="Q762" s="16"/>
      <c r="R762" s="117"/>
    </row>
    <row r="763" spans="1:18" s="4" customFormat="1" ht="15.75">
      <c r="A763" s="16"/>
      <c r="B763" s="16"/>
      <c r="C763" s="16"/>
      <c r="D763" s="16"/>
      <c r="E763" s="113"/>
      <c r="F763" s="113"/>
      <c r="G763" s="114"/>
      <c r="H763" s="129"/>
      <c r="I763" s="114"/>
      <c r="J763" s="16"/>
      <c r="K763" s="16"/>
      <c r="L763" s="16"/>
      <c r="M763" s="113"/>
      <c r="N763" s="16"/>
      <c r="O763" s="16"/>
      <c r="P763" s="16"/>
      <c r="Q763" s="16"/>
      <c r="R763" s="117"/>
    </row>
    <row r="764" spans="1:18" s="4" customFormat="1" ht="15.75">
      <c r="A764" s="16"/>
      <c r="B764" s="16"/>
      <c r="C764" s="16"/>
      <c r="D764" s="16"/>
      <c r="E764" s="113"/>
      <c r="F764" s="113"/>
      <c r="G764" s="114"/>
      <c r="H764" s="129"/>
      <c r="I764" s="114"/>
      <c r="J764" s="16"/>
      <c r="K764" s="16"/>
      <c r="L764" s="16"/>
      <c r="M764" s="113"/>
      <c r="N764" s="16"/>
      <c r="O764" s="16"/>
      <c r="P764" s="16"/>
      <c r="Q764" s="16"/>
      <c r="R764" s="117"/>
    </row>
    <row r="765" spans="1:18" s="4" customFormat="1" ht="15.75">
      <c r="A765" s="16"/>
      <c r="B765" s="16"/>
      <c r="C765" s="16"/>
      <c r="D765" s="16"/>
      <c r="E765" s="113"/>
      <c r="F765" s="113"/>
      <c r="G765" s="114"/>
      <c r="H765" s="129"/>
      <c r="I765" s="114"/>
      <c r="J765" s="16"/>
      <c r="K765" s="16"/>
      <c r="L765" s="16"/>
      <c r="M765" s="113"/>
      <c r="N765" s="16"/>
      <c r="O765" s="16"/>
      <c r="P765" s="16"/>
      <c r="Q765" s="16"/>
      <c r="R765" s="117"/>
    </row>
    <row r="766" spans="1:18" s="4" customFormat="1" ht="15.75">
      <c r="A766" s="16"/>
      <c r="B766" s="16"/>
      <c r="C766" s="16"/>
      <c r="D766" s="16"/>
      <c r="E766" s="113"/>
      <c r="F766" s="113"/>
      <c r="G766" s="114"/>
      <c r="H766" s="129"/>
      <c r="I766" s="114"/>
      <c r="J766" s="16"/>
      <c r="K766" s="16"/>
      <c r="L766" s="16"/>
      <c r="M766" s="113"/>
      <c r="N766" s="16"/>
      <c r="O766" s="16"/>
      <c r="P766" s="16"/>
      <c r="Q766" s="16"/>
      <c r="R766" s="117"/>
    </row>
    <row r="767" spans="1:18" s="4" customFormat="1" ht="15.75">
      <c r="A767" s="16"/>
      <c r="B767" s="16"/>
      <c r="C767" s="16"/>
      <c r="D767" s="16"/>
      <c r="E767" s="113"/>
      <c r="F767" s="113"/>
      <c r="G767" s="114"/>
      <c r="H767" s="129"/>
      <c r="I767" s="114"/>
      <c r="J767" s="16"/>
      <c r="K767" s="16"/>
      <c r="L767" s="16"/>
      <c r="M767" s="113"/>
      <c r="N767" s="16"/>
      <c r="O767" s="16"/>
      <c r="P767" s="16"/>
      <c r="Q767" s="16"/>
      <c r="R767" s="117"/>
    </row>
    <row r="768" spans="1:18" s="4" customFormat="1" ht="15.75">
      <c r="A768" s="16"/>
      <c r="B768" s="16"/>
      <c r="C768" s="16"/>
      <c r="D768" s="16"/>
      <c r="E768" s="113"/>
      <c r="F768" s="113"/>
      <c r="G768" s="114"/>
      <c r="H768" s="129"/>
      <c r="I768" s="114"/>
      <c r="J768" s="16"/>
      <c r="K768" s="16"/>
      <c r="L768" s="16"/>
      <c r="M768" s="113"/>
      <c r="N768" s="16"/>
      <c r="O768" s="16"/>
      <c r="P768" s="16"/>
      <c r="Q768" s="16"/>
      <c r="R768" s="117"/>
    </row>
    <row r="769" spans="1:18" s="4" customFormat="1" ht="15.75">
      <c r="A769" s="16"/>
      <c r="B769" s="16"/>
      <c r="C769" s="16"/>
      <c r="D769" s="16"/>
      <c r="E769" s="113"/>
      <c r="F769" s="113"/>
      <c r="G769" s="114"/>
      <c r="H769" s="129"/>
      <c r="I769" s="114"/>
      <c r="J769" s="16"/>
      <c r="K769" s="16"/>
      <c r="L769" s="16"/>
      <c r="M769" s="113"/>
      <c r="N769" s="16"/>
      <c r="O769" s="16"/>
      <c r="P769" s="16"/>
      <c r="Q769" s="16"/>
      <c r="R769" s="117"/>
    </row>
    <row r="770" spans="1:18" s="4" customFormat="1" ht="15.75">
      <c r="A770" s="16"/>
      <c r="B770" s="16"/>
      <c r="C770" s="16"/>
      <c r="D770" s="16"/>
      <c r="E770" s="113"/>
      <c r="F770" s="113"/>
      <c r="G770" s="114"/>
      <c r="H770" s="129"/>
      <c r="I770" s="114"/>
      <c r="J770" s="16"/>
      <c r="K770" s="16"/>
      <c r="L770" s="16"/>
      <c r="M770" s="113"/>
      <c r="N770" s="16"/>
      <c r="O770" s="16"/>
      <c r="P770" s="16"/>
      <c r="Q770" s="16"/>
      <c r="R770" s="117"/>
    </row>
    <row r="771" spans="1:18" s="4" customFormat="1" ht="15.75">
      <c r="A771" s="16"/>
      <c r="B771" s="16"/>
      <c r="C771" s="16"/>
      <c r="D771" s="16"/>
      <c r="E771" s="113"/>
      <c r="F771" s="113"/>
      <c r="G771" s="114"/>
      <c r="H771" s="129"/>
      <c r="I771" s="114"/>
      <c r="J771" s="16"/>
      <c r="K771" s="16"/>
      <c r="L771" s="16"/>
      <c r="M771" s="113"/>
      <c r="N771" s="16"/>
      <c r="O771" s="16"/>
      <c r="P771" s="16"/>
      <c r="Q771" s="16"/>
      <c r="R771" s="117"/>
    </row>
    <row r="772" spans="1:18" s="4" customFormat="1" ht="15.75">
      <c r="A772" s="16"/>
      <c r="B772" s="16"/>
      <c r="C772" s="16"/>
      <c r="D772" s="16"/>
      <c r="E772" s="113"/>
      <c r="F772" s="113"/>
      <c r="G772" s="114"/>
      <c r="H772" s="129"/>
      <c r="I772" s="114"/>
      <c r="J772" s="16"/>
      <c r="K772" s="16"/>
      <c r="L772" s="16"/>
      <c r="M772" s="113"/>
      <c r="N772" s="16"/>
      <c r="O772" s="16"/>
      <c r="P772" s="16"/>
      <c r="Q772" s="16"/>
      <c r="R772" s="117"/>
    </row>
    <row r="773" spans="1:18" s="4" customFormat="1" ht="15.75">
      <c r="A773" s="16"/>
      <c r="B773" s="16"/>
      <c r="C773" s="16"/>
      <c r="D773" s="16"/>
      <c r="E773" s="113"/>
      <c r="F773" s="113"/>
      <c r="G773" s="114"/>
      <c r="H773" s="129"/>
      <c r="I773" s="114"/>
      <c r="J773" s="16"/>
      <c r="K773" s="16"/>
      <c r="L773" s="16"/>
      <c r="M773" s="113"/>
      <c r="N773" s="16"/>
      <c r="O773" s="16"/>
      <c r="P773" s="16"/>
      <c r="Q773" s="16"/>
      <c r="R773" s="117"/>
    </row>
    <row r="774" spans="1:18" s="4" customFormat="1" ht="15.75">
      <c r="A774" s="16"/>
      <c r="B774" s="16"/>
      <c r="C774" s="16"/>
      <c r="D774" s="16"/>
      <c r="E774" s="113"/>
      <c r="F774" s="113"/>
      <c r="G774" s="114"/>
      <c r="H774" s="129"/>
      <c r="I774" s="114"/>
      <c r="J774" s="16"/>
      <c r="K774" s="16"/>
      <c r="L774" s="16"/>
      <c r="M774" s="113"/>
      <c r="N774" s="16"/>
      <c r="O774" s="16"/>
      <c r="P774" s="16"/>
      <c r="Q774" s="16"/>
      <c r="R774" s="117"/>
    </row>
    <row r="775" spans="1:18" s="4" customFormat="1" ht="15.75">
      <c r="A775" s="16"/>
      <c r="B775" s="16"/>
      <c r="C775" s="16"/>
      <c r="D775" s="16"/>
      <c r="E775" s="113"/>
      <c r="F775" s="113"/>
      <c r="G775" s="114"/>
      <c r="H775" s="129"/>
      <c r="I775" s="114"/>
      <c r="J775" s="16"/>
      <c r="K775" s="16"/>
      <c r="L775" s="16"/>
      <c r="M775" s="113"/>
      <c r="N775" s="16"/>
      <c r="O775" s="16"/>
      <c r="P775" s="16"/>
      <c r="Q775" s="16"/>
      <c r="R775" s="117"/>
    </row>
    <row r="776" spans="1:18" s="4" customFormat="1" ht="15.75">
      <c r="A776" s="16"/>
      <c r="B776" s="16"/>
      <c r="C776" s="16"/>
      <c r="D776" s="16"/>
      <c r="E776" s="113"/>
      <c r="F776" s="113"/>
      <c r="G776" s="114"/>
      <c r="H776" s="129"/>
      <c r="I776" s="114"/>
      <c r="J776" s="16"/>
      <c r="K776" s="16"/>
      <c r="L776" s="16"/>
      <c r="M776" s="113"/>
      <c r="N776" s="16"/>
      <c r="O776" s="16"/>
      <c r="P776" s="16"/>
      <c r="Q776" s="16"/>
      <c r="R776" s="117"/>
    </row>
    <row r="777" spans="1:18" s="4" customFormat="1" ht="15.75">
      <c r="A777" s="16"/>
      <c r="B777" s="16"/>
      <c r="C777" s="16"/>
      <c r="D777" s="16"/>
      <c r="E777" s="113"/>
      <c r="F777" s="113"/>
      <c r="G777" s="114"/>
      <c r="H777" s="129"/>
      <c r="I777" s="114"/>
      <c r="J777" s="16"/>
      <c r="K777" s="16"/>
      <c r="L777" s="16"/>
      <c r="M777" s="113"/>
      <c r="N777" s="16"/>
      <c r="O777" s="16"/>
      <c r="P777" s="16"/>
      <c r="Q777" s="16"/>
      <c r="R777" s="117"/>
    </row>
    <row r="778" spans="1:18" s="4" customFormat="1" ht="15.75">
      <c r="A778" s="16"/>
      <c r="B778" s="16"/>
      <c r="C778" s="16"/>
      <c r="D778" s="16"/>
      <c r="E778" s="113"/>
      <c r="F778" s="113"/>
      <c r="G778" s="114"/>
      <c r="H778" s="129"/>
      <c r="I778" s="114"/>
      <c r="J778" s="16"/>
      <c r="K778" s="16"/>
      <c r="L778" s="16"/>
      <c r="M778" s="113"/>
      <c r="N778" s="16"/>
      <c r="O778" s="16"/>
      <c r="P778" s="16"/>
      <c r="Q778" s="16"/>
      <c r="R778" s="117"/>
    </row>
    <row r="779" spans="1:18" s="4" customFormat="1" ht="15.75">
      <c r="A779" s="16"/>
      <c r="B779" s="16"/>
      <c r="C779" s="16"/>
      <c r="D779" s="16"/>
      <c r="E779" s="113"/>
      <c r="F779" s="113"/>
      <c r="G779" s="114"/>
      <c r="H779" s="129"/>
      <c r="I779" s="114"/>
      <c r="J779" s="16"/>
      <c r="K779" s="16"/>
      <c r="L779" s="16"/>
      <c r="M779" s="113"/>
      <c r="N779" s="16"/>
      <c r="O779" s="16"/>
      <c r="P779" s="16"/>
      <c r="Q779" s="16"/>
      <c r="R779" s="117"/>
    </row>
    <row r="780" spans="1:18" s="4" customFormat="1" ht="15.75">
      <c r="A780" s="16"/>
      <c r="B780" s="16"/>
      <c r="C780" s="16"/>
      <c r="D780" s="16"/>
      <c r="E780" s="113"/>
      <c r="F780" s="113"/>
      <c r="G780" s="114"/>
      <c r="H780" s="129"/>
      <c r="I780" s="114"/>
      <c r="J780" s="16"/>
      <c r="K780" s="16"/>
      <c r="L780" s="16"/>
      <c r="M780" s="113"/>
      <c r="N780" s="16"/>
      <c r="O780" s="16"/>
      <c r="P780" s="16"/>
      <c r="Q780" s="16"/>
      <c r="R780" s="117"/>
    </row>
    <row r="781" spans="1:18" s="4" customFormat="1" ht="15.75">
      <c r="A781" s="16"/>
      <c r="B781" s="16"/>
      <c r="C781" s="16"/>
      <c r="D781" s="16"/>
      <c r="E781" s="113"/>
      <c r="F781" s="113"/>
      <c r="G781" s="114"/>
      <c r="H781" s="129"/>
      <c r="I781" s="114"/>
      <c r="J781" s="16"/>
      <c r="K781" s="16"/>
      <c r="L781" s="16"/>
      <c r="M781" s="113"/>
      <c r="N781" s="16"/>
      <c r="O781" s="16"/>
      <c r="P781" s="16"/>
      <c r="Q781" s="16"/>
      <c r="R781" s="117"/>
    </row>
    <row r="782" spans="1:18" s="4" customFormat="1" ht="15.75">
      <c r="A782" s="16"/>
      <c r="B782" s="16"/>
      <c r="C782" s="16"/>
      <c r="D782" s="16"/>
      <c r="E782" s="113"/>
      <c r="F782" s="113"/>
      <c r="G782" s="114"/>
      <c r="H782" s="129"/>
      <c r="I782" s="114"/>
      <c r="J782" s="16"/>
      <c r="K782" s="16"/>
      <c r="L782" s="16"/>
      <c r="M782" s="113"/>
      <c r="N782" s="16"/>
      <c r="O782" s="16"/>
      <c r="P782" s="16"/>
      <c r="Q782" s="16"/>
      <c r="R782" s="117"/>
    </row>
    <row r="783" spans="1:18" s="4" customFormat="1" ht="15.75">
      <c r="A783" s="16"/>
      <c r="B783" s="16"/>
      <c r="C783" s="16"/>
      <c r="D783" s="16"/>
      <c r="E783" s="113"/>
      <c r="F783" s="113"/>
      <c r="G783" s="114"/>
      <c r="H783" s="129"/>
      <c r="I783" s="114"/>
      <c r="J783" s="16"/>
      <c r="K783" s="16"/>
      <c r="L783" s="16"/>
      <c r="M783" s="113"/>
      <c r="N783" s="16"/>
      <c r="O783" s="16"/>
      <c r="P783" s="16"/>
      <c r="Q783" s="16"/>
      <c r="R783" s="117"/>
    </row>
    <row r="784" spans="1:18" s="4" customFormat="1" ht="15.75">
      <c r="A784" s="16"/>
      <c r="B784" s="16"/>
      <c r="C784" s="16"/>
      <c r="D784" s="16"/>
      <c r="E784" s="113"/>
      <c r="F784" s="113"/>
      <c r="G784" s="114"/>
      <c r="H784" s="129"/>
      <c r="I784" s="114"/>
      <c r="J784" s="16"/>
      <c r="K784" s="16"/>
      <c r="L784" s="16"/>
      <c r="M784" s="113"/>
      <c r="N784" s="16"/>
      <c r="O784" s="16"/>
      <c r="P784" s="16"/>
      <c r="Q784" s="16"/>
      <c r="R784" s="117"/>
    </row>
    <row r="785" spans="1:18" s="4" customFormat="1" ht="15.75">
      <c r="A785" s="16"/>
      <c r="B785" s="16"/>
      <c r="C785" s="16"/>
      <c r="D785" s="16"/>
      <c r="E785" s="113"/>
      <c r="F785" s="113"/>
      <c r="G785" s="114"/>
      <c r="H785" s="129"/>
      <c r="I785" s="114"/>
      <c r="J785" s="16"/>
      <c r="K785" s="16"/>
      <c r="L785" s="16"/>
      <c r="M785" s="113"/>
      <c r="N785" s="16"/>
      <c r="O785" s="16"/>
      <c r="P785" s="16"/>
      <c r="Q785" s="16"/>
      <c r="R785" s="117"/>
    </row>
    <row r="786" spans="1:18" s="4" customFormat="1" ht="15.75">
      <c r="A786" s="16"/>
      <c r="B786" s="16"/>
      <c r="C786" s="16"/>
      <c r="D786" s="16"/>
      <c r="E786" s="113"/>
      <c r="F786" s="113"/>
      <c r="G786" s="114"/>
      <c r="H786" s="129"/>
      <c r="I786" s="114"/>
      <c r="J786" s="16"/>
      <c r="K786" s="16"/>
      <c r="L786" s="16"/>
      <c r="M786" s="113"/>
      <c r="N786" s="16"/>
      <c r="O786" s="16"/>
      <c r="P786" s="16"/>
      <c r="Q786" s="16"/>
      <c r="R786" s="117"/>
    </row>
    <row r="787" spans="1:18" s="4" customFormat="1" ht="15.75">
      <c r="A787" s="16"/>
      <c r="B787" s="16"/>
      <c r="C787" s="16"/>
      <c r="D787" s="16"/>
      <c r="E787" s="113"/>
      <c r="F787" s="113"/>
      <c r="G787" s="114"/>
      <c r="H787" s="129"/>
      <c r="I787" s="114"/>
      <c r="J787" s="16"/>
      <c r="K787" s="16"/>
      <c r="L787" s="16"/>
      <c r="M787" s="113"/>
      <c r="N787" s="16"/>
      <c r="O787" s="16"/>
      <c r="P787" s="16"/>
      <c r="Q787" s="16"/>
      <c r="R787" s="117"/>
    </row>
    <row r="788" spans="1:18" s="4" customFormat="1" ht="15.75">
      <c r="A788" s="16"/>
      <c r="B788" s="16"/>
      <c r="C788" s="16"/>
      <c r="D788" s="16"/>
      <c r="E788" s="113"/>
      <c r="F788" s="113"/>
      <c r="G788" s="114"/>
      <c r="H788" s="129"/>
      <c r="I788" s="114"/>
      <c r="J788" s="16"/>
      <c r="K788" s="16"/>
      <c r="L788" s="16"/>
      <c r="M788" s="113"/>
      <c r="N788" s="16"/>
      <c r="O788" s="16"/>
      <c r="P788" s="16"/>
      <c r="Q788" s="16"/>
      <c r="R788" s="117"/>
    </row>
    <row r="789" spans="1:18" s="4" customFormat="1" ht="15.75">
      <c r="A789" s="16"/>
      <c r="B789" s="16"/>
      <c r="C789" s="16"/>
      <c r="D789" s="16"/>
      <c r="E789" s="113"/>
      <c r="F789" s="113"/>
      <c r="G789" s="114"/>
      <c r="H789" s="129"/>
      <c r="I789" s="114"/>
      <c r="J789" s="16"/>
      <c r="K789" s="16"/>
      <c r="L789" s="16"/>
      <c r="M789" s="113"/>
      <c r="N789" s="16"/>
      <c r="O789" s="16"/>
      <c r="P789" s="16"/>
      <c r="Q789" s="16"/>
      <c r="R789" s="117"/>
    </row>
    <row r="790" spans="1:18" s="4" customFormat="1" ht="15.75">
      <c r="A790" s="16"/>
      <c r="B790" s="16"/>
      <c r="C790" s="16"/>
      <c r="D790" s="16"/>
      <c r="E790" s="113"/>
      <c r="F790" s="113"/>
      <c r="G790" s="114"/>
      <c r="H790" s="129"/>
      <c r="I790" s="114"/>
      <c r="J790" s="16"/>
      <c r="K790" s="16"/>
      <c r="L790" s="16"/>
      <c r="M790" s="113"/>
      <c r="N790" s="16"/>
      <c r="O790" s="16"/>
      <c r="P790" s="16"/>
      <c r="Q790" s="16"/>
      <c r="R790" s="117"/>
    </row>
    <row r="791" spans="1:18" s="4" customFormat="1" ht="15.75">
      <c r="A791" s="16"/>
      <c r="B791" s="16"/>
      <c r="C791" s="16"/>
      <c r="D791" s="16"/>
      <c r="E791" s="113"/>
      <c r="F791" s="113"/>
      <c r="G791" s="114"/>
      <c r="H791" s="129"/>
      <c r="I791" s="114"/>
      <c r="J791" s="16"/>
      <c r="K791" s="16"/>
      <c r="L791" s="16"/>
      <c r="M791" s="113"/>
      <c r="N791" s="16"/>
      <c r="O791" s="16"/>
      <c r="P791" s="16"/>
      <c r="Q791" s="16"/>
      <c r="R791" s="117"/>
    </row>
    <row r="792" spans="1:18" s="4" customFormat="1" ht="15.75">
      <c r="A792" s="16"/>
      <c r="B792" s="16"/>
      <c r="C792" s="16"/>
      <c r="D792" s="16"/>
      <c r="E792" s="113"/>
      <c r="F792" s="113"/>
      <c r="G792" s="114"/>
      <c r="H792" s="129"/>
      <c r="I792" s="114"/>
      <c r="J792" s="16"/>
      <c r="K792" s="16"/>
      <c r="L792" s="16"/>
      <c r="M792" s="113"/>
      <c r="N792" s="16"/>
      <c r="O792" s="16"/>
      <c r="P792" s="16"/>
      <c r="Q792" s="16"/>
      <c r="R792" s="117"/>
    </row>
    <row r="793" spans="1:18" s="4" customFormat="1" ht="15.75">
      <c r="A793" s="16"/>
      <c r="B793" s="16"/>
      <c r="C793" s="16"/>
      <c r="D793" s="16"/>
      <c r="E793" s="113"/>
      <c r="F793" s="113"/>
      <c r="G793" s="114"/>
      <c r="H793" s="129"/>
      <c r="I793" s="114"/>
      <c r="J793" s="16"/>
      <c r="K793" s="16"/>
      <c r="L793" s="16"/>
      <c r="M793" s="113"/>
      <c r="N793" s="16"/>
      <c r="O793" s="16"/>
      <c r="P793" s="16"/>
      <c r="Q793" s="16"/>
      <c r="R793" s="117"/>
    </row>
    <row r="794" spans="1:18" s="4" customFormat="1" ht="15.75">
      <c r="A794" s="16"/>
      <c r="B794" s="16"/>
      <c r="C794" s="16"/>
      <c r="D794" s="16"/>
      <c r="E794" s="113"/>
      <c r="F794" s="113"/>
      <c r="G794" s="114"/>
      <c r="H794" s="129"/>
      <c r="I794" s="114"/>
      <c r="J794" s="16"/>
      <c r="K794" s="16"/>
      <c r="L794" s="16"/>
      <c r="M794" s="113"/>
      <c r="N794" s="16"/>
      <c r="O794" s="16"/>
      <c r="P794" s="16"/>
      <c r="Q794" s="16"/>
      <c r="R794" s="117"/>
    </row>
    <row r="795" spans="1:18" s="4" customFormat="1" ht="15.75">
      <c r="A795" s="16"/>
      <c r="B795" s="16"/>
      <c r="C795" s="16"/>
      <c r="D795" s="16"/>
      <c r="E795" s="113"/>
      <c r="F795" s="113"/>
      <c r="G795" s="114"/>
      <c r="H795" s="129"/>
      <c r="I795" s="114"/>
      <c r="J795" s="16"/>
      <c r="K795" s="16"/>
      <c r="L795" s="16"/>
      <c r="M795" s="113"/>
      <c r="N795" s="16"/>
      <c r="O795" s="16"/>
      <c r="P795" s="16"/>
      <c r="Q795" s="16"/>
      <c r="R795" s="117"/>
    </row>
    <row r="796" spans="1:18" s="4" customFormat="1" ht="15.75">
      <c r="A796" s="16"/>
      <c r="B796" s="16"/>
      <c r="C796" s="16"/>
      <c r="D796" s="16"/>
      <c r="E796" s="113"/>
      <c r="F796" s="113"/>
      <c r="G796" s="114"/>
      <c r="H796" s="129"/>
      <c r="I796" s="114"/>
      <c r="J796" s="16"/>
      <c r="K796" s="16"/>
      <c r="L796" s="16"/>
      <c r="M796" s="113"/>
      <c r="N796" s="16"/>
      <c r="O796" s="16"/>
      <c r="P796" s="16"/>
      <c r="Q796" s="16"/>
      <c r="R796" s="117"/>
    </row>
    <row r="797" spans="1:18" s="4" customFormat="1" ht="15.75">
      <c r="A797" s="16"/>
      <c r="B797" s="16"/>
      <c r="C797" s="16"/>
      <c r="D797" s="16"/>
      <c r="E797" s="113"/>
      <c r="F797" s="113"/>
      <c r="G797" s="114"/>
      <c r="H797" s="129"/>
      <c r="I797" s="114"/>
      <c r="J797" s="16"/>
      <c r="K797" s="16"/>
      <c r="L797" s="16"/>
      <c r="M797" s="113"/>
      <c r="N797" s="16"/>
      <c r="O797" s="16"/>
      <c r="P797" s="16"/>
      <c r="Q797" s="16"/>
      <c r="R797" s="117"/>
    </row>
    <row r="798" spans="1:18" s="4" customFormat="1" ht="15.75">
      <c r="A798" s="16"/>
      <c r="B798" s="16"/>
      <c r="C798" s="16"/>
      <c r="D798" s="16"/>
      <c r="E798" s="113"/>
      <c r="F798" s="113"/>
      <c r="G798" s="114"/>
      <c r="H798" s="129"/>
      <c r="I798" s="114"/>
      <c r="J798" s="16"/>
      <c r="K798" s="16"/>
      <c r="L798" s="16"/>
      <c r="M798" s="113"/>
      <c r="N798" s="16"/>
      <c r="O798" s="16"/>
      <c r="P798" s="16"/>
      <c r="Q798" s="16"/>
      <c r="R798" s="117"/>
    </row>
    <row r="799" spans="1:18" s="4" customFormat="1" ht="15.75">
      <c r="A799" s="16"/>
      <c r="B799" s="16"/>
      <c r="C799" s="16"/>
      <c r="D799" s="16"/>
      <c r="E799" s="113"/>
      <c r="F799" s="113"/>
      <c r="G799" s="114"/>
      <c r="H799" s="129"/>
      <c r="I799" s="114"/>
      <c r="J799" s="16"/>
      <c r="K799" s="16"/>
      <c r="L799" s="16"/>
      <c r="M799" s="113"/>
      <c r="N799" s="16"/>
      <c r="O799" s="16"/>
      <c r="P799" s="16"/>
      <c r="Q799" s="16"/>
      <c r="R799" s="117"/>
    </row>
    <row r="800" spans="1:18" s="4" customFormat="1" ht="15.75">
      <c r="A800" s="16"/>
      <c r="B800" s="16"/>
      <c r="C800" s="16"/>
      <c r="D800" s="16"/>
      <c r="E800" s="113"/>
      <c r="F800" s="113"/>
      <c r="G800" s="114"/>
      <c r="H800" s="129"/>
      <c r="I800" s="114"/>
      <c r="J800" s="16"/>
      <c r="K800" s="16"/>
      <c r="L800" s="16"/>
      <c r="M800" s="113"/>
      <c r="N800" s="16"/>
      <c r="O800" s="16"/>
      <c r="P800" s="16"/>
      <c r="Q800" s="16"/>
      <c r="R800" s="117"/>
    </row>
    <row r="801" spans="1:18" s="4" customFormat="1" ht="15.75">
      <c r="A801" s="16"/>
      <c r="B801" s="16"/>
      <c r="C801" s="16"/>
      <c r="D801" s="16"/>
      <c r="E801" s="113"/>
      <c r="F801" s="113"/>
      <c r="G801" s="114"/>
      <c r="H801" s="129"/>
      <c r="I801" s="114"/>
      <c r="J801" s="16"/>
      <c r="K801" s="16"/>
      <c r="L801" s="16"/>
      <c r="M801" s="113"/>
      <c r="N801" s="16"/>
      <c r="O801" s="16"/>
      <c r="P801" s="16"/>
      <c r="Q801" s="16"/>
      <c r="R801" s="117"/>
    </row>
    <row r="802" spans="1:18" s="4" customFormat="1" ht="15.75">
      <c r="A802" s="16"/>
      <c r="B802" s="16"/>
      <c r="C802" s="16"/>
      <c r="D802" s="16"/>
      <c r="E802" s="113"/>
      <c r="F802" s="113"/>
      <c r="G802" s="114"/>
      <c r="H802" s="129"/>
      <c r="I802" s="114"/>
      <c r="J802" s="16"/>
      <c r="K802" s="16"/>
      <c r="L802" s="16"/>
      <c r="M802" s="113"/>
      <c r="N802" s="16"/>
      <c r="O802" s="16"/>
      <c r="P802" s="16"/>
      <c r="Q802" s="16"/>
      <c r="R802" s="117"/>
    </row>
    <row r="803" spans="1:18" s="4" customFormat="1" ht="15.75">
      <c r="A803" s="16"/>
      <c r="B803" s="16"/>
      <c r="C803" s="16"/>
      <c r="D803" s="16"/>
      <c r="E803" s="113"/>
      <c r="F803" s="113"/>
      <c r="G803" s="114"/>
      <c r="H803" s="129"/>
      <c r="I803" s="114"/>
      <c r="J803" s="16"/>
      <c r="K803" s="16"/>
      <c r="L803" s="16"/>
      <c r="M803" s="113"/>
      <c r="N803" s="16"/>
      <c r="O803" s="16"/>
      <c r="P803" s="16"/>
      <c r="Q803" s="16"/>
      <c r="R803" s="117"/>
    </row>
    <row r="804" spans="1:18" s="4" customFormat="1" ht="15.75">
      <c r="A804" s="16"/>
      <c r="B804" s="16"/>
      <c r="C804" s="16"/>
      <c r="D804" s="16"/>
      <c r="E804" s="113"/>
      <c r="F804" s="113"/>
      <c r="G804" s="114"/>
      <c r="H804" s="129"/>
      <c r="I804" s="114"/>
      <c r="J804" s="16"/>
      <c r="K804" s="16"/>
      <c r="L804" s="16"/>
      <c r="M804" s="113"/>
      <c r="N804" s="16"/>
      <c r="O804" s="16"/>
      <c r="P804" s="16"/>
      <c r="Q804" s="16"/>
      <c r="R804" s="117"/>
    </row>
    <row r="805" spans="1:18" s="4" customFormat="1" ht="15.75">
      <c r="A805" s="16"/>
      <c r="B805" s="16"/>
      <c r="C805" s="16"/>
      <c r="D805" s="16"/>
      <c r="E805" s="113"/>
      <c r="F805" s="113"/>
      <c r="G805" s="114"/>
      <c r="H805" s="129"/>
      <c r="I805" s="114"/>
      <c r="J805" s="16"/>
      <c r="K805" s="16"/>
      <c r="L805" s="16"/>
      <c r="M805" s="113"/>
      <c r="N805" s="16"/>
      <c r="O805" s="16"/>
      <c r="P805" s="16"/>
      <c r="Q805" s="16"/>
      <c r="R805" s="117"/>
    </row>
    <row r="806" spans="1:18" s="4" customFormat="1" ht="15.75">
      <c r="A806" s="16"/>
      <c r="B806" s="16"/>
      <c r="C806" s="16"/>
      <c r="D806" s="16"/>
      <c r="E806" s="113"/>
      <c r="F806" s="113"/>
      <c r="G806" s="114"/>
      <c r="H806" s="129"/>
      <c r="I806" s="114"/>
      <c r="J806" s="16"/>
      <c r="K806" s="16"/>
      <c r="L806" s="16"/>
      <c r="M806" s="113"/>
      <c r="N806" s="16"/>
      <c r="O806" s="16"/>
      <c r="P806" s="16"/>
      <c r="Q806" s="16"/>
      <c r="R806" s="117"/>
    </row>
    <row r="807" spans="1:18" s="4" customFormat="1" ht="15.75">
      <c r="A807" s="16"/>
      <c r="B807" s="16"/>
      <c r="C807" s="16"/>
      <c r="D807" s="16"/>
      <c r="E807" s="113"/>
      <c r="F807" s="113"/>
      <c r="G807" s="114"/>
      <c r="H807" s="129"/>
      <c r="I807" s="114"/>
      <c r="J807" s="16"/>
      <c r="K807" s="16"/>
      <c r="L807" s="16"/>
      <c r="M807" s="113"/>
      <c r="N807" s="16"/>
      <c r="O807" s="16"/>
      <c r="P807" s="16"/>
      <c r="Q807" s="16"/>
      <c r="R807" s="117"/>
    </row>
    <row r="808" spans="1:18" s="4" customFormat="1" ht="15.75">
      <c r="A808" s="16"/>
      <c r="B808" s="16"/>
      <c r="C808" s="16"/>
      <c r="D808" s="16"/>
      <c r="E808" s="113"/>
      <c r="F808" s="113"/>
      <c r="G808" s="114"/>
      <c r="H808" s="129"/>
      <c r="I808" s="114"/>
      <c r="J808" s="16"/>
      <c r="K808" s="16"/>
      <c r="L808" s="16"/>
      <c r="M808" s="113"/>
      <c r="N808" s="16"/>
      <c r="O808" s="16"/>
      <c r="P808" s="16"/>
      <c r="Q808" s="16"/>
      <c r="R808" s="117"/>
    </row>
    <row r="809" spans="1:18" s="4" customFormat="1" ht="15.75">
      <c r="A809" s="16"/>
      <c r="B809" s="16"/>
      <c r="C809" s="16"/>
      <c r="D809" s="16"/>
      <c r="E809" s="113"/>
      <c r="F809" s="113"/>
      <c r="G809" s="114"/>
      <c r="H809" s="129"/>
      <c r="I809" s="114"/>
      <c r="J809" s="16"/>
      <c r="K809" s="16"/>
      <c r="L809" s="16"/>
      <c r="M809" s="113"/>
      <c r="N809" s="16"/>
      <c r="O809" s="16"/>
      <c r="P809" s="16"/>
      <c r="Q809" s="16"/>
      <c r="R809" s="117"/>
    </row>
    <row r="810" spans="1:18" s="4" customFormat="1" ht="15.75">
      <c r="A810" s="16"/>
      <c r="B810" s="16"/>
      <c r="C810" s="16"/>
      <c r="D810" s="16"/>
      <c r="E810" s="113"/>
      <c r="F810" s="113"/>
      <c r="G810" s="114"/>
      <c r="H810" s="129"/>
      <c r="I810" s="114"/>
      <c r="J810" s="16"/>
      <c r="K810" s="16"/>
      <c r="L810" s="16"/>
      <c r="M810" s="113"/>
      <c r="N810" s="16"/>
      <c r="O810" s="16"/>
      <c r="P810" s="16"/>
      <c r="Q810" s="16"/>
      <c r="R810" s="117"/>
    </row>
    <row r="811" spans="1:18" s="4" customFormat="1" ht="15.75">
      <c r="A811" s="16"/>
      <c r="B811" s="16"/>
      <c r="C811" s="16"/>
      <c r="D811" s="16"/>
      <c r="E811" s="113"/>
      <c r="F811" s="113"/>
      <c r="G811" s="114"/>
      <c r="H811" s="129"/>
      <c r="I811" s="114"/>
      <c r="J811" s="16"/>
      <c r="K811" s="16"/>
      <c r="L811" s="16"/>
      <c r="M811" s="113"/>
      <c r="N811" s="16"/>
      <c r="O811" s="16"/>
      <c r="P811" s="16"/>
      <c r="Q811" s="16"/>
      <c r="R811" s="117"/>
    </row>
    <row r="812" spans="1:18" s="4" customFormat="1" ht="15.75">
      <c r="A812" s="16"/>
      <c r="B812" s="16"/>
      <c r="C812" s="16"/>
      <c r="D812" s="16"/>
      <c r="E812" s="113"/>
      <c r="F812" s="113"/>
      <c r="G812" s="114"/>
      <c r="H812" s="129"/>
      <c r="I812" s="114"/>
      <c r="J812" s="16"/>
      <c r="K812" s="16"/>
      <c r="L812" s="16"/>
      <c r="M812" s="113"/>
      <c r="N812" s="16"/>
      <c r="O812" s="16"/>
      <c r="P812" s="16"/>
      <c r="Q812" s="16"/>
      <c r="R812" s="117"/>
    </row>
    <row r="813" spans="1:18" s="4" customFormat="1" ht="15.75">
      <c r="A813" s="16"/>
      <c r="B813" s="16"/>
      <c r="C813" s="16"/>
      <c r="D813" s="16"/>
      <c r="E813" s="113"/>
      <c r="F813" s="113"/>
      <c r="G813" s="114"/>
      <c r="H813" s="129"/>
      <c r="I813" s="114"/>
      <c r="J813" s="16"/>
      <c r="K813" s="16"/>
      <c r="L813" s="16"/>
      <c r="M813" s="113"/>
      <c r="N813" s="16"/>
      <c r="O813" s="16"/>
      <c r="P813" s="16"/>
      <c r="Q813" s="16"/>
      <c r="R813" s="117"/>
    </row>
    <row r="814" spans="1:18" s="4" customFormat="1" ht="15.75">
      <c r="A814" s="16"/>
      <c r="B814" s="16"/>
      <c r="C814" s="16"/>
      <c r="D814" s="16"/>
      <c r="E814" s="113"/>
      <c r="F814" s="113"/>
      <c r="G814" s="114"/>
      <c r="H814" s="129"/>
      <c r="I814" s="114"/>
      <c r="J814" s="16"/>
      <c r="K814" s="16"/>
      <c r="L814" s="16"/>
      <c r="M814" s="113"/>
      <c r="N814" s="16"/>
      <c r="O814" s="16"/>
      <c r="P814" s="16"/>
      <c r="Q814" s="16"/>
      <c r="R814" s="117"/>
    </row>
    <row r="815" spans="1:18" s="4" customFormat="1" ht="15.75">
      <c r="A815" s="16"/>
      <c r="B815" s="16"/>
      <c r="C815" s="16"/>
      <c r="D815" s="16"/>
      <c r="E815" s="113"/>
      <c r="F815" s="113"/>
      <c r="G815" s="114"/>
      <c r="H815" s="129"/>
      <c r="I815" s="114"/>
      <c r="J815" s="16"/>
      <c r="K815" s="16"/>
      <c r="L815" s="16"/>
      <c r="M815" s="113"/>
      <c r="N815" s="16"/>
      <c r="O815" s="16"/>
      <c r="P815" s="16"/>
      <c r="Q815" s="16"/>
      <c r="R815" s="117"/>
    </row>
    <row r="816" spans="1:18" s="4" customFormat="1" ht="15.75">
      <c r="A816" s="16"/>
      <c r="B816" s="16"/>
      <c r="C816" s="16"/>
      <c r="D816" s="16"/>
      <c r="E816" s="113"/>
      <c r="F816" s="113"/>
      <c r="G816" s="114"/>
      <c r="H816" s="129"/>
      <c r="I816" s="114"/>
      <c r="J816" s="16"/>
      <c r="K816" s="16"/>
      <c r="L816" s="16"/>
      <c r="M816" s="113"/>
      <c r="N816" s="16"/>
      <c r="O816" s="16"/>
      <c r="P816" s="16"/>
      <c r="Q816" s="16"/>
      <c r="R816" s="117"/>
    </row>
    <row r="817" spans="1:18" s="4" customFormat="1" ht="15.75">
      <c r="A817" s="16"/>
      <c r="B817" s="16"/>
      <c r="C817" s="16"/>
      <c r="D817" s="16"/>
      <c r="E817" s="113"/>
      <c r="F817" s="113"/>
      <c r="G817" s="114"/>
      <c r="H817" s="129"/>
      <c r="I817" s="114"/>
      <c r="J817" s="16"/>
      <c r="K817" s="16"/>
      <c r="L817" s="16"/>
      <c r="M817" s="113"/>
      <c r="N817" s="16"/>
      <c r="O817" s="16"/>
      <c r="P817" s="16"/>
      <c r="Q817" s="16"/>
      <c r="R817" s="117"/>
    </row>
    <row r="818" spans="1:18" s="4" customFormat="1" ht="15.75">
      <c r="A818" s="16"/>
      <c r="B818" s="16"/>
      <c r="C818" s="16"/>
      <c r="D818" s="16"/>
      <c r="E818" s="113"/>
      <c r="F818" s="113"/>
      <c r="G818" s="114"/>
      <c r="H818" s="129"/>
      <c r="I818" s="114"/>
      <c r="J818" s="16"/>
      <c r="K818" s="16"/>
      <c r="L818" s="16"/>
      <c r="M818" s="113"/>
      <c r="N818" s="16"/>
      <c r="O818" s="16"/>
      <c r="P818" s="16"/>
      <c r="Q818" s="16"/>
      <c r="R818" s="117"/>
    </row>
    <row r="819" spans="1:18" s="4" customFormat="1" ht="15.75">
      <c r="A819" s="16"/>
      <c r="B819" s="16"/>
      <c r="C819" s="16"/>
      <c r="D819" s="16"/>
      <c r="E819" s="113"/>
      <c r="F819" s="113"/>
      <c r="G819" s="114"/>
      <c r="H819" s="129"/>
      <c r="I819" s="114"/>
      <c r="J819" s="16"/>
      <c r="K819" s="16"/>
      <c r="L819" s="16"/>
      <c r="M819" s="113"/>
      <c r="N819" s="16"/>
      <c r="O819" s="16"/>
      <c r="P819" s="16"/>
      <c r="Q819" s="16"/>
      <c r="R819" s="117"/>
    </row>
    <row r="820" spans="1:18" s="4" customFormat="1" ht="15.75">
      <c r="A820" s="16"/>
      <c r="B820" s="16"/>
      <c r="C820" s="16"/>
      <c r="D820" s="16"/>
      <c r="E820" s="113"/>
      <c r="F820" s="113"/>
      <c r="G820" s="114"/>
      <c r="H820" s="129"/>
      <c r="I820" s="114"/>
      <c r="J820" s="16"/>
      <c r="K820" s="16"/>
      <c r="L820" s="16"/>
      <c r="M820" s="113"/>
      <c r="N820" s="16"/>
      <c r="O820" s="16"/>
      <c r="P820" s="16"/>
      <c r="Q820" s="16"/>
      <c r="R820" s="117"/>
    </row>
    <row r="821" spans="1:18" s="4" customFormat="1" ht="15.75">
      <c r="A821" s="16"/>
      <c r="B821" s="16"/>
      <c r="C821" s="16"/>
      <c r="D821" s="16"/>
      <c r="E821" s="113"/>
      <c r="F821" s="113"/>
      <c r="G821" s="114"/>
      <c r="H821" s="129"/>
      <c r="I821" s="114"/>
      <c r="J821" s="16"/>
      <c r="K821" s="16"/>
      <c r="L821" s="16"/>
      <c r="M821" s="113"/>
      <c r="N821" s="16"/>
      <c r="O821" s="16"/>
      <c r="P821" s="16"/>
      <c r="Q821" s="16"/>
      <c r="R821" s="117"/>
    </row>
    <row r="822" spans="1:18" s="4" customFormat="1" ht="15.75">
      <c r="A822" s="16"/>
      <c r="B822" s="16"/>
      <c r="C822" s="16"/>
      <c r="D822" s="16"/>
      <c r="E822" s="113"/>
      <c r="F822" s="113"/>
      <c r="G822" s="114"/>
      <c r="H822" s="129"/>
      <c r="I822" s="114"/>
      <c r="J822" s="16"/>
      <c r="K822" s="16"/>
      <c r="L822" s="16"/>
      <c r="M822" s="113"/>
      <c r="N822" s="16"/>
      <c r="O822" s="16"/>
      <c r="P822" s="16"/>
      <c r="Q822" s="16"/>
      <c r="R822" s="117"/>
    </row>
    <row r="823" spans="1:18" s="4" customFormat="1" ht="15.75">
      <c r="A823" s="16"/>
      <c r="B823" s="16"/>
      <c r="C823" s="16"/>
      <c r="D823" s="16"/>
      <c r="E823" s="113"/>
      <c r="F823" s="113"/>
      <c r="G823" s="114"/>
      <c r="H823" s="129"/>
      <c r="I823" s="114"/>
      <c r="J823" s="16"/>
      <c r="K823" s="16"/>
      <c r="L823" s="16"/>
      <c r="M823" s="113"/>
      <c r="N823" s="16"/>
      <c r="O823" s="16"/>
      <c r="P823" s="16"/>
      <c r="Q823" s="16"/>
      <c r="R823" s="117"/>
    </row>
    <row r="824" spans="1:18" s="4" customFormat="1" ht="15.75">
      <c r="A824" s="16"/>
      <c r="B824" s="16"/>
      <c r="C824" s="16"/>
      <c r="D824" s="16"/>
      <c r="E824" s="113"/>
      <c r="F824" s="113"/>
      <c r="G824" s="114"/>
      <c r="H824" s="129"/>
      <c r="I824" s="114"/>
      <c r="J824" s="16"/>
      <c r="K824" s="16"/>
      <c r="L824" s="16"/>
      <c r="M824" s="113"/>
      <c r="N824" s="16"/>
      <c r="O824" s="16"/>
      <c r="P824" s="16"/>
      <c r="Q824" s="16"/>
      <c r="R824" s="117"/>
    </row>
    <row r="825" spans="1:18" s="4" customFormat="1" ht="15.75">
      <c r="A825" s="16"/>
      <c r="B825" s="16"/>
      <c r="C825" s="16"/>
      <c r="D825" s="16"/>
      <c r="E825" s="113"/>
      <c r="F825" s="113"/>
      <c r="G825" s="114"/>
      <c r="H825" s="129"/>
      <c r="I825" s="114"/>
      <c r="J825" s="16"/>
      <c r="K825" s="16"/>
      <c r="L825" s="16"/>
      <c r="M825" s="113"/>
      <c r="N825" s="16"/>
      <c r="O825" s="16"/>
      <c r="P825" s="16"/>
      <c r="Q825" s="16"/>
      <c r="R825" s="117"/>
    </row>
    <row r="826" spans="1:18" s="4" customFormat="1" ht="15.75">
      <c r="A826" s="16"/>
      <c r="B826" s="16"/>
      <c r="C826" s="16"/>
      <c r="D826" s="16"/>
      <c r="E826" s="113"/>
      <c r="F826" s="113"/>
      <c r="G826" s="114"/>
      <c r="H826" s="129"/>
      <c r="I826" s="114"/>
      <c r="J826" s="16"/>
      <c r="K826" s="16"/>
      <c r="L826" s="16"/>
      <c r="M826" s="113"/>
      <c r="N826" s="16"/>
      <c r="O826" s="16"/>
      <c r="P826" s="16"/>
      <c r="Q826" s="16"/>
      <c r="R826" s="117"/>
    </row>
    <row r="827" spans="1:18" s="4" customFormat="1" ht="15.75">
      <c r="A827" s="16"/>
      <c r="B827" s="16"/>
      <c r="C827" s="16"/>
      <c r="D827" s="16"/>
      <c r="E827" s="113"/>
      <c r="F827" s="113"/>
      <c r="G827" s="114"/>
      <c r="H827" s="129"/>
      <c r="I827" s="114"/>
      <c r="J827" s="16"/>
      <c r="K827" s="16"/>
      <c r="L827" s="16"/>
      <c r="M827" s="113"/>
      <c r="N827" s="16"/>
      <c r="O827" s="16"/>
      <c r="P827" s="16"/>
      <c r="Q827" s="16"/>
      <c r="R827" s="117"/>
    </row>
    <row r="828" spans="1:18" s="4" customFormat="1" ht="15.75">
      <c r="A828" s="16"/>
      <c r="B828" s="16"/>
      <c r="C828" s="16"/>
      <c r="D828" s="16"/>
      <c r="E828" s="113"/>
      <c r="F828" s="113"/>
      <c r="G828" s="114"/>
      <c r="H828" s="129"/>
      <c r="I828" s="114"/>
      <c r="J828" s="16"/>
      <c r="K828" s="16"/>
      <c r="L828" s="16"/>
      <c r="M828" s="113"/>
      <c r="N828" s="16"/>
      <c r="O828" s="16"/>
      <c r="P828" s="16"/>
      <c r="Q828" s="16"/>
      <c r="R828" s="117"/>
    </row>
    <row r="829" spans="1:18" s="4" customFormat="1" ht="15.75">
      <c r="A829" s="16"/>
      <c r="B829" s="16"/>
      <c r="C829" s="16"/>
      <c r="D829" s="16"/>
      <c r="E829" s="113"/>
      <c r="F829" s="113"/>
      <c r="G829" s="114"/>
      <c r="H829" s="129"/>
      <c r="I829" s="114"/>
      <c r="J829" s="16"/>
      <c r="K829" s="16"/>
      <c r="L829" s="16"/>
      <c r="M829" s="113"/>
      <c r="N829" s="16"/>
      <c r="O829" s="16"/>
      <c r="P829" s="16"/>
      <c r="Q829" s="16"/>
      <c r="R829" s="117"/>
    </row>
    <row r="830" spans="1:18" s="4" customFormat="1" ht="15.75">
      <c r="A830" s="16"/>
      <c r="B830" s="16"/>
      <c r="C830" s="16"/>
      <c r="D830" s="16"/>
      <c r="E830" s="113"/>
      <c r="F830" s="113"/>
      <c r="G830" s="114"/>
      <c r="H830" s="129"/>
      <c r="I830" s="114"/>
      <c r="J830" s="16"/>
      <c r="K830" s="16"/>
      <c r="L830" s="16"/>
      <c r="M830" s="113"/>
      <c r="N830" s="16"/>
      <c r="O830" s="16"/>
      <c r="P830" s="16"/>
      <c r="Q830" s="16"/>
      <c r="R830" s="117"/>
    </row>
    <row r="831" spans="1:18" s="4" customFormat="1" ht="15.75">
      <c r="A831" s="16"/>
      <c r="B831" s="16"/>
      <c r="C831" s="16"/>
      <c r="D831" s="16"/>
      <c r="E831" s="113"/>
      <c r="F831" s="113"/>
      <c r="G831" s="114"/>
      <c r="H831" s="129"/>
      <c r="I831" s="114"/>
      <c r="J831" s="16"/>
      <c r="K831" s="16"/>
      <c r="L831" s="16"/>
      <c r="M831" s="113"/>
      <c r="N831" s="16"/>
      <c r="O831" s="16"/>
      <c r="P831" s="16"/>
      <c r="Q831" s="16"/>
      <c r="R831" s="117"/>
    </row>
    <row r="832" spans="1:18" s="4" customFormat="1" ht="15.75">
      <c r="A832" s="16"/>
      <c r="B832" s="16"/>
      <c r="C832" s="16"/>
      <c r="D832" s="16"/>
      <c r="E832" s="113"/>
      <c r="F832" s="113"/>
      <c r="G832" s="114"/>
      <c r="H832" s="129"/>
      <c r="I832" s="114"/>
      <c r="J832" s="16"/>
      <c r="K832" s="16"/>
      <c r="L832" s="16"/>
      <c r="M832" s="113"/>
      <c r="N832" s="16"/>
      <c r="O832" s="16"/>
      <c r="P832" s="16"/>
      <c r="Q832" s="16"/>
      <c r="R832" s="117"/>
    </row>
    <row r="833" spans="1:18" s="4" customFormat="1" ht="15.75">
      <c r="A833" s="16"/>
      <c r="B833" s="16"/>
      <c r="C833" s="16"/>
      <c r="D833" s="16"/>
      <c r="E833" s="113"/>
      <c r="F833" s="113"/>
      <c r="G833" s="114"/>
      <c r="H833" s="129"/>
      <c r="I833" s="114"/>
      <c r="J833" s="16"/>
      <c r="K833" s="16"/>
      <c r="L833" s="16"/>
      <c r="M833" s="113"/>
      <c r="N833" s="16"/>
      <c r="O833" s="16"/>
      <c r="P833" s="16"/>
      <c r="Q833" s="16"/>
      <c r="R833" s="117"/>
    </row>
    <row r="834" spans="1:18" s="4" customFormat="1" ht="15.75">
      <c r="A834" s="16"/>
      <c r="B834" s="16"/>
      <c r="C834" s="16"/>
      <c r="D834" s="16"/>
      <c r="E834" s="113"/>
      <c r="F834" s="113"/>
      <c r="G834" s="114"/>
      <c r="H834" s="129"/>
      <c r="I834" s="114"/>
      <c r="J834" s="16"/>
      <c r="K834" s="16"/>
      <c r="L834" s="16"/>
      <c r="M834" s="113"/>
      <c r="N834" s="16"/>
      <c r="O834" s="16"/>
      <c r="P834" s="16"/>
      <c r="Q834" s="16"/>
      <c r="R834" s="117"/>
    </row>
    <row r="835" spans="1:18" s="4" customFormat="1" ht="15.75">
      <c r="A835" s="16"/>
      <c r="B835" s="16"/>
      <c r="C835" s="16"/>
      <c r="D835" s="16"/>
      <c r="E835" s="113"/>
      <c r="F835" s="113"/>
      <c r="G835" s="114"/>
      <c r="H835" s="129"/>
      <c r="I835" s="114"/>
      <c r="J835" s="16"/>
      <c r="K835" s="16"/>
      <c r="L835" s="16"/>
      <c r="M835" s="113"/>
      <c r="N835" s="16"/>
      <c r="O835" s="16"/>
      <c r="P835" s="16"/>
      <c r="Q835" s="16"/>
      <c r="R835" s="117"/>
    </row>
    <row r="836" spans="1:18" s="4" customFormat="1" ht="15.75">
      <c r="A836" s="16"/>
      <c r="B836" s="16"/>
      <c r="C836" s="16"/>
      <c r="D836" s="16"/>
      <c r="E836" s="113"/>
      <c r="F836" s="113"/>
      <c r="G836" s="114"/>
      <c r="H836" s="129"/>
      <c r="I836" s="114"/>
      <c r="J836" s="16"/>
      <c r="K836" s="16"/>
      <c r="L836" s="16"/>
      <c r="M836" s="113"/>
      <c r="N836" s="16"/>
      <c r="O836" s="16"/>
      <c r="P836" s="16"/>
      <c r="Q836" s="16"/>
      <c r="R836" s="117"/>
    </row>
    <row r="837" spans="1:18" s="4" customFormat="1" ht="15.75">
      <c r="A837" s="16"/>
      <c r="B837" s="16"/>
      <c r="C837" s="16"/>
      <c r="D837" s="16"/>
      <c r="E837" s="113"/>
      <c r="F837" s="113"/>
      <c r="G837" s="114"/>
      <c r="H837" s="129"/>
      <c r="I837" s="114"/>
      <c r="J837" s="16"/>
      <c r="K837" s="16"/>
      <c r="L837" s="16"/>
      <c r="M837" s="113"/>
      <c r="N837" s="16"/>
      <c r="O837" s="16"/>
      <c r="P837" s="16"/>
      <c r="Q837" s="16"/>
      <c r="R837" s="117"/>
    </row>
    <row r="838" spans="1:18" s="4" customFormat="1" ht="15.75">
      <c r="A838" s="16"/>
      <c r="B838" s="16"/>
      <c r="C838" s="16"/>
      <c r="D838" s="16"/>
      <c r="E838" s="113"/>
      <c r="F838" s="113"/>
      <c r="G838" s="114"/>
      <c r="H838" s="129"/>
      <c r="I838" s="114"/>
      <c r="J838" s="16"/>
      <c r="K838" s="16"/>
      <c r="L838" s="16"/>
      <c r="M838" s="113"/>
      <c r="N838" s="16"/>
      <c r="O838" s="16"/>
      <c r="P838" s="16"/>
      <c r="Q838" s="16"/>
      <c r="R838" s="117"/>
    </row>
    <row r="839" spans="1:18" s="4" customFormat="1" ht="15.75">
      <c r="A839" s="16"/>
      <c r="B839" s="16"/>
      <c r="C839" s="16"/>
      <c r="D839" s="16"/>
      <c r="E839" s="113"/>
      <c r="F839" s="113"/>
      <c r="G839" s="114"/>
      <c r="H839" s="129"/>
      <c r="I839" s="114"/>
      <c r="J839" s="16"/>
      <c r="K839" s="16"/>
      <c r="L839" s="16"/>
      <c r="M839" s="113"/>
      <c r="N839" s="16"/>
      <c r="O839" s="16"/>
      <c r="P839" s="16"/>
      <c r="Q839" s="16"/>
      <c r="R839" s="117"/>
    </row>
    <row r="840" spans="1:18" s="4" customFormat="1" ht="15.75">
      <c r="A840" s="16"/>
      <c r="B840" s="16"/>
      <c r="C840" s="16"/>
      <c r="D840" s="16"/>
      <c r="E840" s="113"/>
      <c r="F840" s="113"/>
      <c r="G840" s="114"/>
      <c r="H840" s="129"/>
      <c r="I840" s="114"/>
      <c r="J840" s="16"/>
      <c r="K840" s="16"/>
      <c r="L840" s="16"/>
      <c r="M840" s="113"/>
      <c r="N840" s="16"/>
      <c r="O840" s="16"/>
      <c r="P840" s="16"/>
      <c r="Q840" s="16"/>
      <c r="R840" s="117"/>
    </row>
    <row r="841" spans="1:18" s="4" customFormat="1" ht="15.75">
      <c r="A841" s="16"/>
      <c r="B841" s="16"/>
      <c r="C841" s="16"/>
      <c r="D841" s="16"/>
      <c r="E841" s="113"/>
      <c r="F841" s="113"/>
      <c r="G841" s="114"/>
      <c r="H841" s="129"/>
      <c r="I841" s="114"/>
      <c r="J841" s="16"/>
      <c r="K841" s="16"/>
      <c r="L841" s="16"/>
      <c r="M841" s="113"/>
      <c r="N841" s="16"/>
      <c r="O841" s="16"/>
      <c r="P841" s="16"/>
      <c r="Q841" s="16"/>
      <c r="R841" s="117"/>
    </row>
    <row r="842" spans="1:18" s="4" customFormat="1" ht="15.75">
      <c r="A842" s="16"/>
      <c r="B842" s="16"/>
      <c r="C842" s="16"/>
      <c r="D842" s="16"/>
      <c r="E842" s="113"/>
      <c r="F842" s="113"/>
      <c r="G842" s="114"/>
      <c r="H842" s="129"/>
      <c r="I842" s="114"/>
      <c r="J842" s="16"/>
      <c r="K842" s="16"/>
      <c r="L842" s="16"/>
      <c r="M842" s="113"/>
      <c r="N842" s="16"/>
      <c r="O842" s="16"/>
      <c r="P842" s="16"/>
      <c r="Q842" s="16"/>
      <c r="R842" s="117"/>
    </row>
    <row r="843" spans="1:18" s="4" customFormat="1" ht="15.75">
      <c r="A843" s="16"/>
      <c r="B843" s="16"/>
      <c r="C843" s="16"/>
      <c r="D843" s="16"/>
      <c r="E843" s="113"/>
      <c r="F843" s="113"/>
      <c r="G843" s="114"/>
      <c r="H843" s="129"/>
      <c r="I843" s="114"/>
      <c r="J843" s="16"/>
      <c r="K843" s="16"/>
      <c r="L843" s="16"/>
      <c r="M843" s="113"/>
      <c r="N843" s="16"/>
      <c r="O843" s="16"/>
      <c r="P843" s="16"/>
      <c r="Q843" s="16"/>
      <c r="R843" s="117"/>
    </row>
    <row r="844" spans="1:18" s="4" customFormat="1" ht="15.75">
      <c r="A844" s="16"/>
      <c r="B844" s="16"/>
      <c r="C844" s="16"/>
      <c r="D844" s="16"/>
      <c r="E844" s="113"/>
      <c r="F844" s="113"/>
      <c r="G844" s="114"/>
      <c r="H844" s="129"/>
      <c r="I844" s="114"/>
      <c r="J844" s="16"/>
      <c r="K844" s="16"/>
      <c r="L844" s="16"/>
      <c r="M844" s="113"/>
      <c r="N844" s="16"/>
      <c r="O844" s="16"/>
      <c r="P844" s="16"/>
      <c r="Q844" s="16"/>
      <c r="R844" s="117"/>
    </row>
    <row r="845" spans="1:18" s="4" customFormat="1" ht="15.75">
      <c r="A845" s="16"/>
      <c r="B845" s="16"/>
      <c r="C845" s="16"/>
      <c r="D845" s="16"/>
      <c r="E845" s="113"/>
      <c r="F845" s="113"/>
      <c r="G845" s="114"/>
      <c r="H845" s="129"/>
      <c r="I845" s="114"/>
      <c r="J845" s="16"/>
      <c r="K845" s="16"/>
      <c r="L845" s="16"/>
      <c r="M845" s="113"/>
      <c r="N845" s="16"/>
      <c r="O845" s="16"/>
      <c r="P845" s="16"/>
      <c r="Q845" s="16"/>
      <c r="R845" s="117"/>
    </row>
    <row r="846" spans="1:18" s="4" customFormat="1" ht="15.75">
      <c r="A846" s="16"/>
      <c r="B846" s="16"/>
      <c r="C846" s="16"/>
      <c r="D846" s="16"/>
      <c r="E846" s="113"/>
      <c r="F846" s="113"/>
      <c r="G846" s="114"/>
      <c r="H846" s="129"/>
      <c r="I846" s="114"/>
      <c r="J846" s="16"/>
      <c r="K846" s="16"/>
      <c r="L846" s="16"/>
      <c r="M846" s="113"/>
      <c r="N846" s="16"/>
      <c r="O846" s="16"/>
      <c r="P846" s="16"/>
      <c r="Q846" s="16"/>
      <c r="R846" s="117"/>
    </row>
    <row r="847" spans="1:18" s="4" customFormat="1" ht="15.75">
      <c r="A847" s="16"/>
      <c r="B847" s="16"/>
      <c r="C847" s="16"/>
      <c r="D847" s="16"/>
      <c r="E847" s="113"/>
      <c r="F847" s="113"/>
      <c r="G847" s="114"/>
      <c r="H847" s="129"/>
      <c r="I847" s="114"/>
      <c r="J847" s="16"/>
      <c r="K847" s="16"/>
      <c r="L847" s="16"/>
      <c r="M847" s="113"/>
      <c r="N847" s="16"/>
      <c r="O847" s="16"/>
      <c r="P847" s="16"/>
      <c r="Q847" s="16"/>
      <c r="R847" s="117"/>
    </row>
    <row r="848" spans="1:18" s="4" customFormat="1" ht="15.75">
      <c r="A848" s="16"/>
      <c r="B848" s="16"/>
      <c r="C848" s="16"/>
      <c r="D848" s="16"/>
      <c r="E848" s="113"/>
      <c r="F848" s="113"/>
      <c r="G848" s="114"/>
      <c r="H848" s="129"/>
      <c r="I848" s="114"/>
      <c r="J848" s="16"/>
      <c r="K848" s="16"/>
      <c r="L848" s="16"/>
      <c r="M848" s="113"/>
      <c r="N848" s="16"/>
      <c r="O848" s="16"/>
      <c r="P848" s="16"/>
      <c r="Q848" s="16"/>
      <c r="R848" s="117"/>
    </row>
    <row r="849" spans="1:18" s="4" customFormat="1" ht="15.75">
      <c r="A849" s="16"/>
      <c r="B849" s="16"/>
      <c r="C849" s="16"/>
      <c r="D849" s="16"/>
      <c r="E849" s="113"/>
      <c r="F849" s="113"/>
      <c r="G849" s="114"/>
      <c r="H849" s="129"/>
      <c r="I849" s="114"/>
      <c r="J849" s="16"/>
      <c r="K849" s="16"/>
      <c r="L849" s="16"/>
      <c r="M849" s="113"/>
      <c r="N849" s="16"/>
      <c r="O849" s="16"/>
      <c r="P849" s="16"/>
      <c r="Q849" s="16"/>
      <c r="R849" s="117"/>
    </row>
    <row r="850" spans="1:18" s="4" customFormat="1" ht="15.75">
      <c r="A850" s="16"/>
      <c r="B850" s="16"/>
      <c r="C850" s="16"/>
      <c r="D850" s="16"/>
      <c r="E850" s="113"/>
      <c r="F850" s="113"/>
      <c r="G850" s="114"/>
      <c r="H850" s="129"/>
      <c r="I850" s="114"/>
      <c r="J850" s="16"/>
      <c r="K850" s="16"/>
      <c r="L850" s="16"/>
      <c r="M850" s="113"/>
      <c r="N850" s="16"/>
      <c r="O850" s="16"/>
      <c r="P850" s="16"/>
      <c r="Q850" s="16"/>
      <c r="R850" s="117"/>
    </row>
    <row r="851" spans="1:18" s="4" customFormat="1" ht="15.75">
      <c r="A851" s="16"/>
      <c r="B851" s="16"/>
      <c r="C851" s="16"/>
      <c r="D851" s="16"/>
      <c r="E851" s="113"/>
      <c r="F851" s="113"/>
      <c r="G851" s="114"/>
      <c r="H851" s="129"/>
      <c r="I851" s="114"/>
      <c r="J851" s="16"/>
      <c r="K851" s="16"/>
      <c r="L851" s="16"/>
      <c r="M851" s="113"/>
      <c r="N851" s="16"/>
      <c r="O851" s="16"/>
      <c r="P851" s="16"/>
      <c r="Q851" s="16"/>
      <c r="R851" s="117"/>
    </row>
    <row r="852" spans="1:18" s="4" customFormat="1" ht="15.75">
      <c r="A852" s="16"/>
      <c r="B852" s="16"/>
      <c r="C852" s="16"/>
      <c r="D852" s="16"/>
      <c r="E852" s="113"/>
      <c r="F852" s="113"/>
      <c r="G852" s="114"/>
      <c r="H852" s="129"/>
      <c r="I852" s="114"/>
      <c r="J852" s="16"/>
      <c r="K852" s="16"/>
      <c r="L852" s="16"/>
      <c r="M852" s="113"/>
      <c r="N852" s="16"/>
      <c r="O852" s="16"/>
      <c r="P852" s="16"/>
      <c r="Q852" s="16"/>
      <c r="R852" s="117"/>
    </row>
    <row r="853" spans="1:18" s="4" customFormat="1" ht="15.75">
      <c r="A853" s="16"/>
      <c r="B853" s="16"/>
      <c r="C853" s="16"/>
      <c r="D853" s="16"/>
      <c r="E853" s="113"/>
      <c r="F853" s="113"/>
      <c r="G853" s="114"/>
      <c r="H853" s="129"/>
      <c r="I853" s="114"/>
      <c r="J853" s="16"/>
      <c r="K853" s="16"/>
      <c r="L853" s="16"/>
      <c r="M853" s="113"/>
      <c r="N853" s="16"/>
      <c r="O853" s="16"/>
      <c r="P853" s="16"/>
      <c r="Q853" s="16"/>
      <c r="R853" s="117"/>
    </row>
    <row r="854" spans="1:18" s="4" customFormat="1" ht="15.75">
      <c r="A854" s="16"/>
      <c r="B854" s="16"/>
      <c r="C854" s="16"/>
      <c r="D854" s="16"/>
      <c r="E854" s="113"/>
      <c r="F854" s="113"/>
      <c r="G854" s="114"/>
      <c r="H854" s="129"/>
      <c r="I854" s="114"/>
      <c r="J854" s="16"/>
      <c r="K854" s="16"/>
      <c r="L854" s="16"/>
      <c r="M854" s="113"/>
      <c r="N854" s="16"/>
      <c r="O854" s="16"/>
      <c r="P854" s="16"/>
      <c r="Q854" s="16"/>
      <c r="R854" s="117"/>
    </row>
    <row r="855" spans="1:18" s="4" customFormat="1" ht="15.75">
      <c r="A855" s="16"/>
      <c r="B855" s="16"/>
      <c r="C855" s="16"/>
      <c r="D855" s="16"/>
      <c r="E855" s="113"/>
      <c r="F855" s="113"/>
      <c r="G855" s="114"/>
      <c r="H855" s="129"/>
      <c r="I855" s="114"/>
      <c r="J855" s="16"/>
      <c r="K855" s="16"/>
      <c r="L855" s="16"/>
      <c r="M855" s="113"/>
      <c r="N855" s="16"/>
      <c r="O855" s="16"/>
      <c r="P855" s="16"/>
      <c r="Q855" s="16"/>
      <c r="R855" s="117"/>
    </row>
    <row r="856" spans="1:18" s="4" customFormat="1" ht="15.75">
      <c r="A856" s="16"/>
      <c r="B856" s="16"/>
      <c r="C856" s="16"/>
      <c r="D856" s="16"/>
      <c r="E856" s="113"/>
      <c r="F856" s="113"/>
      <c r="G856" s="114"/>
      <c r="H856" s="129"/>
      <c r="I856" s="114"/>
      <c r="J856" s="16"/>
      <c r="K856" s="16"/>
      <c r="L856" s="16"/>
      <c r="M856" s="113"/>
      <c r="N856" s="16"/>
      <c r="O856" s="16"/>
      <c r="P856" s="16"/>
      <c r="Q856" s="16"/>
      <c r="R856" s="117"/>
    </row>
    <row r="857" spans="1:18" s="4" customFormat="1" ht="15.75">
      <c r="A857" s="16"/>
      <c r="B857" s="16"/>
      <c r="C857" s="16"/>
      <c r="D857" s="16"/>
      <c r="E857" s="113"/>
      <c r="F857" s="113"/>
      <c r="G857" s="114"/>
      <c r="H857" s="129"/>
      <c r="I857" s="114"/>
      <c r="J857" s="16"/>
      <c r="K857" s="16"/>
      <c r="L857" s="16"/>
      <c r="M857" s="113"/>
      <c r="N857" s="16"/>
      <c r="O857" s="16"/>
      <c r="P857" s="16"/>
      <c r="Q857" s="16"/>
      <c r="R857" s="117"/>
    </row>
    <row r="858" spans="1:18" s="4" customFormat="1" ht="15.75">
      <c r="A858" s="16"/>
      <c r="B858" s="16"/>
      <c r="C858" s="16"/>
      <c r="D858" s="16"/>
      <c r="E858" s="113"/>
      <c r="F858" s="113"/>
      <c r="G858" s="114"/>
      <c r="H858" s="129"/>
      <c r="I858" s="114"/>
      <c r="J858" s="16"/>
      <c r="K858" s="16"/>
      <c r="L858" s="16"/>
      <c r="M858" s="113"/>
      <c r="N858" s="16"/>
      <c r="O858" s="16"/>
      <c r="P858" s="16"/>
      <c r="Q858" s="16"/>
      <c r="R858" s="117"/>
    </row>
    <row r="859" spans="1:18" s="4" customFormat="1" ht="15.75">
      <c r="A859" s="16"/>
      <c r="B859" s="16"/>
      <c r="C859" s="16"/>
      <c r="D859" s="16"/>
      <c r="E859" s="113"/>
      <c r="F859" s="113"/>
      <c r="G859" s="114"/>
      <c r="H859" s="129"/>
      <c r="I859" s="114"/>
      <c r="J859" s="16"/>
      <c r="K859" s="16"/>
      <c r="L859" s="16"/>
      <c r="M859" s="113"/>
      <c r="N859" s="16"/>
      <c r="O859" s="16"/>
      <c r="P859" s="16"/>
      <c r="Q859" s="16"/>
      <c r="R859" s="117"/>
    </row>
    <row r="860" spans="1:18" s="4" customFormat="1" ht="15.75">
      <c r="A860" s="16"/>
      <c r="B860" s="16"/>
      <c r="C860" s="16"/>
      <c r="D860" s="16"/>
      <c r="E860" s="113"/>
      <c r="F860" s="113"/>
      <c r="G860" s="114"/>
      <c r="H860" s="129"/>
      <c r="I860" s="114"/>
      <c r="J860" s="16"/>
      <c r="K860" s="16"/>
      <c r="L860" s="16"/>
      <c r="M860" s="113"/>
      <c r="N860" s="16"/>
      <c r="O860" s="16"/>
      <c r="P860" s="16"/>
      <c r="Q860" s="16"/>
      <c r="R860" s="117"/>
    </row>
    <row r="861" spans="1:18" s="4" customFormat="1" ht="15.75">
      <c r="A861" s="16"/>
      <c r="B861" s="16"/>
      <c r="C861" s="16"/>
      <c r="D861" s="16"/>
      <c r="E861" s="113"/>
      <c r="F861" s="113"/>
      <c r="G861" s="114"/>
      <c r="H861" s="129"/>
      <c r="I861" s="114"/>
      <c r="J861" s="16"/>
      <c r="K861" s="16"/>
      <c r="L861" s="16"/>
      <c r="M861" s="113"/>
      <c r="N861" s="16"/>
      <c r="O861" s="16"/>
      <c r="P861" s="16"/>
      <c r="Q861" s="16"/>
      <c r="R861" s="117"/>
    </row>
    <row r="862" spans="1:18" s="4" customFormat="1" ht="15.75">
      <c r="A862" s="16"/>
      <c r="B862" s="16"/>
      <c r="C862" s="16"/>
      <c r="D862" s="16"/>
      <c r="E862" s="113"/>
      <c r="F862" s="113"/>
      <c r="G862" s="114"/>
      <c r="H862" s="129"/>
      <c r="I862" s="114"/>
      <c r="J862" s="16"/>
      <c r="K862" s="16"/>
      <c r="L862" s="16"/>
      <c r="M862" s="113"/>
      <c r="N862" s="16"/>
      <c r="O862" s="16"/>
      <c r="P862" s="16"/>
      <c r="Q862" s="16"/>
      <c r="R862" s="117"/>
    </row>
    <row r="863" spans="1:18" s="4" customFormat="1" ht="15.75">
      <c r="A863" s="16"/>
      <c r="B863" s="16"/>
      <c r="C863" s="16"/>
      <c r="D863" s="16"/>
      <c r="E863" s="130"/>
      <c r="F863" s="113"/>
      <c r="G863" s="114"/>
      <c r="H863" s="129"/>
      <c r="I863" s="114"/>
      <c r="J863" s="16"/>
      <c r="K863" s="16"/>
      <c r="L863" s="16"/>
      <c r="M863" s="113"/>
      <c r="N863" s="16"/>
      <c r="O863" s="16"/>
      <c r="P863" s="16"/>
      <c r="Q863" s="16"/>
      <c r="R863" s="117"/>
    </row>
    <row r="864" spans="1:18" s="4" customFormat="1" ht="15.75">
      <c r="A864" s="16"/>
      <c r="B864" s="16"/>
      <c r="C864" s="16"/>
      <c r="D864" s="16"/>
      <c r="E864" s="130"/>
      <c r="F864" s="113"/>
      <c r="G864" s="114"/>
      <c r="H864" s="129"/>
      <c r="I864" s="114"/>
      <c r="J864" s="16"/>
      <c r="K864" s="16"/>
      <c r="L864" s="16"/>
      <c r="M864" s="113"/>
      <c r="N864" s="16"/>
      <c r="O864" s="16"/>
      <c r="P864" s="16"/>
      <c r="Q864" s="16"/>
      <c r="R864" s="117"/>
    </row>
    <row r="865" spans="1:18" s="4" customFormat="1" ht="15.75">
      <c r="A865" s="16"/>
      <c r="B865" s="16"/>
      <c r="C865" s="16"/>
      <c r="D865" s="16"/>
      <c r="E865" s="130"/>
      <c r="F865" s="113"/>
      <c r="G865" s="114"/>
      <c r="H865" s="129"/>
      <c r="I865" s="114"/>
      <c r="J865" s="16"/>
      <c r="K865" s="16"/>
      <c r="L865" s="16"/>
      <c r="M865" s="113"/>
      <c r="N865" s="16"/>
      <c r="O865" s="16"/>
      <c r="P865" s="16"/>
      <c r="Q865" s="16"/>
      <c r="R865" s="117"/>
    </row>
    <row r="866" spans="1:18" s="4" customFormat="1" ht="15.75">
      <c r="A866" s="16"/>
      <c r="B866" s="16"/>
      <c r="C866" s="16"/>
      <c r="D866" s="16"/>
      <c r="E866" s="130"/>
      <c r="F866" s="113"/>
      <c r="G866" s="114"/>
      <c r="H866" s="129"/>
      <c r="I866" s="114"/>
      <c r="J866" s="16"/>
      <c r="K866" s="16"/>
      <c r="L866" s="16"/>
      <c r="M866" s="113"/>
      <c r="N866" s="16"/>
      <c r="O866" s="16"/>
      <c r="P866" s="16"/>
      <c r="Q866" s="16"/>
      <c r="R866" s="117"/>
    </row>
    <row r="867" spans="1:18" s="4" customFormat="1" ht="15.75">
      <c r="A867" s="16"/>
      <c r="B867" s="16"/>
      <c r="C867" s="16"/>
      <c r="D867" s="16"/>
      <c r="E867" s="113"/>
      <c r="F867" s="113"/>
      <c r="G867" s="114"/>
      <c r="H867" s="129"/>
      <c r="I867" s="114"/>
      <c r="J867" s="16"/>
      <c r="K867" s="16"/>
      <c r="L867" s="16"/>
      <c r="M867" s="113"/>
      <c r="N867" s="16"/>
      <c r="O867" s="16"/>
      <c r="P867" s="16"/>
      <c r="Q867" s="16"/>
      <c r="R867" s="117"/>
    </row>
    <row r="868" spans="1:18" s="4" customFormat="1" ht="15.75">
      <c r="A868" s="16"/>
      <c r="B868" s="16"/>
      <c r="C868" s="16"/>
      <c r="D868" s="16"/>
      <c r="E868" s="113"/>
      <c r="F868" s="113"/>
      <c r="G868" s="114"/>
      <c r="H868" s="129"/>
      <c r="I868" s="114"/>
      <c r="J868" s="16"/>
      <c r="K868" s="16"/>
      <c r="L868" s="16"/>
      <c r="M868" s="113"/>
      <c r="N868" s="16"/>
      <c r="O868" s="16"/>
      <c r="P868" s="16"/>
      <c r="Q868" s="16"/>
      <c r="R868" s="117"/>
    </row>
    <row r="869" spans="1:18" s="4" customFormat="1" ht="15.75">
      <c r="A869" s="16"/>
      <c r="B869" s="16"/>
      <c r="C869" s="16"/>
      <c r="D869" s="16"/>
      <c r="E869" s="113"/>
      <c r="F869" s="113"/>
      <c r="G869" s="114"/>
      <c r="H869" s="129"/>
      <c r="I869" s="114"/>
      <c r="J869" s="16"/>
      <c r="K869" s="16"/>
      <c r="L869" s="16"/>
      <c r="M869" s="113"/>
      <c r="N869" s="16"/>
      <c r="O869" s="16"/>
      <c r="P869" s="16"/>
      <c r="Q869" s="16"/>
      <c r="R869" s="117"/>
    </row>
    <row r="870" spans="1:18" s="4" customFormat="1" ht="15.75">
      <c r="A870" s="16"/>
      <c r="B870" s="16"/>
      <c r="C870" s="16"/>
      <c r="D870" s="16"/>
      <c r="E870" s="113"/>
      <c r="F870" s="113"/>
      <c r="G870" s="114"/>
      <c r="H870" s="129"/>
      <c r="I870" s="114"/>
      <c r="J870" s="16"/>
      <c r="K870" s="16"/>
      <c r="L870" s="16"/>
      <c r="M870" s="113"/>
      <c r="N870" s="16"/>
      <c r="O870" s="16"/>
      <c r="P870" s="16"/>
      <c r="Q870" s="16"/>
      <c r="R870" s="117"/>
    </row>
    <row r="871" spans="1:18" s="4" customFormat="1" ht="15.75">
      <c r="A871" s="16"/>
      <c r="B871" s="16"/>
      <c r="C871" s="16"/>
      <c r="D871" s="16"/>
      <c r="E871" s="113"/>
      <c r="F871" s="113"/>
      <c r="G871" s="114"/>
      <c r="H871" s="129"/>
      <c r="I871" s="114"/>
      <c r="J871" s="16"/>
      <c r="K871" s="16"/>
      <c r="L871" s="16"/>
      <c r="M871" s="113"/>
      <c r="N871" s="16"/>
      <c r="O871" s="16"/>
      <c r="P871" s="16"/>
      <c r="Q871" s="16"/>
      <c r="R871" s="117"/>
    </row>
    <row r="872" spans="1:18" s="4" customFormat="1" ht="15.75">
      <c r="A872" s="16"/>
      <c r="B872" s="16"/>
      <c r="C872" s="16"/>
      <c r="D872" s="16"/>
      <c r="E872" s="113"/>
      <c r="F872" s="113"/>
      <c r="G872" s="114"/>
      <c r="H872" s="129"/>
      <c r="I872" s="114"/>
      <c r="J872" s="16"/>
      <c r="K872" s="16"/>
      <c r="L872" s="16"/>
      <c r="M872" s="113"/>
      <c r="N872" s="16"/>
      <c r="O872" s="16"/>
      <c r="P872" s="16"/>
      <c r="Q872" s="16"/>
      <c r="R872" s="117"/>
    </row>
    <row r="873" spans="1:18" s="4" customFormat="1" ht="15.75">
      <c r="A873" s="16"/>
      <c r="B873" s="16"/>
      <c r="C873" s="16"/>
      <c r="D873" s="16"/>
      <c r="E873" s="113"/>
      <c r="F873" s="113"/>
      <c r="G873" s="114"/>
      <c r="H873" s="129"/>
      <c r="I873" s="114"/>
      <c r="J873" s="16"/>
      <c r="K873" s="16"/>
      <c r="L873" s="16"/>
      <c r="M873" s="113"/>
      <c r="N873" s="16"/>
      <c r="O873" s="16"/>
      <c r="P873" s="16"/>
      <c r="Q873" s="16"/>
      <c r="R873" s="117"/>
    </row>
    <row r="874" spans="1:18" s="4" customFormat="1" ht="15.75">
      <c r="A874" s="16"/>
      <c r="B874" s="16"/>
      <c r="C874" s="16"/>
      <c r="D874" s="16"/>
      <c r="E874" s="113"/>
      <c r="F874" s="113"/>
      <c r="G874" s="114"/>
      <c r="H874" s="129"/>
      <c r="I874" s="114"/>
      <c r="J874" s="16"/>
      <c r="K874" s="16"/>
      <c r="L874" s="16"/>
      <c r="M874" s="113"/>
      <c r="N874" s="16"/>
      <c r="O874" s="16"/>
      <c r="P874" s="16"/>
      <c r="Q874" s="16"/>
      <c r="R874" s="117"/>
    </row>
    <row r="875" spans="1:18" s="4" customFormat="1" ht="15.75">
      <c r="A875" s="16"/>
      <c r="B875" s="16"/>
      <c r="C875" s="16"/>
      <c r="D875" s="16"/>
      <c r="E875" s="113"/>
      <c r="F875" s="113"/>
      <c r="G875" s="114"/>
      <c r="H875" s="129"/>
      <c r="I875" s="114"/>
      <c r="J875" s="16"/>
      <c r="K875" s="16"/>
      <c r="L875" s="16"/>
      <c r="M875" s="113"/>
      <c r="N875" s="16"/>
      <c r="O875" s="16"/>
      <c r="P875" s="16"/>
      <c r="Q875" s="16"/>
      <c r="R875" s="117"/>
    </row>
    <row r="876" spans="1:18" s="4" customFormat="1" ht="15.75">
      <c r="A876" s="16"/>
      <c r="B876" s="16"/>
      <c r="C876" s="16"/>
      <c r="D876" s="16"/>
      <c r="E876" s="113"/>
      <c r="F876" s="113"/>
      <c r="G876" s="114"/>
      <c r="H876" s="129"/>
      <c r="I876" s="114"/>
      <c r="J876" s="16"/>
      <c r="K876" s="16"/>
      <c r="L876" s="16"/>
      <c r="M876" s="113"/>
      <c r="N876" s="16"/>
      <c r="O876" s="16"/>
      <c r="P876" s="16"/>
      <c r="Q876" s="16"/>
      <c r="R876" s="117"/>
    </row>
    <row r="877" spans="1:18" s="4" customFormat="1" ht="15.75">
      <c r="A877" s="16"/>
      <c r="B877" s="16"/>
      <c r="C877" s="16"/>
      <c r="D877" s="16"/>
      <c r="E877" s="113"/>
      <c r="F877" s="113"/>
      <c r="G877" s="114"/>
      <c r="H877" s="129"/>
      <c r="I877" s="114"/>
      <c r="J877" s="16"/>
      <c r="K877" s="16"/>
      <c r="L877" s="16"/>
      <c r="M877" s="113"/>
      <c r="N877" s="16"/>
      <c r="O877" s="16"/>
      <c r="P877" s="16"/>
      <c r="Q877" s="16"/>
      <c r="R877" s="117"/>
    </row>
    <row r="878" spans="1:18" s="4" customFormat="1" ht="15.75">
      <c r="A878" s="16"/>
      <c r="B878" s="16"/>
      <c r="C878" s="16"/>
      <c r="D878" s="16"/>
      <c r="E878" s="113"/>
      <c r="F878" s="113"/>
      <c r="G878" s="114"/>
      <c r="H878" s="129"/>
      <c r="I878" s="114"/>
      <c r="J878" s="16"/>
      <c r="K878" s="16"/>
      <c r="L878" s="16"/>
      <c r="M878" s="113"/>
      <c r="N878" s="16"/>
      <c r="O878" s="16"/>
      <c r="P878" s="16"/>
      <c r="Q878" s="16"/>
      <c r="R878" s="117"/>
    </row>
    <row r="879" spans="1:18" s="4" customFormat="1" ht="15.75">
      <c r="A879" s="16"/>
      <c r="B879" s="16"/>
      <c r="C879" s="16"/>
      <c r="D879" s="16"/>
      <c r="E879" s="113"/>
      <c r="F879" s="113"/>
      <c r="G879" s="114"/>
      <c r="H879" s="129"/>
      <c r="I879" s="114"/>
      <c r="J879" s="16"/>
      <c r="K879" s="16"/>
      <c r="L879" s="16"/>
      <c r="M879" s="113"/>
      <c r="N879" s="16"/>
      <c r="O879" s="16"/>
      <c r="P879" s="16"/>
      <c r="Q879" s="16"/>
      <c r="R879" s="117"/>
    </row>
    <row r="880" spans="1:18" s="4" customFormat="1" ht="15.75">
      <c r="A880" s="16"/>
      <c r="B880" s="16"/>
      <c r="C880" s="16"/>
      <c r="D880" s="16"/>
      <c r="E880" s="113"/>
      <c r="F880" s="113"/>
      <c r="G880" s="114"/>
      <c r="H880" s="129"/>
      <c r="I880" s="114"/>
      <c r="J880" s="16"/>
      <c r="K880" s="16"/>
      <c r="L880" s="16"/>
      <c r="M880" s="113"/>
      <c r="N880" s="16"/>
      <c r="O880" s="16"/>
      <c r="P880" s="16"/>
      <c r="Q880" s="16"/>
      <c r="R880" s="117"/>
    </row>
    <row r="881" spans="1:18" s="4" customFormat="1" ht="15.75">
      <c r="A881" s="16"/>
      <c r="B881" s="16"/>
      <c r="C881" s="16"/>
      <c r="D881" s="16"/>
      <c r="E881" s="113"/>
      <c r="F881" s="113"/>
      <c r="G881" s="114"/>
      <c r="H881" s="129"/>
      <c r="I881" s="114"/>
      <c r="J881" s="16"/>
      <c r="K881" s="16"/>
      <c r="L881" s="16"/>
      <c r="M881" s="113"/>
      <c r="N881" s="16"/>
      <c r="O881" s="16"/>
      <c r="P881" s="16"/>
      <c r="Q881" s="16"/>
      <c r="R881" s="117"/>
    </row>
    <row r="882" spans="1:18" s="4" customFormat="1" ht="15.75">
      <c r="A882" s="16"/>
      <c r="B882" s="16"/>
      <c r="C882" s="16"/>
      <c r="D882" s="16"/>
      <c r="E882" s="113"/>
      <c r="F882" s="113"/>
      <c r="G882" s="114"/>
      <c r="H882" s="129"/>
      <c r="I882" s="114"/>
      <c r="J882" s="16"/>
      <c r="K882" s="16"/>
      <c r="L882" s="16"/>
      <c r="M882" s="113"/>
      <c r="N882" s="16"/>
      <c r="O882" s="16"/>
      <c r="P882" s="16"/>
      <c r="Q882" s="16"/>
      <c r="R882" s="117"/>
    </row>
    <row r="883" spans="1:18" s="4" customFormat="1" ht="15.75">
      <c r="A883" s="16"/>
      <c r="B883" s="16"/>
      <c r="C883" s="16"/>
      <c r="D883" s="16"/>
      <c r="E883" s="113"/>
      <c r="F883" s="113"/>
      <c r="G883" s="114"/>
      <c r="H883" s="129"/>
      <c r="I883" s="114"/>
      <c r="J883" s="16"/>
      <c r="K883" s="16"/>
      <c r="L883" s="16"/>
      <c r="M883" s="113"/>
      <c r="N883" s="16"/>
      <c r="O883" s="16"/>
      <c r="P883" s="16"/>
      <c r="Q883" s="16"/>
      <c r="R883" s="117"/>
    </row>
    <row r="884" spans="1:18" s="4" customFormat="1" ht="15.75">
      <c r="A884" s="16"/>
      <c r="B884" s="16"/>
      <c r="C884" s="16"/>
      <c r="D884" s="16"/>
      <c r="E884" s="113"/>
      <c r="F884" s="113"/>
      <c r="G884" s="114"/>
      <c r="H884" s="129"/>
      <c r="I884" s="114"/>
      <c r="J884" s="16"/>
      <c r="K884" s="16"/>
      <c r="L884" s="16"/>
      <c r="M884" s="113"/>
      <c r="N884" s="16"/>
      <c r="O884" s="16"/>
      <c r="P884" s="16"/>
      <c r="Q884" s="16"/>
      <c r="R884" s="117"/>
    </row>
    <row r="885" spans="1:18" s="4" customFormat="1" ht="15.75">
      <c r="A885" s="16"/>
      <c r="B885" s="16"/>
      <c r="C885" s="16"/>
      <c r="D885" s="16"/>
      <c r="E885" s="113"/>
      <c r="F885" s="113"/>
      <c r="G885" s="114"/>
      <c r="H885" s="129"/>
      <c r="I885" s="114"/>
      <c r="J885" s="16"/>
      <c r="K885" s="16"/>
      <c r="L885" s="16"/>
      <c r="M885" s="113"/>
      <c r="N885" s="16"/>
      <c r="O885" s="16"/>
      <c r="P885" s="16"/>
      <c r="Q885" s="16"/>
      <c r="R885" s="117"/>
    </row>
    <row r="886" spans="1:18" s="4" customFormat="1" ht="15.75">
      <c r="A886" s="16"/>
      <c r="B886" s="16"/>
      <c r="C886" s="16"/>
      <c r="D886" s="16"/>
      <c r="E886" s="113"/>
      <c r="F886" s="113"/>
      <c r="G886" s="114"/>
      <c r="H886" s="129"/>
      <c r="I886" s="114"/>
      <c r="J886" s="16"/>
      <c r="K886" s="16"/>
      <c r="L886" s="16"/>
      <c r="M886" s="113"/>
      <c r="N886" s="16"/>
      <c r="O886" s="16"/>
      <c r="P886" s="16"/>
      <c r="Q886" s="16"/>
      <c r="R886" s="117"/>
    </row>
    <row r="887" spans="1:18" s="4" customFormat="1" ht="15.75">
      <c r="A887" s="16"/>
      <c r="B887" s="16"/>
      <c r="C887" s="16"/>
      <c r="D887" s="16"/>
      <c r="E887" s="113"/>
      <c r="F887" s="113"/>
      <c r="G887" s="114"/>
      <c r="H887" s="129"/>
      <c r="I887" s="114"/>
      <c r="J887" s="16"/>
      <c r="K887" s="16"/>
      <c r="L887" s="16"/>
      <c r="M887" s="113"/>
      <c r="N887" s="16"/>
      <c r="O887" s="16"/>
      <c r="P887" s="16"/>
      <c r="Q887" s="16"/>
      <c r="R887" s="117"/>
    </row>
    <row r="888" spans="1:18" s="4" customFormat="1" ht="15.75">
      <c r="A888" s="16"/>
      <c r="B888" s="16"/>
      <c r="C888" s="16"/>
      <c r="D888" s="16"/>
      <c r="E888" s="113"/>
      <c r="F888" s="113"/>
      <c r="G888" s="114"/>
      <c r="H888" s="129"/>
      <c r="I888" s="114"/>
      <c r="J888" s="16"/>
      <c r="K888" s="16"/>
      <c r="L888" s="16"/>
      <c r="M888" s="113"/>
      <c r="N888" s="16"/>
      <c r="O888" s="16"/>
      <c r="P888" s="16"/>
      <c r="Q888" s="16"/>
      <c r="R888" s="117"/>
    </row>
    <row r="889" spans="1:18" s="4" customFormat="1" ht="15.75">
      <c r="A889" s="16"/>
      <c r="B889" s="16"/>
      <c r="C889" s="16"/>
      <c r="D889" s="16"/>
      <c r="E889" s="113"/>
      <c r="F889" s="113"/>
      <c r="G889" s="114"/>
      <c r="H889" s="129"/>
      <c r="I889" s="114"/>
      <c r="J889" s="16"/>
      <c r="K889" s="16"/>
      <c r="L889" s="16"/>
      <c r="M889" s="113"/>
      <c r="N889" s="16"/>
      <c r="O889" s="16"/>
      <c r="P889" s="16"/>
      <c r="Q889" s="16"/>
      <c r="R889" s="117"/>
    </row>
    <row r="890" spans="1:18" s="4" customFormat="1" ht="15.75">
      <c r="A890" s="16"/>
      <c r="B890" s="16"/>
      <c r="C890" s="16"/>
      <c r="D890" s="16"/>
      <c r="E890" s="113"/>
      <c r="F890" s="113"/>
      <c r="G890" s="114"/>
      <c r="H890" s="129"/>
      <c r="I890" s="114"/>
      <c r="J890" s="16"/>
      <c r="K890" s="16"/>
      <c r="L890" s="16"/>
      <c r="M890" s="113"/>
      <c r="N890" s="16"/>
      <c r="O890" s="16"/>
      <c r="P890" s="16"/>
      <c r="Q890" s="16"/>
      <c r="R890" s="117"/>
    </row>
    <row r="891" spans="1:18" s="4" customFormat="1" ht="15.75">
      <c r="A891" s="16"/>
      <c r="B891" s="16"/>
      <c r="C891" s="16"/>
      <c r="D891" s="16"/>
      <c r="E891" s="113"/>
      <c r="F891" s="113"/>
      <c r="G891" s="114"/>
      <c r="H891" s="129"/>
      <c r="I891" s="114"/>
      <c r="J891" s="16"/>
      <c r="K891" s="16"/>
      <c r="L891" s="16"/>
      <c r="M891" s="113"/>
      <c r="N891" s="16"/>
      <c r="O891" s="16"/>
      <c r="P891" s="16"/>
      <c r="Q891" s="16"/>
      <c r="R891" s="117"/>
    </row>
    <row r="892" spans="1:18" s="4" customFormat="1" ht="15.75">
      <c r="A892" s="16"/>
      <c r="B892" s="16"/>
      <c r="C892" s="16"/>
      <c r="D892" s="16"/>
      <c r="E892" s="113"/>
      <c r="F892" s="113"/>
      <c r="G892" s="114"/>
      <c r="H892" s="129"/>
      <c r="I892" s="114"/>
      <c r="J892" s="16"/>
      <c r="K892" s="16"/>
      <c r="L892" s="16"/>
      <c r="M892" s="113"/>
      <c r="N892" s="16"/>
      <c r="O892" s="16"/>
      <c r="P892" s="16"/>
      <c r="Q892" s="16"/>
      <c r="R892" s="117"/>
    </row>
    <row r="893" spans="1:18" s="4" customFormat="1" ht="15.75">
      <c r="A893" s="16"/>
      <c r="B893" s="16"/>
      <c r="C893" s="16"/>
      <c r="D893" s="16"/>
      <c r="E893" s="113"/>
      <c r="F893" s="113"/>
      <c r="G893" s="114"/>
      <c r="H893" s="129"/>
      <c r="I893" s="114"/>
      <c r="J893" s="16"/>
      <c r="K893" s="16"/>
      <c r="L893" s="16"/>
      <c r="M893" s="113"/>
      <c r="N893" s="16"/>
      <c r="O893" s="16"/>
      <c r="P893" s="16"/>
      <c r="Q893" s="16"/>
      <c r="R893" s="117"/>
    </row>
    <row r="894" spans="1:18" s="4" customFormat="1" ht="15.75">
      <c r="A894" s="16"/>
      <c r="B894" s="16"/>
      <c r="C894" s="16"/>
      <c r="D894" s="16"/>
      <c r="E894" s="113"/>
      <c r="F894" s="113"/>
      <c r="G894" s="114"/>
      <c r="H894" s="129"/>
      <c r="I894" s="114"/>
      <c r="J894" s="16"/>
      <c r="K894" s="16"/>
      <c r="L894" s="16"/>
      <c r="M894" s="113"/>
      <c r="N894" s="16"/>
      <c r="O894" s="16"/>
      <c r="P894" s="16"/>
      <c r="Q894" s="16"/>
      <c r="R894" s="117"/>
    </row>
    <row r="895" spans="1:18" s="4" customFormat="1" ht="15.75">
      <c r="A895" s="16"/>
      <c r="B895" s="16"/>
      <c r="C895" s="16"/>
      <c r="D895" s="16"/>
      <c r="E895" s="113"/>
      <c r="F895" s="113"/>
      <c r="G895" s="114"/>
      <c r="H895" s="129"/>
      <c r="I895" s="114"/>
      <c r="J895" s="16"/>
      <c r="K895" s="16"/>
      <c r="L895" s="16"/>
      <c r="M895" s="113"/>
      <c r="N895" s="16"/>
      <c r="O895" s="16"/>
      <c r="P895" s="16"/>
      <c r="Q895" s="16"/>
      <c r="R895" s="117"/>
    </row>
    <row r="896" spans="1:18" s="4" customFormat="1" ht="15.75">
      <c r="A896" s="16"/>
      <c r="B896" s="16"/>
      <c r="C896" s="16"/>
      <c r="D896" s="16"/>
      <c r="E896" s="113"/>
      <c r="F896" s="113"/>
      <c r="G896" s="114"/>
      <c r="H896" s="129"/>
      <c r="I896" s="114"/>
      <c r="J896" s="16"/>
      <c r="K896" s="16"/>
      <c r="L896" s="16"/>
      <c r="M896" s="113"/>
      <c r="N896" s="16"/>
      <c r="O896" s="16"/>
      <c r="P896" s="16"/>
      <c r="Q896" s="16" t="s">
        <v>126</v>
      </c>
      <c r="R896" s="117"/>
    </row>
    <row r="897" spans="1:18" s="4" customFormat="1" ht="15.75">
      <c r="A897" s="16"/>
      <c r="B897" s="16"/>
      <c r="C897" s="16"/>
      <c r="D897" s="16"/>
      <c r="E897" s="113"/>
      <c r="F897" s="113"/>
      <c r="G897" s="114"/>
      <c r="H897" s="129"/>
      <c r="I897" s="114"/>
      <c r="J897" s="16"/>
      <c r="K897" s="16"/>
      <c r="L897" s="16"/>
      <c r="M897" s="113"/>
      <c r="N897" s="16"/>
      <c r="O897" s="16"/>
      <c r="P897" s="16"/>
      <c r="Q897" s="16"/>
      <c r="R897" s="117"/>
    </row>
    <row r="898" spans="1:18" s="4" customFormat="1" ht="15.75">
      <c r="A898" s="16"/>
      <c r="B898" s="16"/>
      <c r="C898" s="16"/>
      <c r="D898" s="16"/>
      <c r="E898" s="113"/>
      <c r="F898" s="113"/>
      <c r="G898" s="114"/>
      <c r="H898" s="129"/>
      <c r="I898" s="114"/>
      <c r="J898" s="16"/>
      <c r="K898" s="16"/>
      <c r="L898" s="16"/>
      <c r="M898" s="113"/>
      <c r="N898" s="16"/>
      <c r="O898" s="16"/>
      <c r="P898" s="16"/>
      <c r="Q898" s="16"/>
      <c r="R898" s="117"/>
    </row>
    <row r="899" spans="1:18" s="4" customFormat="1" ht="15.75">
      <c r="A899" s="16"/>
      <c r="B899" s="16"/>
      <c r="C899" s="16"/>
      <c r="D899" s="16"/>
      <c r="E899" s="113"/>
      <c r="F899" s="113"/>
      <c r="G899" s="114"/>
      <c r="H899" s="129"/>
      <c r="I899" s="114"/>
      <c r="J899" s="16"/>
      <c r="K899" s="16"/>
      <c r="L899" s="16"/>
      <c r="M899" s="113"/>
      <c r="N899" s="16"/>
      <c r="O899" s="16"/>
      <c r="P899" s="16"/>
      <c r="Q899" s="16"/>
      <c r="R899" s="117"/>
    </row>
    <row r="900" spans="1:18" s="4" customFormat="1" ht="15.75">
      <c r="A900" s="16"/>
      <c r="B900" s="16"/>
      <c r="C900" s="16"/>
      <c r="D900" s="16"/>
      <c r="E900" s="113"/>
      <c r="F900" s="113"/>
      <c r="G900" s="114"/>
      <c r="H900" s="129"/>
      <c r="I900" s="114"/>
      <c r="J900" s="16"/>
      <c r="K900" s="16"/>
      <c r="L900" s="16"/>
      <c r="M900" s="113"/>
      <c r="N900" s="16"/>
      <c r="O900" s="16"/>
      <c r="P900" s="16"/>
      <c r="Q900" s="16"/>
      <c r="R900" s="117"/>
    </row>
    <row r="901" spans="1:18" s="4" customFormat="1" ht="15.75">
      <c r="A901" s="16"/>
      <c r="B901" s="16"/>
      <c r="C901" s="16"/>
      <c r="D901" s="16"/>
      <c r="E901" s="113"/>
      <c r="F901" s="113"/>
      <c r="G901" s="114"/>
      <c r="H901" s="129"/>
      <c r="I901" s="114"/>
      <c r="J901" s="16"/>
      <c r="K901" s="16"/>
      <c r="L901" s="16"/>
      <c r="M901" s="113"/>
      <c r="N901" s="16"/>
      <c r="O901" s="16"/>
      <c r="P901" s="16"/>
      <c r="Q901" s="16"/>
      <c r="R901" s="117"/>
    </row>
    <row r="902" spans="1:18" s="4" customFormat="1" ht="15.75">
      <c r="A902" s="16"/>
      <c r="B902" s="16"/>
      <c r="C902" s="16"/>
      <c r="D902" s="16"/>
      <c r="E902" s="113"/>
      <c r="F902" s="113"/>
      <c r="G902" s="114"/>
      <c r="H902" s="129"/>
      <c r="I902" s="114"/>
      <c r="J902" s="16"/>
      <c r="K902" s="16"/>
      <c r="L902" s="16"/>
      <c r="M902" s="113"/>
      <c r="N902" s="16"/>
      <c r="O902" s="16"/>
      <c r="P902" s="16"/>
      <c r="Q902" s="16"/>
      <c r="R902" s="117"/>
    </row>
    <row r="903" spans="1:18" s="4" customFormat="1" ht="15.75">
      <c r="A903" s="16"/>
      <c r="B903" s="16"/>
      <c r="C903" s="16"/>
      <c r="D903" s="16"/>
      <c r="E903" s="113"/>
      <c r="F903" s="113"/>
      <c r="G903" s="114"/>
      <c r="H903" s="129"/>
      <c r="I903" s="114"/>
      <c r="J903" s="16"/>
      <c r="K903" s="16"/>
      <c r="L903" s="16"/>
      <c r="M903" s="113"/>
      <c r="N903" s="16"/>
      <c r="O903" s="16"/>
      <c r="P903" s="16"/>
      <c r="Q903" s="16"/>
      <c r="R903" s="117"/>
    </row>
    <row r="904" spans="1:18" s="4" customFormat="1" ht="15.75">
      <c r="A904" s="16"/>
      <c r="B904" s="16"/>
      <c r="C904" s="16"/>
      <c r="D904" s="16"/>
      <c r="E904" s="113"/>
      <c r="F904" s="113"/>
      <c r="G904" s="114"/>
      <c r="H904" s="129"/>
      <c r="I904" s="114"/>
      <c r="J904" s="16"/>
      <c r="K904" s="16"/>
      <c r="L904" s="16"/>
      <c r="M904" s="113"/>
      <c r="N904" s="16"/>
      <c r="O904" s="16"/>
      <c r="P904" s="16"/>
      <c r="Q904" s="16"/>
      <c r="R904" s="117"/>
    </row>
    <row r="905" spans="1:18" s="4" customFormat="1" ht="15.75">
      <c r="A905" s="16"/>
      <c r="B905" s="16"/>
      <c r="C905" s="16"/>
      <c r="D905" s="16"/>
      <c r="E905" s="113"/>
      <c r="F905" s="113"/>
      <c r="G905" s="114"/>
      <c r="H905" s="129"/>
      <c r="I905" s="114"/>
      <c r="J905" s="16"/>
      <c r="K905" s="16"/>
      <c r="L905" s="16"/>
      <c r="M905" s="113"/>
      <c r="N905" s="16"/>
      <c r="O905" s="16"/>
      <c r="P905" s="16"/>
      <c r="Q905" s="16"/>
      <c r="R905" s="117"/>
    </row>
    <row r="906" spans="1:18" s="4" customFormat="1" ht="15.75">
      <c r="A906" s="16"/>
      <c r="B906" s="16"/>
      <c r="C906" s="16"/>
      <c r="D906" s="16"/>
      <c r="E906" s="113"/>
      <c r="F906" s="113"/>
      <c r="G906" s="114"/>
      <c r="H906" s="129"/>
      <c r="I906" s="114"/>
      <c r="J906" s="16"/>
      <c r="K906" s="16"/>
      <c r="L906" s="16"/>
      <c r="M906" s="113"/>
      <c r="N906" s="16"/>
      <c r="O906" s="16"/>
      <c r="P906" s="16"/>
      <c r="Q906" s="16"/>
      <c r="R906" s="117"/>
    </row>
    <row r="907" spans="1:18" s="4" customFormat="1" ht="15.75">
      <c r="A907" s="16"/>
      <c r="B907" s="16"/>
      <c r="C907" s="16"/>
      <c r="D907" s="16"/>
      <c r="E907" s="113"/>
      <c r="F907" s="113"/>
      <c r="G907" s="114"/>
      <c r="H907" s="129"/>
      <c r="I907" s="114"/>
      <c r="J907" s="16"/>
      <c r="K907" s="16"/>
      <c r="L907" s="16"/>
      <c r="M907" s="113"/>
      <c r="N907" s="16"/>
      <c r="O907" s="16"/>
      <c r="P907" s="16"/>
      <c r="Q907" s="16"/>
      <c r="R907" s="117"/>
    </row>
    <row r="908" spans="1:18" s="4" customFormat="1" ht="15.75">
      <c r="A908" s="16"/>
      <c r="B908" s="16"/>
      <c r="C908" s="16"/>
      <c r="D908" s="16"/>
      <c r="E908" s="113"/>
      <c r="F908" s="113"/>
      <c r="G908" s="114"/>
      <c r="H908" s="129"/>
      <c r="I908" s="114"/>
      <c r="J908" s="16"/>
      <c r="K908" s="16"/>
      <c r="L908" s="16"/>
      <c r="M908" s="113"/>
      <c r="N908" s="16"/>
      <c r="O908" s="16"/>
      <c r="P908" s="16"/>
      <c r="Q908" s="16"/>
      <c r="R908" s="117"/>
    </row>
    <row r="909" spans="1:18" s="4" customFormat="1" ht="15.75">
      <c r="A909" s="16"/>
      <c r="B909" s="16"/>
      <c r="C909" s="16"/>
      <c r="D909" s="16"/>
      <c r="E909" s="113"/>
      <c r="F909" s="113"/>
      <c r="G909" s="114"/>
      <c r="H909" s="129"/>
      <c r="I909" s="114"/>
      <c r="J909" s="16"/>
      <c r="K909" s="16"/>
      <c r="L909" s="16"/>
      <c r="M909" s="113"/>
      <c r="N909" s="16"/>
      <c r="O909" s="16"/>
      <c r="P909" s="16"/>
      <c r="Q909" s="16"/>
      <c r="R909" s="117"/>
    </row>
    <row r="910" spans="1:18" s="4" customFormat="1" ht="15.75">
      <c r="A910" s="16"/>
      <c r="B910" s="16"/>
      <c r="C910" s="16"/>
      <c r="D910" s="16"/>
      <c r="E910" s="113"/>
      <c r="F910" s="113"/>
      <c r="G910" s="114"/>
      <c r="H910" s="129"/>
      <c r="I910" s="114"/>
      <c r="J910" s="16"/>
      <c r="K910" s="16"/>
      <c r="L910" s="16"/>
      <c r="M910" s="113"/>
      <c r="N910" s="16"/>
      <c r="O910" s="16"/>
      <c r="P910" s="16"/>
      <c r="Q910" s="16"/>
      <c r="R910" s="117"/>
    </row>
    <row r="911" spans="1:18" s="4" customFormat="1" ht="15.75">
      <c r="A911" s="16"/>
      <c r="B911" s="16"/>
      <c r="C911" s="16"/>
      <c r="D911" s="16"/>
      <c r="E911" s="113"/>
      <c r="F911" s="113"/>
      <c r="G911" s="114"/>
      <c r="H911" s="129"/>
      <c r="I911" s="114"/>
      <c r="J911" s="16"/>
      <c r="K911" s="16"/>
      <c r="L911" s="16"/>
      <c r="M911" s="113"/>
      <c r="N911" s="16"/>
      <c r="O911" s="16"/>
      <c r="P911" s="16"/>
      <c r="Q911" s="16"/>
      <c r="R911" s="117"/>
    </row>
    <row r="912" spans="1:18" s="4" customFormat="1" ht="15.75">
      <c r="A912" s="16"/>
      <c r="B912" s="16"/>
      <c r="C912" s="16"/>
      <c r="D912" s="16"/>
      <c r="E912" s="113"/>
      <c r="F912" s="113"/>
      <c r="G912" s="114"/>
      <c r="H912" s="129"/>
      <c r="I912" s="114"/>
      <c r="J912" s="16"/>
      <c r="K912" s="16"/>
      <c r="L912" s="16"/>
      <c r="M912" s="113"/>
      <c r="N912" s="16"/>
      <c r="O912" s="16"/>
      <c r="P912" s="16"/>
      <c r="Q912" s="16"/>
      <c r="R912" s="117"/>
    </row>
    <row r="913" spans="1:18" s="4" customFormat="1" ht="15.75">
      <c r="A913" s="16"/>
      <c r="B913" s="16"/>
      <c r="C913" s="16"/>
      <c r="D913" s="16"/>
      <c r="E913" s="113"/>
      <c r="F913" s="113"/>
      <c r="G913" s="114"/>
      <c r="H913" s="129"/>
      <c r="I913" s="114"/>
      <c r="J913" s="16"/>
      <c r="K913" s="16"/>
      <c r="L913" s="16"/>
      <c r="M913" s="113"/>
      <c r="N913" s="16"/>
      <c r="O913" s="16"/>
      <c r="P913" s="16"/>
      <c r="Q913" s="16"/>
      <c r="R913" s="117"/>
    </row>
    <row r="914" spans="1:18" s="4" customFormat="1" ht="15.75">
      <c r="A914" s="16"/>
      <c r="B914" s="16"/>
      <c r="C914" s="16"/>
      <c r="D914" s="16"/>
      <c r="E914" s="113"/>
      <c r="F914" s="113"/>
      <c r="G914" s="114"/>
      <c r="H914" s="129"/>
      <c r="I914" s="114"/>
      <c r="J914" s="16"/>
      <c r="K914" s="16"/>
      <c r="L914" s="16"/>
      <c r="M914" s="113"/>
      <c r="N914" s="16"/>
      <c r="O914" s="16"/>
      <c r="P914" s="16"/>
      <c r="Q914" s="16"/>
      <c r="R914" s="117"/>
    </row>
    <row r="915" spans="1:18" s="4" customFormat="1" ht="15.75">
      <c r="A915" s="16"/>
      <c r="B915" s="16"/>
      <c r="C915" s="16"/>
      <c r="D915" s="16"/>
      <c r="E915" s="113"/>
      <c r="F915" s="113"/>
      <c r="G915" s="114"/>
      <c r="H915" s="129"/>
      <c r="I915" s="114"/>
      <c r="J915" s="16"/>
      <c r="K915" s="16"/>
      <c r="L915" s="16"/>
      <c r="M915" s="113"/>
      <c r="N915" s="16"/>
      <c r="O915" s="16"/>
      <c r="P915" s="16"/>
      <c r="Q915" s="16"/>
      <c r="R915" s="117"/>
    </row>
    <row r="916" spans="1:18" s="4" customFormat="1" ht="15.75">
      <c r="A916" s="16"/>
      <c r="B916" s="16"/>
      <c r="C916" s="16"/>
      <c r="D916" s="16"/>
      <c r="E916" s="113"/>
      <c r="F916" s="113"/>
      <c r="G916" s="114"/>
      <c r="H916" s="129"/>
      <c r="I916" s="114"/>
      <c r="J916" s="16"/>
      <c r="K916" s="16"/>
      <c r="L916" s="16"/>
      <c r="M916" s="113"/>
      <c r="N916" s="16"/>
      <c r="O916" s="16"/>
      <c r="P916" s="16"/>
      <c r="Q916" s="16"/>
      <c r="R916" s="117"/>
    </row>
    <row r="917" spans="1:18" s="4" customFormat="1" ht="15.75">
      <c r="A917" s="16"/>
      <c r="B917" s="16"/>
      <c r="C917" s="16"/>
      <c r="D917" s="16"/>
      <c r="E917" s="113"/>
      <c r="F917" s="113"/>
      <c r="G917" s="114"/>
      <c r="H917" s="129"/>
      <c r="I917" s="114"/>
      <c r="J917" s="16"/>
      <c r="K917" s="16"/>
      <c r="L917" s="16"/>
      <c r="M917" s="113"/>
      <c r="N917" s="16"/>
      <c r="O917" s="16"/>
      <c r="P917" s="16"/>
      <c r="Q917" s="16"/>
      <c r="R917" s="117"/>
    </row>
    <row r="918" spans="1:18" s="4" customFormat="1" ht="15.75">
      <c r="A918" s="16"/>
      <c r="B918" s="16"/>
      <c r="C918" s="16"/>
      <c r="D918" s="16"/>
      <c r="E918" s="113"/>
      <c r="F918" s="113"/>
      <c r="G918" s="114"/>
      <c r="H918" s="129"/>
      <c r="I918" s="114"/>
      <c r="J918" s="16"/>
      <c r="K918" s="16"/>
      <c r="L918" s="16"/>
      <c r="M918" s="113"/>
      <c r="N918" s="16"/>
      <c r="O918" s="16"/>
      <c r="P918" s="16"/>
      <c r="Q918" s="16"/>
      <c r="R918" s="117"/>
    </row>
    <row r="919" spans="1:18" s="4" customFormat="1" ht="15.75">
      <c r="A919" s="16"/>
      <c r="B919" s="16"/>
      <c r="C919" s="16"/>
      <c r="D919" s="16"/>
      <c r="E919" s="113"/>
      <c r="F919" s="113"/>
      <c r="G919" s="114"/>
      <c r="H919" s="129"/>
      <c r="I919" s="114"/>
      <c r="J919" s="16"/>
      <c r="K919" s="16"/>
      <c r="L919" s="16"/>
      <c r="M919" s="113"/>
      <c r="N919" s="16"/>
      <c r="O919" s="16"/>
      <c r="P919" s="16"/>
      <c r="Q919" s="16"/>
      <c r="R919" s="117"/>
    </row>
    <row r="920" spans="1:18" s="4" customFormat="1" ht="15.75">
      <c r="A920" s="16"/>
      <c r="B920" s="16"/>
      <c r="C920" s="16"/>
      <c r="D920" s="16"/>
      <c r="E920" s="113"/>
      <c r="F920" s="113"/>
      <c r="G920" s="114"/>
      <c r="H920" s="129"/>
      <c r="I920" s="114"/>
      <c r="J920" s="16"/>
      <c r="K920" s="16"/>
      <c r="L920" s="16"/>
      <c r="M920" s="113"/>
      <c r="N920" s="16"/>
      <c r="O920" s="16"/>
      <c r="P920" s="16"/>
      <c r="Q920" s="16"/>
      <c r="R920" s="117"/>
    </row>
    <row r="921" spans="1:18" s="4" customFormat="1" ht="15.75">
      <c r="A921" s="16"/>
      <c r="B921" s="16"/>
      <c r="C921" s="16"/>
      <c r="D921" s="16"/>
      <c r="E921" s="113"/>
      <c r="F921" s="113"/>
      <c r="G921" s="114"/>
      <c r="H921" s="129"/>
      <c r="I921" s="114"/>
      <c r="J921" s="16"/>
      <c r="K921" s="16"/>
      <c r="L921" s="16"/>
      <c r="M921" s="113"/>
      <c r="N921" s="16"/>
      <c r="O921" s="16"/>
      <c r="P921" s="16"/>
      <c r="Q921" s="16"/>
      <c r="R921" s="117"/>
    </row>
    <row r="922" spans="1:18" s="4" customFormat="1" ht="15.75">
      <c r="A922" s="16"/>
      <c r="B922" s="16"/>
      <c r="C922" s="16"/>
      <c r="D922" s="16"/>
      <c r="E922" s="113"/>
      <c r="F922" s="113"/>
      <c r="G922" s="114"/>
      <c r="H922" s="129"/>
      <c r="I922" s="114"/>
      <c r="J922" s="16"/>
      <c r="K922" s="16"/>
      <c r="L922" s="16"/>
      <c r="M922" s="113"/>
      <c r="N922" s="16"/>
      <c r="O922" s="16"/>
      <c r="P922" s="16"/>
      <c r="Q922" s="16"/>
      <c r="R922" s="117"/>
    </row>
    <row r="923" spans="1:18" s="4" customFormat="1" ht="15.75">
      <c r="A923" s="16"/>
      <c r="B923" s="16"/>
      <c r="C923" s="16"/>
      <c r="D923" s="16"/>
      <c r="E923" s="113"/>
      <c r="F923" s="113"/>
      <c r="G923" s="114"/>
      <c r="H923" s="129"/>
      <c r="I923" s="114"/>
      <c r="J923" s="16"/>
      <c r="K923" s="16"/>
      <c r="L923" s="16"/>
      <c r="M923" s="113"/>
      <c r="N923" s="16"/>
      <c r="O923" s="16"/>
      <c r="P923" s="16"/>
      <c r="Q923" s="16"/>
      <c r="R923" s="117"/>
    </row>
    <row r="924" spans="1:18" s="4" customFormat="1" ht="15.75">
      <c r="A924" s="16"/>
      <c r="B924" s="16"/>
      <c r="C924" s="16"/>
      <c r="D924" s="16"/>
      <c r="E924" s="113"/>
      <c r="F924" s="113"/>
      <c r="G924" s="114"/>
      <c r="H924" s="129"/>
      <c r="I924" s="114"/>
      <c r="J924" s="16"/>
      <c r="K924" s="16"/>
      <c r="L924" s="16"/>
      <c r="M924" s="113"/>
      <c r="N924" s="16"/>
      <c r="O924" s="16"/>
      <c r="P924" s="16"/>
      <c r="Q924" s="16"/>
      <c r="R924" s="117"/>
    </row>
    <row r="925" spans="1:18" s="4" customFormat="1" ht="15.75">
      <c r="A925" s="16"/>
      <c r="B925" s="16"/>
      <c r="C925" s="16"/>
      <c r="D925" s="16"/>
      <c r="E925" s="113"/>
      <c r="F925" s="113"/>
      <c r="G925" s="114"/>
      <c r="H925" s="129"/>
      <c r="I925" s="114"/>
      <c r="J925" s="16"/>
      <c r="K925" s="16"/>
      <c r="L925" s="16"/>
      <c r="M925" s="113"/>
      <c r="N925" s="16"/>
      <c r="O925" s="16"/>
      <c r="P925" s="16"/>
      <c r="Q925" s="16"/>
      <c r="R925" s="117"/>
    </row>
    <row r="926" spans="1:18" s="4" customFormat="1" ht="15.75">
      <c r="A926" s="16"/>
      <c r="B926" s="16"/>
      <c r="C926" s="16"/>
      <c r="D926" s="16"/>
      <c r="E926" s="113"/>
      <c r="F926" s="113"/>
      <c r="G926" s="114"/>
      <c r="H926" s="129"/>
      <c r="I926" s="114"/>
      <c r="J926" s="16"/>
      <c r="K926" s="16"/>
      <c r="L926" s="16"/>
      <c r="M926" s="113"/>
      <c r="N926" s="16"/>
      <c r="O926" s="16"/>
      <c r="P926" s="16"/>
      <c r="Q926" s="16"/>
      <c r="R926" s="117"/>
    </row>
    <row r="927" spans="1:18" s="4" customFormat="1" ht="15.75">
      <c r="A927" s="16"/>
      <c r="B927" s="16"/>
      <c r="C927" s="16"/>
      <c r="D927" s="16"/>
      <c r="E927" s="113"/>
      <c r="F927" s="113"/>
      <c r="G927" s="114"/>
      <c r="H927" s="129"/>
      <c r="I927" s="114"/>
      <c r="J927" s="16"/>
      <c r="K927" s="16"/>
      <c r="L927" s="16"/>
      <c r="M927" s="113"/>
      <c r="N927" s="16"/>
      <c r="O927" s="16"/>
      <c r="P927" s="16"/>
      <c r="Q927" s="16"/>
      <c r="R927" s="117"/>
    </row>
    <row r="928" spans="1:18" s="4" customFormat="1" ht="15.75">
      <c r="A928" s="16"/>
      <c r="B928" s="16"/>
      <c r="C928" s="16"/>
      <c r="D928" s="16"/>
      <c r="E928" s="113"/>
      <c r="F928" s="113"/>
      <c r="G928" s="114"/>
      <c r="H928" s="129"/>
      <c r="I928" s="114"/>
      <c r="J928" s="16"/>
      <c r="K928" s="16"/>
      <c r="L928" s="16"/>
      <c r="M928" s="113"/>
      <c r="N928" s="16"/>
      <c r="O928" s="16"/>
      <c r="P928" s="16"/>
      <c r="Q928" s="16"/>
      <c r="R928" s="117"/>
    </row>
    <row r="929" spans="1:18" s="4" customFormat="1" ht="15.75">
      <c r="A929" s="16"/>
      <c r="B929" s="16"/>
      <c r="C929" s="16"/>
      <c r="D929" s="16"/>
      <c r="E929" s="113"/>
      <c r="F929" s="113"/>
      <c r="G929" s="114"/>
      <c r="H929" s="129"/>
      <c r="I929" s="114"/>
      <c r="J929" s="16"/>
      <c r="K929" s="16"/>
      <c r="L929" s="16"/>
      <c r="M929" s="113"/>
      <c r="N929" s="16"/>
      <c r="O929" s="16"/>
      <c r="P929" s="16"/>
      <c r="Q929" s="16"/>
      <c r="R929" s="117"/>
    </row>
    <row r="930" spans="1:18" s="4" customFormat="1" ht="15.75">
      <c r="A930" s="16"/>
      <c r="B930" s="16"/>
      <c r="C930" s="16"/>
      <c r="D930" s="16"/>
      <c r="E930" s="113"/>
      <c r="F930" s="113"/>
      <c r="G930" s="114"/>
      <c r="H930" s="129"/>
      <c r="I930" s="114"/>
      <c r="J930" s="16"/>
      <c r="K930" s="16"/>
      <c r="L930" s="16"/>
      <c r="M930" s="113"/>
      <c r="N930" s="16"/>
      <c r="O930" s="16"/>
      <c r="P930" s="16"/>
      <c r="Q930" s="16"/>
      <c r="R930" s="117"/>
    </row>
    <row r="931" spans="1:18" s="4" customFormat="1" ht="15.75">
      <c r="A931" s="16"/>
      <c r="B931" s="16"/>
      <c r="C931" s="16"/>
      <c r="D931" s="16"/>
      <c r="E931" s="113"/>
      <c r="F931" s="113"/>
      <c r="G931" s="114"/>
      <c r="H931" s="129"/>
      <c r="I931" s="114"/>
      <c r="J931" s="16"/>
      <c r="K931" s="16"/>
      <c r="L931" s="16"/>
      <c r="M931" s="113"/>
      <c r="N931" s="16"/>
      <c r="O931" s="16"/>
      <c r="P931" s="16"/>
      <c r="Q931" s="16"/>
      <c r="R931" s="117"/>
    </row>
    <row r="932" spans="1:18" s="4" customFormat="1" ht="15.75">
      <c r="A932" s="16"/>
      <c r="B932" s="16"/>
      <c r="C932" s="16"/>
      <c r="D932" s="16"/>
      <c r="E932" s="113"/>
      <c r="F932" s="113"/>
      <c r="G932" s="114"/>
      <c r="H932" s="129"/>
      <c r="I932" s="114"/>
      <c r="J932" s="16"/>
      <c r="K932" s="16"/>
      <c r="L932" s="16"/>
      <c r="M932" s="113"/>
      <c r="N932" s="16"/>
      <c r="O932" s="16"/>
      <c r="P932" s="16"/>
      <c r="Q932" s="16"/>
      <c r="R932" s="117"/>
    </row>
    <row r="933" spans="1:18" s="4" customFormat="1" ht="15.75">
      <c r="A933" s="16"/>
      <c r="B933" s="16"/>
      <c r="C933" s="16"/>
      <c r="D933" s="16"/>
      <c r="E933" s="113"/>
      <c r="F933" s="113"/>
      <c r="G933" s="114"/>
      <c r="H933" s="129"/>
      <c r="I933" s="114"/>
      <c r="J933" s="16"/>
      <c r="K933" s="16"/>
      <c r="L933" s="16"/>
      <c r="M933" s="113"/>
      <c r="N933" s="16"/>
      <c r="O933" s="16"/>
      <c r="P933" s="16"/>
      <c r="Q933" s="16"/>
      <c r="R933" s="117"/>
    </row>
    <row r="934" spans="1:18" s="4" customFormat="1" ht="15.75">
      <c r="A934" s="16"/>
      <c r="B934" s="16"/>
      <c r="C934" s="16"/>
      <c r="D934" s="16"/>
      <c r="E934" s="113"/>
      <c r="F934" s="113"/>
      <c r="G934" s="114"/>
      <c r="H934" s="129"/>
      <c r="I934" s="114"/>
      <c r="J934" s="16"/>
      <c r="K934" s="16"/>
      <c r="L934" s="16"/>
      <c r="M934" s="113"/>
      <c r="N934" s="16"/>
      <c r="O934" s="16"/>
      <c r="P934" s="16"/>
      <c r="Q934" s="16"/>
      <c r="R934" s="117"/>
    </row>
    <row r="935" spans="1:18" s="4" customFormat="1" ht="15.75">
      <c r="A935" s="16"/>
      <c r="B935" s="16"/>
      <c r="C935" s="16"/>
      <c r="D935" s="16"/>
      <c r="E935" s="113"/>
      <c r="F935" s="113"/>
      <c r="G935" s="114"/>
      <c r="H935" s="129"/>
      <c r="I935" s="114"/>
      <c r="J935" s="16"/>
      <c r="K935" s="16"/>
      <c r="L935" s="16"/>
      <c r="M935" s="113"/>
      <c r="N935" s="16"/>
      <c r="O935" s="16"/>
      <c r="P935" s="16"/>
      <c r="Q935" s="16"/>
      <c r="R935" s="117"/>
    </row>
    <row r="936" spans="1:18" s="4" customFormat="1" ht="15.75">
      <c r="A936" s="16"/>
      <c r="B936" s="16"/>
      <c r="C936" s="16"/>
      <c r="D936" s="16"/>
      <c r="E936" s="113"/>
      <c r="F936" s="113"/>
      <c r="G936" s="114"/>
      <c r="H936" s="129"/>
      <c r="I936" s="114"/>
      <c r="J936" s="16"/>
      <c r="K936" s="16"/>
      <c r="L936" s="16"/>
      <c r="M936" s="113"/>
      <c r="N936" s="16"/>
      <c r="O936" s="16"/>
      <c r="P936" s="16"/>
      <c r="Q936" s="16"/>
      <c r="R936" s="117"/>
    </row>
    <row r="937" spans="1:18" s="4" customFormat="1" ht="15.75">
      <c r="A937" s="16"/>
      <c r="B937" s="16"/>
      <c r="C937" s="16"/>
      <c r="D937" s="16"/>
      <c r="E937" s="113"/>
      <c r="F937" s="113"/>
      <c r="G937" s="114"/>
      <c r="H937" s="129"/>
      <c r="I937" s="114"/>
      <c r="J937" s="16"/>
      <c r="K937" s="16"/>
      <c r="L937" s="16"/>
      <c r="M937" s="113"/>
      <c r="N937" s="16"/>
      <c r="O937" s="16"/>
      <c r="P937" s="16"/>
      <c r="Q937" s="16"/>
      <c r="R937" s="117"/>
    </row>
    <row r="938" spans="1:18" s="4" customFormat="1" ht="15.75">
      <c r="A938" s="16"/>
      <c r="B938" s="16"/>
      <c r="C938" s="16"/>
      <c r="D938" s="16"/>
      <c r="E938" s="113"/>
      <c r="F938" s="113"/>
      <c r="G938" s="114"/>
      <c r="H938" s="129"/>
      <c r="I938" s="114"/>
      <c r="J938" s="16"/>
      <c r="K938" s="16"/>
      <c r="L938" s="16"/>
      <c r="M938" s="113"/>
      <c r="N938" s="16"/>
      <c r="O938" s="16"/>
      <c r="P938" s="16"/>
      <c r="Q938" s="16"/>
      <c r="R938" s="117"/>
    </row>
    <row r="939" spans="1:18" s="4" customFormat="1" ht="15.75">
      <c r="A939" s="16"/>
      <c r="B939" s="16"/>
      <c r="C939" s="16"/>
      <c r="D939" s="16"/>
      <c r="E939" s="113"/>
      <c r="F939" s="113"/>
      <c r="G939" s="114"/>
      <c r="H939" s="129"/>
      <c r="I939" s="114"/>
      <c r="J939" s="16"/>
      <c r="K939" s="16"/>
      <c r="L939" s="16"/>
      <c r="M939" s="113"/>
      <c r="N939" s="16"/>
      <c r="O939" s="16"/>
      <c r="P939" s="16"/>
      <c r="Q939" s="16"/>
      <c r="R939" s="117"/>
    </row>
    <row r="940" spans="1:18" s="4" customFormat="1" ht="15.75">
      <c r="A940" s="16"/>
      <c r="B940" s="16"/>
      <c r="C940" s="16"/>
      <c r="D940" s="16"/>
      <c r="E940" s="113"/>
      <c r="F940" s="113"/>
      <c r="G940" s="114"/>
      <c r="H940" s="129"/>
      <c r="I940" s="114"/>
      <c r="J940" s="16"/>
      <c r="K940" s="16"/>
      <c r="L940" s="16"/>
      <c r="M940" s="113"/>
      <c r="N940" s="16"/>
      <c r="O940" s="16"/>
      <c r="P940" s="16"/>
      <c r="Q940" s="16"/>
      <c r="R940" s="117"/>
    </row>
    <row r="941" spans="1:18" s="4" customFormat="1" ht="15.75">
      <c r="A941" s="16"/>
      <c r="B941" s="16"/>
      <c r="C941" s="16"/>
      <c r="D941" s="16"/>
      <c r="E941" s="113"/>
      <c r="F941" s="113"/>
      <c r="G941" s="114"/>
      <c r="H941" s="129"/>
      <c r="I941" s="114"/>
      <c r="J941" s="16"/>
      <c r="K941" s="16"/>
      <c r="L941" s="16"/>
      <c r="M941" s="113"/>
      <c r="N941" s="16"/>
      <c r="O941" s="16"/>
      <c r="P941" s="16"/>
      <c r="Q941" s="16"/>
      <c r="R941" s="117"/>
    </row>
    <row r="942" spans="1:18" s="4" customFormat="1" ht="15.75">
      <c r="A942" s="16"/>
      <c r="B942" s="16"/>
      <c r="C942" s="16"/>
      <c r="D942" s="16"/>
      <c r="E942" s="113"/>
      <c r="F942" s="113"/>
      <c r="G942" s="114"/>
      <c r="H942" s="129"/>
      <c r="I942" s="114"/>
      <c r="J942" s="16"/>
      <c r="K942" s="16"/>
      <c r="L942" s="16"/>
      <c r="M942" s="113"/>
      <c r="N942" s="16"/>
      <c r="O942" s="16"/>
      <c r="P942" s="16"/>
      <c r="Q942" s="16"/>
      <c r="R942" s="117"/>
    </row>
    <row r="943" spans="1:18" s="4" customFormat="1" ht="15.75">
      <c r="A943" s="16"/>
      <c r="B943" s="16"/>
      <c r="C943" s="16"/>
      <c r="D943" s="16"/>
      <c r="E943" s="113"/>
      <c r="F943" s="113"/>
      <c r="G943" s="114"/>
      <c r="H943" s="129"/>
      <c r="I943" s="114"/>
      <c r="J943" s="16"/>
      <c r="K943" s="16"/>
      <c r="L943" s="16"/>
      <c r="M943" s="113"/>
      <c r="N943" s="16"/>
      <c r="O943" s="16"/>
      <c r="P943" s="16"/>
      <c r="Q943" s="16"/>
      <c r="R943" s="117"/>
    </row>
    <row r="944" spans="1:18" s="4" customFormat="1" ht="15.75">
      <c r="A944" s="16"/>
      <c r="B944" s="16"/>
      <c r="C944" s="16"/>
      <c r="D944" s="16"/>
      <c r="E944" s="113"/>
      <c r="F944" s="113"/>
      <c r="G944" s="114"/>
      <c r="H944" s="129"/>
      <c r="I944" s="114"/>
      <c r="J944" s="16"/>
      <c r="K944" s="16"/>
      <c r="L944" s="16"/>
      <c r="M944" s="113"/>
      <c r="N944" s="16"/>
      <c r="O944" s="16"/>
      <c r="P944" s="16"/>
      <c r="Q944" s="16"/>
      <c r="R944" s="117"/>
    </row>
    <row r="945" spans="1:18" s="4" customFormat="1" ht="15.75">
      <c r="A945" s="16"/>
      <c r="B945" s="16"/>
      <c r="C945" s="16"/>
      <c r="D945" s="16"/>
      <c r="E945" s="113"/>
      <c r="F945" s="113"/>
      <c r="G945" s="114"/>
      <c r="H945" s="129"/>
      <c r="I945" s="114"/>
      <c r="J945" s="16"/>
      <c r="K945" s="16"/>
      <c r="L945" s="16"/>
      <c r="M945" s="113"/>
      <c r="N945" s="16"/>
      <c r="O945" s="16"/>
      <c r="P945" s="16"/>
      <c r="Q945" s="16"/>
      <c r="R945" s="117"/>
    </row>
    <row r="946" spans="1:18" s="4" customFormat="1" ht="15.75">
      <c r="A946" s="16"/>
      <c r="B946" s="16"/>
      <c r="C946" s="16"/>
      <c r="D946" s="16"/>
      <c r="E946" s="113"/>
      <c r="F946" s="113"/>
      <c r="G946" s="114"/>
      <c r="H946" s="129"/>
      <c r="I946" s="114"/>
      <c r="J946" s="16"/>
      <c r="K946" s="16"/>
      <c r="L946" s="16"/>
      <c r="M946" s="113"/>
      <c r="N946" s="16"/>
      <c r="O946" s="16"/>
      <c r="P946" s="16"/>
      <c r="Q946" s="16"/>
      <c r="R946" s="117"/>
    </row>
    <row r="947" spans="1:18" s="4" customFormat="1" ht="15.75">
      <c r="A947" s="16"/>
      <c r="B947" s="16"/>
      <c r="C947" s="16"/>
      <c r="D947" s="16"/>
      <c r="E947" s="113"/>
      <c r="F947" s="113"/>
      <c r="G947" s="114"/>
      <c r="H947" s="129"/>
      <c r="I947" s="114"/>
      <c r="J947" s="16"/>
      <c r="K947" s="16"/>
      <c r="L947" s="16"/>
      <c r="M947" s="113"/>
      <c r="N947" s="16"/>
      <c r="O947" s="16"/>
      <c r="P947" s="16"/>
      <c r="Q947" s="16"/>
      <c r="R947" s="117"/>
    </row>
    <row r="948" spans="1:18" s="4" customFormat="1" ht="15.75">
      <c r="A948" s="16"/>
      <c r="B948" s="16"/>
      <c r="C948" s="16"/>
      <c r="D948" s="16"/>
      <c r="E948" s="113"/>
      <c r="F948" s="113"/>
      <c r="G948" s="114"/>
      <c r="H948" s="129"/>
      <c r="I948" s="114"/>
      <c r="J948" s="16"/>
      <c r="K948" s="16"/>
      <c r="L948" s="16"/>
      <c r="M948" s="113"/>
      <c r="N948" s="16"/>
      <c r="O948" s="16"/>
      <c r="P948" s="16"/>
      <c r="Q948" s="16"/>
      <c r="R948" s="117"/>
    </row>
    <row r="949" spans="1:18" s="4" customFormat="1" ht="15.75">
      <c r="A949" s="16"/>
      <c r="B949" s="16"/>
      <c r="C949" s="16"/>
      <c r="D949" s="16"/>
      <c r="E949" s="113"/>
      <c r="F949" s="113"/>
      <c r="G949" s="114"/>
      <c r="H949" s="129"/>
      <c r="I949" s="114"/>
      <c r="J949" s="16"/>
      <c r="K949" s="16"/>
      <c r="L949" s="16"/>
      <c r="M949" s="113"/>
      <c r="N949" s="16"/>
      <c r="O949" s="16"/>
      <c r="P949" s="16"/>
      <c r="Q949" s="16"/>
      <c r="R949" s="117"/>
    </row>
    <row r="950" spans="1:18" s="4" customFormat="1" ht="15.75">
      <c r="A950" s="16"/>
      <c r="B950" s="16"/>
      <c r="C950" s="16"/>
      <c r="D950" s="16"/>
      <c r="E950" s="113"/>
      <c r="F950" s="113"/>
      <c r="G950" s="114"/>
      <c r="H950" s="129"/>
      <c r="I950" s="114"/>
      <c r="J950" s="16"/>
      <c r="K950" s="16"/>
      <c r="L950" s="16"/>
      <c r="M950" s="113"/>
      <c r="N950" s="16"/>
      <c r="O950" s="16"/>
      <c r="P950" s="16"/>
      <c r="Q950" s="16"/>
      <c r="R950" s="117"/>
    </row>
    <row r="951" spans="1:18" s="4" customFormat="1" ht="15.75">
      <c r="A951" s="16"/>
      <c r="B951" s="16"/>
      <c r="C951" s="16"/>
      <c r="D951" s="16"/>
      <c r="E951" s="113"/>
      <c r="F951" s="113"/>
      <c r="G951" s="114"/>
      <c r="H951" s="129"/>
      <c r="I951" s="114"/>
      <c r="J951" s="16"/>
      <c r="K951" s="16"/>
      <c r="L951" s="16"/>
      <c r="M951" s="113"/>
      <c r="N951" s="16"/>
      <c r="O951" s="16"/>
      <c r="P951" s="16"/>
      <c r="Q951" s="16"/>
      <c r="R951" s="117"/>
    </row>
    <row r="952" spans="1:18" s="4" customFormat="1" ht="15.75">
      <c r="A952" s="16"/>
      <c r="B952" s="16"/>
      <c r="C952" s="16"/>
      <c r="D952" s="16"/>
      <c r="E952" s="113"/>
      <c r="F952" s="113"/>
      <c r="G952" s="114"/>
      <c r="H952" s="129"/>
      <c r="I952" s="114"/>
      <c r="J952" s="16"/>
      <c r="K952" s="16"/>
      <c r="L952" s="16"/>
      <c r="M952" s="113"/>
      <c r="N952" s="16"/>
      <c r="O952" s="16"/>
      <c r="P952" s="16"/>
      <c r="Q952" s="16"/>
      <c r="R952" s="117"/>
    </row>
    <row r="953" spans="1:18" s="4" customFormat="1" ht="15.75">
      <c r="A953" s="16"/>
      <c r="B953" s="16"/>
      <c r="C953" s="16"/>
      <c r="D953" s="16"/>
      <c r="E953" s="113"/>
      <c r="F953" s="113"/>
      <c r="G953" s="114"/>
      <c r="H953" s="129"/>
      <c r="I953" s="114"/>
      <c r="J953" s="16"/>
      <c r="K953" s="16"/>
      <c r="L953" s="16"/>
      <c r="M953" s="113"/>
      <c r="N953" s="16"/>
      <c r="O953" s="16"/>
      <c r="P953" s="16"/>
      <c r="Q953" s="16"/>
      <c r="R953" s="117"/>
    </row>
    <row r="954" spans="1:18" s="4" customFormat="1" ht="15.75">
      <c r="A954" s="16"/>
      <c r="B954" s="16"/>
      <c r="C954" s="16"/>
      <c r="D954" s="16"/>
      <c r="E954" s="113"/>
      <c r="F954" s="113"/>
      <c r="G954" s="114"/>
      <c r="H954" s="129"/>
      <c r="I954" s="114"/>
      <c r="J954" s="16"/>
      <c r="K954" s="16"/>
      <c r="L954" s="16"/>
      <c r="M954" s="113"/>
      <c r="N954" s="16"/>
      <c r="O954" s="16"/>
      <c r="P954" s="16"/>
      <c r="Q954" s="16"/>
      <c r="R954" s="117"/>
    </row>
    <row r="955" spans="1:18" s="4" customFormat="1" ht="15.75">
      <c r="A955" s="16"/>
      <c r="B955" s="16"/>
      <c r="C955" s="16"/>
      <c r="D955" s="16"/>
      <c r="E955" s="113"/>
      <c r="F955" s="113"/>
      <c r="G955" s="114"/>
      <c r="H955" s="129"/>
      <c r="I955" s="114"/>
      <c r="J955" s="16"/>
      <c r="K955" s="16"/>
      <c r="L955" s="16"/>
      <c r="M955" s="113"/>
      <c r="N955" s="16"/>
      <c r="O955" s="16"/>
      <c r="P955" s="16"/>
      <c r="Q955" s="16"/>
      <c r="R955" s="117"/>
    </row>
    <row r="956" spans="1:18" s="4" customFormat="1" ht="15.75">
      <c r="A956" s="16"/>
      <c r="B956" s="16"/>
      <c r="C956" s="16"/>
      <c r="D956" s="16"/>
      <c r="E956" s="113"/>
      <c r="F956" s="113"/>
      <c r="G956" s="114"/>
      <c r="H956" s="129"/>
      <c r="I956" s="114"/>
      <c r="J956" s="16"/>
      <c r="K956" s="16"/>
      <c r="L956" s="16"/>
      <c r="M956" s="113"/>
      <c r="N956" s="16"/>
      <c r="O956" s="16"/>
      <c r="P956" s="16"/>
      <c r="Q956" s="16"/>
      <c r="R956" s="117"/>
    </row>
    <row r="957" spans="1:18" s="4" customFormat="1" ht="15.75">
      <c r="A957" s="16"/>
      <c r="B957" s="16"/>
      <c r="C957" s="16"/>
      <c r="D957" s="16"/>
      <c r="E957" s="113"/>
      <c r="F957" s="113"/>
      <c r="G957" s="114"/>
      <c r="H957" s="129"/>
      <c r="I957" s="114"/>
      <c r="J957" s="16"/>
      <c r="K957" s="16"/>
      <c r="L957" s="16"/>
      <c r="M957" s="113"/>
      <c r="N957" s="16"/>
      <c r="O957" s="16"/>
      <c r="P957" s="16"/>
      <c r="Q957" s="16"/>
      <c r="R957" s="117"/>
    </row>
    <row r="958" spans="1:18" s="4" customFormat="1" ht="15.75">
      <c r="A958" s="16"/>
      <c r="B958" s="16"/>
      <c r="C958" s="16"/>
      <c r="D958" s="16"/>
      <c r="E958" s="113"/>
      <c r="F958" s="113"/>
      <c r="G958" s="114"/>
      <c r="H958" s="129"/>
      <c r="I958" s="114"/>
      <c r="J958" s="16"/>
      <c r="K958" s="16"/>
      <c r="L958" s="16"/>
      <c r="M958" s="113"/>
      <c r="N958" s="16"/>
      <c r="O958" s="16"/>
      <c r="P958" s="16"/>
      <c r="Q958" s="16"/>
      <c r="R958" s="117"/>
    </row>
    <row r="959" spans="1:18" s="4" customFormat="1" ht="15.75">
      <c r="A959" s="16"/>
      <c r="B959" s="16"/>
      <c r="C959" s="16"/>
      <c r="D959" s="16"/>
      <c r="E959" s="113"/>
      <c r="F959" s="113"/>
      <c r="G959" s="114"/>
      <c r="H959" s="129"/>
      <c r="I959" s="114"/>
      <c r="J959" s="16"/>
      <c r="K959" s="16"/>
      <c r="L959" s="16"/>
      <c r="M959" s="113"/>
      <c r="N959" s="16"/>
      <c r="O959" s="16"/>
      <c r="P959" s="16"/>
      <c r="Q959" s="16"/>
      <c r="R959" s="117"/>
    </row>
    <row r="960" spans="1:18" s="4" customFormat="1" ht="15.75">
      <c r="A960" s="16"/>
      <c r="B960" s="16"/>
      <c r="C960" s="16"/>
      <c r="D960" s="16"/>
      <c r="E960" s="113"/>
      <c r="F960" s="113"/>
      <c r="G960" s="114"/>
      <c r="H960" s="129"/>
      <c r="I960" s="114"/>
      <c r="J960" s="16"/>
      <c r="K960" s="16"/>
      <c r="L960" s="16"/>
      <c r="M960" s="113"/>
      <c r="N960" s="16"/>
      <c r="O960" s="16"/>
      <c r="P960" s="16"/>
      <c r="Q960" s="16"/>
      <c r="R960" s="117"/>
    </row>
    <row r="961" spans="1:18" s="4" customFormat="1" ht="15.75">
      <c r="A961" s="16"/>
      <c r="B961" s="16"/>
      <c r="C961" s="16"/>
      <c r="D961" s="16"/>
      <c r="E961" s="113"/>
      <c r="F961" s="113"/>
      <c r="G961" s="114"/>
      <c r="H961" s="129"/>
      <c r="I961" s="114"/>
      <c r="J961" s="16"/>
      <c r="K961" s="16"/>
      <c r="L961" s="16"/>
      <c r="M961" s="113"/>
      <c r="N961" s="16"/>
      <c r="O961" s="16"/>
      <c r="P961" s="16"/>
      <c r="Q961" s="16"/>
      <c r="R961" s="117"/>
    </row>
    <row r="962" spans="1:18" s="4" customFormat="1" ht="15.75">
      <c r="A962" s="16"/>
      <c r="B962" s="16"/>
      <c r="C962" s="16"/>
      <c r="D962" s="16"/>
      <c r="E962" s="113"/>
      <c r="F962" s="113"/>
      <c r="G962" s="114"/>
      <c r="H962" s="129"/>
      <c r="I962" s="114"/>
      <c r="J962" s="16"/>
      <c r="K962" s="16"/>
      <c r="L962" s="16"/>
      <c r="M962" s="113"/>
      <c r="N962" s="16"/>
      <c r="O962" s="16"/>
      <c r="P962" s="16"/>
      <c r="Q962" s="16"/>
      <c r="R962" s="117"/>
    </row>
    <row r="963" spans="1:18" s="4" customFormat="1" ht="15.75">
      <c r="A963" s="16"/>
      <c r="B963" s="16"/>
      <c r="C963" s="16"/>
      <c r="D963" s="16"/>
      <c r="E963" s="113"/>
      <c r="F963" s="113"/>
      <c r="G963" s="114"/>
      <c r="H963" s="129"/>
      <c r="I963" s="114"/>
      <c r="J963" s="16"/>
      <c r="K963" s="16"/>
      <c r="L963" s="16"/>
      <c r="M963" s="113"/>
      <c r="N963" s="16"/>
      <c r="O963" s="16"/>
      <c r="P963" s="16"/>
      <c r="Q963" s="16"/>
      <c r="R963" s="117"/>
    </row>
    <row r="964" spans="1:18" s="4" customFormat="1" ht="15.75">
      <c r="A964" s="16"/>
      <c r="B964" s="16"/>
      <c r="C964" s="16"/>
      <c r="D964" s="16"/>
      <c r="E964" s="113"/>
      <c r="F964" s="113"/>
      <c r="G964" s="114"/>
      <c r="H964" s="129"/>
      <c r="I964" s="114"/>
      <c r="J964" s="16"/>
      <c r="K964" s="16"/>
      <c r="L964" s="16"/>
      <c r="M964" s="113"/>
      <c r="N964" s="16"/>
      <c r="O964" s="16"/>
      <c r="P964" s="16"/>
      <c r="Q964" s="16"/>
      <c r="R964" s="117"/>
    </row>
    <row r="965" spans="1:18" s="4" customFormat="1" ht="15.75">
      <c r="A965" s="16"/>
      <c r="B965" s="16"/>
      <c r="C965" s="16"/>
      <c r="D965" s="16"/>
      <c r="E965" s="113"/>
      <c r="F965" s="113"/>
      <c r="G965" s="114"/>
      <c r="H965" s="129"/>
      <c r="I965" s="114"/>
      <c r="J965" s="16"/>
      <c r="K965" s="16"/>
      <c r="L965" s="16"/>
      <c r="M965" s="113"/>
      <c r="N965" s="16"/>
      <c r="O965" s="16"/>
      <c r="P965" s="16"/>
      <c r="Q965" s="16"/>
      <c r="R965" s="117"/>
    </row>
    <row r="966" spans="1:18" s="4" customFormat="1" ht="15.75">
      <c r="A966" s="16"/>
      <c r="B966" s="16"/>
      <c r="C966" s="16"/>
      <c r="D966" s="16"/>
      <c r="E966" s="113"/>
      <c r="F966" s="113"/>
      <c r="G966" s="114"/>
      <c r="H966" s="129"/>
      <c r="I966" s="114"/>
      <c r="J966" s="16"/>
      <c r="K966" s="16"/>
      <c r="L966" s="16"/>
      <c r="M966" s="113"/>
      <c r="N966" s="16"/>
      <c r="O966" s="16"/>
      <c r="P966" s="16"/>
      <c r="Q966" s="16"/>
      <c r="R966" s="117"/>
    </row>
    <row r="967" spans="1:18" s="4" customFormat="1" ht="15.75">
      <c r="A967" s="16"/>
      <c r="B967" s="16"/>
      <c r="C967" s="16"/>
      <c r="D967" s="16"/>
      <c r="E967" s="113"/>
      <c r="F967" s="113"/>
      <c r="G967" s="114"/>
      <c r="H967" s="129"/>
      <c r="I967" s="114"/>
      <c r="J967" s="16"/>
      <c r="K967" s="16"/>
      <c r="L967" s="16"/>
      <c r="M967" s="113"/>
      <c r="N967" s="16"/>
      <c r="O967" s="16"/>
      <c r="P967" s="16"/>
      <c r="Q967" s="16"/>
      <c r="R967" s="117"/>
    </row>
    <row r="968" spans="1:18" s="4" customFormat="1" ht="15.75">
      <c r="A968" s="16"/>
      <c r="B968" s="16"/>
      <c r="C968" s="16"/>
      <c r="D968" s="16"/>
      <c r="E968" s="113"/>
      <c r="F968" s="113"/>
      <c r="G968" s="114"/>
      <c r="H968" s="129"/>
      <c r="I968" s="114"/>
      <c r="J968" s="16"/>
      <c r="K968" s="16"/>
      <c r="L968" s="16"/>
      <c r="M968" s="113"/>
      <c r="N968" s="16"/>
      <c r="O968" s="16"/>
      <c r="P968" s="16"/>
      <c r="Q968" s="16"/>
      <c r="R968" s="117"/>
    </row>
    <row r="969" spans="1:18" s="4" customFormat="1" ht="15.75">
      <c r="A969" s="16"/>
      <c r="B969" s="16"/>
      <c r="C969" s="16"/>
      <c r="D969" s="16"/>
      <c r="E969" s="113"/>
      <c r="F969" s="113"/>
      <c r="G969" s="114"/>
      <c r="H969" s="129"/>
      <c r="I969" s="114"/>
      <c r="J969" s="16"/>
      <c r="K969" s="16"/>
      <c r="L969" s="16"/>
      <c r="M969" s="113"/>
      <c r="N969" s="16"/>
      <c r="O969" s="16"/>
      <c r="P969" s="16"/>
      <c r="Q969" s="16"/>
      <c r="R969" s="117"/>
    </row>
    <row r="970" spans="1:18" s="4" customFormat="1" ht="15.75">
      <c r="A970" s="16"/>
      <c r="B970" s="16"/>
      <c r="C970" s="16"/>
      <c r="D970" s="16"/>
      <c r="E970" s="113"/>
      <c r="F970" s="113"/>
      <c r="G970" s="114"/>
      <c r="H970" s="129"/>
      <c r="I970" s="114"/>
      <c r="J970" s="16"/>
      <c r="K970" s="16"/>
      <c r="L970" s="16"/>
      <c r="M970" s="113"/>
      <c r="N970" s="16"/>
      <c r="O970" s="16"/>
      <c r="P970" s="16"/>
      <c r="Q970" s="16"/>
      <c r="R970" s="117"/>
    </row>
    <row r="971" spans="1:18" s="4" customFormat="1" ht="15.75">
      <c r="A971" s="16"/>
      <c r="B971" s="16"/>
      <c r="C971" s="16"/>
      <c r="D971" s="16"/>
      <c r="E971" s="113"/>
      <c r="F971" s="113"/>
      <c r="G971" s="114"/>
      <c r="H971" s="129"/>
      <c r="I971" s="114"/>
      <c r="J971" s="16"/>
      <c r="K971" s="16"/>
      <c r="L971" s="16"/>
      <c r="M971" s="113"/>
      <c r="N971" s="16"/>
      <c r="O971" s="16"/>
      <c r="P971" s="16"/>
      <c r="Q971" s="16"/>
      <c r="R971" s="117"/>
    </row>
    <row r="972" spans="1:18" s="4" customFormat="1" ht="15.75">
      <c r="A972" s="16"/>
      <c r="B972" s="16"/>
      <c r="C972" s="16"/>
      <c r="D972" s="16"/>
      <c r="E972" s="113"/>
      <c r="F972" s="113"/>
      <c r="G972" s="114"/>
      <c r="H972" s="129"/>
      <c r="I972" s="114"/>
      <c r="J972" s="16"/>
      <c r="K972" s="16"/>
      <c r="L972" s="16"/>
      <c r="M972" s="113"/>
      <c r="N972" s="16"/>
      <c r="O972" s="16"/>
      <c r="P972" s="16"/>
      <c r="Q972" s="16"/>
      <c r="R972" s="117"/>
    </row>
    <row r="973" spans="1:18" s="4" customFormat="1" ht="15.75">
      <c r="A973" s="16"/>
      <c r="B973" s="16"/>
      <c r="C973" s="16"/>
      <c r="D973" s="16"/>
      <c r="E973" s="113"/>
      <c r="F973" s="113"/>
      <c r="G973" s="114"/>
      <c r="H973" s="129"/>
      <c r="I973" s="114"/>
      <c r="J973" s="16"/>
      <c r="K973" s="16"/>
      <c r="L973" s="16"/>
      <c r="M973" s="113"/>
      <c r="N973" s="16"/>
      <c r="O973" s="16"/>
      <c r="P973" s="16"/>
      <c r="Q973" s="16"/>
      <c r="R973" s="117"/>
    </row>
    <row r="974" spans="1:18" s="4" customFormat="1" ht="15.75">
      <c r="A974" s="16"/>
      <c r="B974" s="16"/>
      <c r="C974" s="16"/>
      <c r="D974" s="16"/>
      <c r="E974" s="113"/>
      <c r="F974" s="113"/>
      <c r="G974" s="114"/>
      <c r="H974" s="129"/>
      <c r="I974" s="114"/>
      <c r="J974" s="16"/>
      <c r="K974" s="16"/>
      <c r="L974" s="16"/>
      <c r="M974" s="113"/>
      <c r="N974" s="16"/>
      <c r="O974" s="16"/>
      <c r="P974" s="16"/>
      <c r="Q974" s="16"/>
      <c r="R974" s="117"/>
    </row>
    <row r="975" spans="1:18" s="4" customFormat="1" ht="15.75">
      <c r="A975" s="16"/>
      <c r="B975" s="16"/>
      <c r="C975" s="16"/>
      <c r="D975" s="16"/>
      <c r="E975" s="113"/>
      <c r="F975" s="113"/>
      <c r="G975" s="114"/>
      <c r="H975" s="129"/>
      <c r="I975" s="114"/>
      <c r="J975" s="16"/>
      <c r="K975" s="16"/>
      <c r="L975" s="16"/>
      <c r="M975" s="113"/>
      <c r="N975" s="16"/>
      <c r="O975" s="16"/>
      <c r="P975" s="16"/>
      <c r="Q975" s="16"/>
      <c r="R975" s="117"/>
    </row>
    <row r="976" spans="1:18" s="4" customFormat="1" ht="15.75">
      <c r="A976" s="16"/>
      <c r="B976" s="16"/>
      <c r="C976" s="16"/>
      <c r="D976" s="16"/>
      <c r="E976" s="113"/>
      <c r="F976" s="113"/>
      <c r="G976" s="114"/>
      <c r="H976" s="129"/>
      <c r="I976" s="114"/>
      <c r="J976" s="16"/>
      <c r="K976" s="16"/>
      <c r="L976" s="16"/>
      <c r="M976" s="113"/>
      <c r="N976" s="16"/>
      <c r="O976" s="16"/>
      <c r="P976" s="16"/>
      <c r="Q976" s="16"/>
      <c r="R976" s="117"/>
    </row>
    <row r="977" spans="1:18" s="4" customFormat="1" ht="15.75">
      <c r="A977" s="16"/>
      <c r="B977" s="16"/>
      <c r="C977" s="16"/>
      <c r="D977" s="16"/>
      <c r="E977" s="113"/>
      <c r="F977" s="113"/>
      <c r="G977" s="114"/>
      <c r="H977" s="129"/>
      <c r="I977" s="114"/>
      <c r="J977" s="16"/>
      <c r="K977" s="16"/>
      <c r="L977" s="16"/>
      <c r="M977" s="113"/>
      <c r="N977" s="16"/>
      <c r="O977" s="16"/>
      <c r="P977" s="16"/>
      <c r="Q977" s="16"/>
      <c r="R977" s="117"/>
    </row>
    <row r="978" spans="1:18" s="4" customFormat="1" ht="15.75">
      <c r="A978" s="16"/>
      <c r="B978" s="16"/>
      <c r="C978" s="16"/>
      <c r="D978" s="16"/>
      <c r="E978" s="113"/>
      <c r="F978" s="113"/>
      <c r="G978" s="114"/>
      <c r="H978" s="129"/>
      <c r="I978" s="114"/>
      <c r="J978" s="16"/>
      <c r="K978" s="16"/>
      <c r="L978" s="16"/>
      <c r="M978" s="113"/>
      <c r="N978" s="16"/>
      <c r="O978" s="16"/>
      <c r="P978" s="16"/>
      <c r="Q978" s="16"/>
      <c r="R978" s="117"/>
    </row>
    <row r="979" spans="1:18" s="4" customFormat="1" ht="15.75">
      <c r="A979" s="16"/>
      <c r="B979" s="16"/>
      <c r="C979" s="16"/>
      <c r="D979" s="16"/>
      <c r="E979" s="113"/>
      <c r="F979" s="113"/>
      <c r="G979" s="114"/>
      <c r="H979" s="129"/>
      <c r="I979" s="114"/>
      <c r="J979" s="16"/>
      <c r="K979" s="16"/>
      <c r="L979" s="16"/>
      <c r="M979" s="113"/>
      <c r="N979" s="16"/>
      <c r="O979" s="16"/>
      <c r="P979" s="16"/>
      <c r="Q979" s="16"/>
      <c r="R979" s="117"/>
    </row>
    <row r="980" spans="1:18" s="4" customFormat="1" ht="15.75">
      <c r="A980" s="16"/>
      <c r="B980" s="16"/>
      <c r="C980" s="16"/>
      <c r="D980" s="16"/>
      <c r="E980" s="113"/>
      <c r="F980" s="113"/>
      <c r="G980" s="114"/>
      <c r="H980" s="129"/>
      <c r="I980" s="114"/>
      <c r="J980" s="16"/>
      <c r="K980" s="16"/>
      <c r="L980" s="16"/>
      <c r="M980" s="113"/>
      <c r="N980" s="16"/>
      <c r="O980" s="16"/>
      <c r="P980" s="16"/>
      <c r="Q980" s="16"/>
      <c r="R980" s="117"/>
    </row>
    <row r="981" spans="1:18" s="4" customFormat="1" ht="15.75">
      <c r="A981" s="16"/>
      <c r="B981" s="16"/>
      <c r="C981" s="16"/>
      <c r="D981" s="16"/>
      <c r="E981" s="113"/>
      <c r="F981" s="113"/>
      <c r="G981" s="114"/>
      <c r="H981" s="129"/>
      <c r="I981" s="114"/>
      <c r="J981" s="16"/>
      <c r="K981" s="16"/>
      <c r="L981" s="16"/>
      <c r="M981" s="113"/>
      <c r="N981" s="16"/>
      <c r="O981" s="16"/>
      <c r="P981" s="16"/>
      <c r="Q981" s="16"/>
      <c r="R981" s="117"/>
    </row>
    <row r="982" spans="1:18" s="4" customFormat="1" ht="15.75">
      <c r="A982" s="16"/>
      <c r="B982" s="16"/>
      <c r="C982" s="16"/>
      <c r="D982" s="16"/>
      <c r="E982" s="113"/>
      <c r="F982" s="113"/>
      <c r="G982" s="114"/>
      <c r="H982" s="129"/>
      <c r="I982" s="114"/>
      <c r="J982" s="16"/>
      <c r="K982" s="16"/>
      <c r="L982" s="16"/>
      <c r="M982" s="113"/>
      <c r="N982" s="16"/>
      <c r="O982" s="16"/>
      <c r="P982" s="16"/>
      <c r="Q982" s="16"/>
      <c r="R982" s="117"/>
    </row>
    <row r="983" spans="1:18" s="4" customFormat="1" ht="15.75">
      <c r="A983" s="16"/>
      <c r="B983" s="16"/>
      <c r="C983" s="16"/>
      <c r="D983" s="16"/>
      <c r="E983" s="113"/>
      <c r="F983" s="113"/>
      <c r="G983" s="114"/>
      <c r="H983" s="129"/>
      <c r="I983" s="114"/>
      <c r="J983" s="16"/>
      <c r="K983" s="16"/>
      <c r="L983" s="16"/>
      <c r="M983" s="113"/>
      <c r="N983" s="16"/>
      <c r="O983" s="16"/>
      <c r="P983" s="16"/>
      <c r="Q983" s="16"/>
      <c r="R983" s="117"/>
    </row>
    <row r="984" spans="1:18" s="4" customFormat="1" ht="15.75">
      <c r="A984" s="16"/>
      <c r="B984" s="16"/>
      <c r="C984" s="16"/>
      <c r="D984" s="16"/>
      <c r="E984" s="113"/>
      <c r="F984" s="113"/>
      <c r="G984" s="114"/>
      <c r="H984" s="129"/>
      <c r="I984" s="114"/>
      <c r="J984" s="16"/>
      <c r="K984" s="16"/>
      <c r="L984" s="16"/>
      <c r="M984" s="113"/>
      <c r="N984" s="16"/>
      <c r="O984" s="16"/>
      <c r="P984" s="16"/>
      <c r="Q984" s="16"/>
      <c r="R984" s="117"/>
    </row>
    <row r="985" spans="1:18" s="4" customFormat="1" ht="15.75">
      <c r="A985" s="16"/>
      <c r="B985" s="16"/>
      <c r="C985" s="16"/>
      <c r="D985" s="16"/>
      <c r="E985" s="113"/>
      <c r="F985" s="113"/>
      <c r="G985" s="114"/>
      <c r="H985" s="129"/>
      <c r="I985" s="114"/>
      <c r="J985" s="16"/>
      <c r="K985" s="16"/>
      <c r="L985" s="16"/>
      <c r="M985" s="113"/>
      <c r="N985" s="16"/>
      <c r="O985" s="16"/>
      <c r="P985" s="16"/>
      <c r="Q985" s="16"/>
      <c r="R985" s="117"/>
    </row>
    <row r="986" spans="1:18" s="4" customFormat="1" ht="15.75">
      <c r="A986" s="16"/>
      <c r="B986" s="16"/>
      <c r="C986" s="16"/>
      <c r="D986" s="16"/>
      <c r="E986" s="113"/>
      <c r="F986" s="113"/>
      <c r="G986" s="114"/>
      <c r="H986" s="129"/>
      <c r="I986" s="114"/>
      <c r="J986" s="16"/>
      <c r="K986" s="16"/>
      <c r="L986" s="16"/>
      <c r="M986" s="113"/>
      <c r="N986" s="16"/>
      <c r="O986" s="16"/>
      <c r="P986" s="16"/>
      <c r="Q986" s="16"/>
      <c r="R986" s="117"/>
    </row>
    <row r="987" spans="1:18" s="4" customFormat="1" ht="15.75">
      <c r="A987" s="16"/>
      <c r="B987" s="16"/>
      <c r="C987" s="16"/>
      <c r="D987" s="16"/>
      <c r="E987" s="113"/>
      <c r="F987" s="113"/>
      <c r="G987" s="114"/>
      <c r="H987" s="129"/>
      <c r="I987" s="114"/>
      <c r="J987" s="16"/>
      <c r="K987" s="16"/>
      <c r="L987" s="16"/>
      <c r="M987" s="113"/>
      <c r="N987" s="16"/>
      <c r="O987" s="16"/>
      <c r="P987" s="16"/>
      <c r="Q987" s="16"/>
      <c r="R987" s="117"/>
    </row>
    <row r="988" spans="1:18" s="4" customFormat="1" ht="15.75">
      <c r="A988" s="16"/>
      <c r="B988" s="16"/>
      <c r="C988" s="16"/>
      <c r="D988" s="16"/>
      <c r="E988" s="113"/>
      <c r="F988" s="113"/>
      <c r="G988" s="114"/>
      <c r="H988" s="129"/>
      <c r="I988" s="114"/>
      <c r="J988" s="16"/>
      <c r="K988" s="16"/>
      <c r="L988" s="16"/>
      <c r="M988" s="113"/>
      <c r="N988" s="16"/>
      <c r="O988" s="16"/>
      <c r="P988" s="16"/>
      <c r="Q988" s="16"/>
      <c r="R988" s="117"/>
    </row>
    <row r="989" spans="1:18" s="4" customFormat="1" ht="15.75">
      <c r="A989" s="16"/>
      <c r="B989" s="16"/>
      <c r="C989" s="16"/>
      <c r="D989" s="16"/>
      <c r="E989" s="113"/>
      <c r="F989" s="113"/>
      <c r="G989" s="114"/>
      <c r="H989" s="129"/>
      <c r="I989" s="114"/>
      <c r="J989" s="16"/>
      <c r="K989" s="16"/>
      <c r="L989" s="16"/>
      <c r="M989" s="113"/>
      <c r="N989" s="16"/>
      <c r="O989" s="16"/>
      <c r="P989" s="16"/>
      <c r="Q989" s="16"/>
      <c r="R989" s="117"/>
    </row>
    <row r="990" spans="1:18" s="4" customFormat="1" ht="15.75">
      <c r="A990" s="16"/>
      <c r="B990" s="16"/>
      <c r="C990" s="16"/>
      <c r="D990" s="16"/>
      <c r="E990" s="113"/>
      <c r="F990" s="113"/>
      <c r="G990" s="114"/>
      <c r="H990" s="129"/>
      <c r="I990" s="114"/>
      <c r="J990" s="16"/>
      <c r="K990" s="16"/>
      <c r="L990" s="16"/>
      <c r="M990" s="113"/>
      <c r="N990" s="16"/>
      <c r="O990" s="16"/>
      <c r="P990" s="16"/>
      <c r="Q990" s="16"/>
      <c r="R990" s="117"/>
    </row>
    <row r="991" spans="1:18" s="4" customFormat="1" ht="15.75">
      <c r="A991" s="16"/>
      <c r="B991" s="16"/>
      <c r="C991" s="16"/>
      <c r="D991" s="16"/>
      <c r="E991" s="113"/>
      <c r="F991" s="113"/>
      <c r="G991" s="114"/>
      <c r="H991" s="129"/>
      <c r="I991" s="114"/>
      <c r="J991" s="16"/>
      <c r="K991" s="16"/>
      <c r="L991" s="16"/>
      <c r="M991" s="113"/>
      <c r="N991" s="16"/>
      <c r="O991" s="16"/>
      <c r="P991" s="16"/>
      <c r="Q991" s="16"/>
      <c r="R991" s="117"/>
    </row>
    <row r="992" spans="1:18" s="4" customFormat="1" ht="15.75">
      <c r="A992" s="16"/>
      <c r="B992" s="16"/>
      <c r="C992" s="16"/>
      <c r="D992" s="16"/>
      <c r="E992" s="113"/>
      <c r="F992" s="113"/>
      <c r="G992" s="114"/>
      <c r="H992" s="129"/>
      <c r="I992" s="114"/>
      <c r="J992" s="16"/>
      <c r="K992" s="16"/>
      <c r="L992" s="16"/>
      <c r="M992" s="113"/>
      <c r="N992" s="16"/>
      <c r="O992" s="16"/>
      <c r="P992" s="16"/>
      <c r="Q992" s="16"/>
      <c r="R992" s="117"/>
    </row>
    <row r="993" spans="1:18" s="4" customFormat="1" ht="15.75">
      <c r="A993" s="16"/>
      <c r="B993" s="16"/>
      <c r="C993" s="16"/>
      <c r="D993" s="16"/>
      <c r="E993" s="113"/>
      <c r="F993" s="113"/>
      <c r="G993" s="114"/>
      <c r="H993" s="129"/>
      <c r="I993" s="114"/>
      <c r="J993" s="16"/>
      <c r="K993" s="16"/>
      <c r="L993" s="16"/>
      <c r="M993" s="113"/>
      <c r="N993" s="16"/>
      <c r="O993" s="16"/>
      <c r="P993" s="16"/>
      <c r="Q993" s="16"/>
      <c r="R993" s="117"/>
    </row>
    <row r="994" spans="1:18" s="4" customFormat="1" ht="15.75">
      <c r="A994" s="16"/>
      <c r="B994" s="16"/>
      <c r="C994" s="16"/>
      <c r="D994" s="16"/>
      <c r="E994" s="113"/>
      <c r="F994" s="113"/>
      <c r="G994" s="114"/>
      <c r="H994" s="129"/>
      <c r="I994" s="114"/>
      <c r="J994" s="16"/>
      <c r="K994" s="16"/>
      <c r="L994" s="16"/>
      <c r="M994" s="113"/>
      <c r="N994" s="16"/>
      <c r="O994" s="16"/>
      <c r="P994" s="16"/>
      <c r="Q994" s="16"/>
      <c r="R994" s="117"/>
    </row>
    <row r="995" spans="1:18" s="4" customFormat="1" ht="15.75">
      <c r="A995" s="16"/>
      <c r="B995" s="16"/>
      <c r="C995" s="16"/>
      <c r="D995" s="16"/>
      <c r="E995" s="113"/>
      <c r="F995" s="113"/>
      <c r="G995" s="114"/>
      <c r="H995" s="129"/>
      <c r="I995" s="114"/>
      <c r="J995" s="16"/>
      <c r="K995" s="16"/>
      <c r="L995" s="16"/>
      <c r="M995" s="113"/>
      <c r="N995" s="16"/>
      <c r="O995" s="16"/>
      <c r="P995" s="16"/>
      <c r="Q995" s="16"/>
      <c r="R995" s="117"/>
    </row>
    <row r="996" spans="1:18" s="4" customFormat="1" ht="15.75">
      <c r="A996" s="16"/>
      <c r="B996" s="16"/>
      <c r="C996" s="16"/>
      <c r="D996" s="16"/>
      <c r="E996" s="113"/>
      <c r="F996" s="113"/>
      <c r="G996" s="114"/>
      <c r="H996" s="129"/>
      <c r="I996" s="114"/>
      <c r="J996" s="16"/>
      <c r="K996" s="16"/>
      <c r="L996" s="16"/>
      <c r="M996" s="113"/>
      <c r="N996" s="16"/>
      <c r="O996" s="16"/>
      <c r="P996" s="16"/>
      <c r="Q996" s="16"/>
      <c r="R996" s="117"/>
    </row>
    <row r="997" spans="1:18" s="4" customFormat="1" ht="15.75">
      <c r="A997" s="16"/>
      <c r="B997" s="16"/>
      <c r="C997" s="16"/>
      <c r="D997" s="16"/>
      <c r="E997" s="113"/>
      <c r="F997" s="113"/>
      <c r="G997" s="114"/>
      <c r="H997" s="129"/>
      <c r="I997" s="114"/>
      <c r="J997" s="16"/>
      <c r="K997" s="16"/>
      <c r="L997" s="16"/>
      <c r="M997" s="113"/>
      <c r="N997" s="16"/>
      <c r="O997" s="16"/>
      <c r="P997" s="16"/>
      <c r="Q997" s="16"/>
      <c r="R997" s="117"/>
    </row>
    <row r="998" spans="1:18" s="4" customFormat="1" ht="15.75">
      <c r="A998" s="16"/>
      <c r="B998" s="16"/>
      <c r="C998" s="16"/>
      <c r="D998" s="16"/>
      <c r="E998" s="113"/>
      <c r="F998" s="113"/>
      <c r="G998" s="114"/>
      <c r="H998" s="129"/>
      <c r="I998" s="114"/>
      <c r="J998" s="16"/>
      <c r="K998" s="16"/>
      <c r="L998" s="16"/>
      <c r="M998" s="113"/>
      <c r="N998" s="16"/>
      <c r="O998" s="16"/>
      <c r="P998" s="16"/>
      <c r="Q998" s="16"/>
      <c r="R998" s="117"/>
    </row>
    <row r="999" spans="1:18" s="4" customFormat="1" ht="15.75">
      <c r="A999" s="16"/>
      <c r="B999" s="16"/>
      <c r="C999" s="16"/>
      <c r="D999" s="16"/>
      <c r="E999" s="113"/>
      <c r="F999" s="113"/>
      <c r="G999" s="114"/>
      <c r="H999" s="129"/>
      <c r="I999" s="114"/>
      <c r="J999" s="16"/>
      <c r="K999" s="16"/>
      <c r="L999" s="16"/>
      <c r="M999" s="113"/>
      <c r="N999" s="16"/>
      <c r="O999" s="16"/>
      <c r="P999" s="16"/>
      <c r="Q999" s="16"/>
      <c r="R999" s="117"/>
    </row>
    <row r="1000" spans="1:18" s="4" customFormat="1" ht="15.75">
      <c r="A1000" s="16"/>
      <c r="B1000" s="16"/>
      <c r="C1000" s="16"/>
      <c r="D1000" s="16"/>
      <c r="E1000" s="113"/>
      <c r="F1000" s="113"/>
      <c r="G1000" s="114"/>
      <c r="H1000" s="129"/>
      <c r="I1000" s="114"/>
      <c r="J1000" s="16"/>
      <c r="K1000" s="16"/>
      <c r="L1000" s="16"/>
      <c r="M1000" s="113"/>
      <c r="N1000" s="16"/>
      <c r="O1000" s="16"/>
      <c r="P1000" s="16"/>
      <c r="Q1000" s="16"/>
      <c r="R1000" s="117"/>
    </row>
    <row r="1001" spans="1:18" s="4" customFormat="1" ht="15.75">
      <c r="A1001" s="16"/>
      <c r="B1001" s="16"/>
      <c r="C1001" s="16"/>
      <c r="D1001" s="16"/>
      <c r="E1001" s="113"/>
      <c r="F1001" s="113"/>
      <c r="G1001" s="114"/>
      <c r="H1001" s="129"/>
      <c r="I1001" s="114"/>
      <c r="J1001" s="16"/>
      <c r="K1001" s="16"/>
      <c r="L1001" s="16"/>
      <c r="M1001" s="113"/>
      <c r="N1001" s="16"/>
      <c r="O1001" s="16"/>
      <c r="P1001" s="16"/>
      <c r="Q1001" s="16"/>
      <c r="R1001" s="117"/>
    </row>
    <row r="1002" spans="1:18" s="4" customFormat="1" ht="15.75">
      <c r="A1002" s="16"/>
      <c r="B1002" s="16"/>
      <c r="C1002" s="16"/>
      <c r="D1002" s="16"/>
      <c r="E1002" s="113"/>
      <c r="F1002" s="113"/>
      <c r="G1002" s="114"/>
      <c r="H1002" s="129"/>
      <c r="I1002" s="114"/>
      <c r="J1002" s="16"/>
      <c r="K1002" s="16"/>
      <c r="L1002" s="16"/>
      <c r="M1002" s="113"/>
      <c r="N1002" s="16"/>
      <c r="O1002" s="16"/>
      <c r="P1002" s="16"/>
      <c r="Q1002" s="16"/>
      <c r="R1002" s="117"/>
    </row>
    <row r="1003" spans="1:18" s="4" customFormat="1" ht="15.75">
      <c r="A1003" s="16"/>
      <c r="B1003" s="16"/>
      <c r="C1003" s="16"/>
      <c r="D1003" s="16"/>
      <c r="E1003" s="113"/>
      <c r="F1003" s="113"/>
      <c r="G1003" s="114"/>
      <c r="H1003" s="129"/>
      <c r="I1003" s="114"/>
      <c r="J1003" s="16"/>
      <c r="K1003" s="16"/>
      <c r="L1003" s="16"/>
      <c r="M1003" s="113"/>
      <c r="N1003" s="16"/>
      <c r="O1003" s="16"/>
      <c r="P1003" s="16"/>
      <c r="Q1003" s="16"/>
      <c r="R1003" s="117"/>
    </row>
    <row r="1004" spans="1:18" s="4" customFormat="1" ht="15.75">
      <c r="A1004" s="16"/>
      <c r="B1004" s="16"/>
      <c r="C1004" s="16"/>
      <c r="D1004" s="16"/>
      <c r="E1004" s="113"/>
      <c r="F1004" s="113"/>
      <c r="G1004" s="114"/>
      <c r="H1004" s="129"/>
      <c r="I1004" s="114"/>
      <c r="J1004" s="16"/>
      <c r="K1004" s="16"/>
      <c r="L1004" s="16"/>
      <c r="M1004" s="113"/>
      <c r="N1004" s="16"/>
      <c r="O1004" s="16"/>
      <c r="P1004" s="16"/>
      <c r="Q1004" s="16"/>
      <c r="R1004" s="117"/>
    </row>
    <row r="1005" spans="1:18" s="4" customFormat="1" ht="15.75">
      <c r="A1005" s="16"/>
      <c r="B1005" s="16"/>
      <c r="C1005" s="16"/>
      <c r="D1005" s="16"/>
      <c r="E1005" s="113"/>
      <c r="F1005" s="113"/>
      <c r="G1005" s="114"/>
      <c r="H1005" s="129"/>
      <c r="I1005" s="114"/>
      <c r="J1005" s="16"/>
      <c r="K1005" s="16"/>
      <c r="L1005" s="16"/>
      <c r="M1005" s="113"/>
      <c r="N1005" s="16"/>
      <c r="O1005" s="16"/>
      <c r="P1005" s="16"/>
      <c r="Q1005" s="16"/>
      <c r="R1005" s="117"/>
    </row>
    <row r="1006" spans="1:18" s="4" customFormat="1" ht="15.75">
      <c r="A1006" s="16"/>
      <c r="B1006" s="16"/>
      <c r="C1006" s="16"/>
      <c r="D1006" s="16"/>
      <c r="E1006" s="113"/>
      <c r="F1006" s="113"/>
      <c r="G1006" s="114"/>
      <c r="H1006" s="129"/>
      <c r="I1006" s="114"/>
      <c r="J1006" s="16"/>
      <c r="K1006" s="16"/>
      <c r="L1006" s="16"/>
      <c r="M1006" s="113"/>
      <c r="N1006" s="16"/>
      <c r="O1006" s="16"/>
      <c r="P1006" s="16"/>
      <c r="Q1006" s="16"/>
      <c r="R1006" s="117"/>
    </row>
    <row r="1007" spans="1:18" s="4" customFormat="1" ht="15.75">
      <c r="A1007" s="16"/>
      <c r="B1007" s="16"/>
      <c r="C1007" s="16"/>
      <c r="D1007" s="16"/>
      <c r="E1007" s="113"/>
      <c r="F1007" s="113"/>
      <c r="G1007" s="114"/>
      <c r="H1007" s="129"/>
      <c r="I1007" s="114"/>
      <c r="J1007" s="16"/>
      <c r="K1007" s="16"/>
      <c r="L1007" s="16"/>
      <c r="M1007" s="113"/>
      <c r="N1007" s="16"/>
      <c r="O1007" s="16"/>
      <c r="P1007" s="16"/>
      <c r="Q1007" s="16"/>
      <c r="R1007" s="117"/>
    </row>
    <row r="1008" spans="1:18" s="4" customFormat="1" ht="15.75">
      <c r="A1008" s="16"/>
      <c r="B1008" s="16"/>
      <c r="C1008" s="16"/>
      <c r="D1008" s="16"/>
      <c r="E1008" s="113"/>
      <c r="F1008" s="113"/>
      <c r="G1008" s="114"/>
      <c r="H1008" s="129"/>
      <c r="I1008" s="114"/>
      <c r="J1008" s="16"/>
      <c r="K1008" s="16"/>
      <c r="L1008" s="16"/>
      <c r="M1008" s="113"/>
      <c r="N1008" s="16"/>
      <c r="O1008" s="16"/>
      <c r="P1008" s="16"/>
      <c r="Q1008" s="16"/>
      <c r="R1008" s="117"/>
    </row>
    <row r="1009" spans="1:18" s="4" customFormat="1" ht="15.75">
      <c r="A1009" s="16"/>
      <c r="B1009" s="16"/>
      <c r="C1009" s="16"/>
      <c r="D1009" s="16"/>
      <c r="E1009" s="113"/>
      <c r="F1009" s="113"/>
      <c r="G1009" s="114"/>
      <c r="H1009" s="129"/>
      <c r="I1009" s="114"/>
      <c r="J1009" s="16"/>
      <c r="K1009" s="16"/>
      <c r="L1009" s="16"/>
      <c r="M1009" s="113"/>
      <c r="N1009" s="16"/>
      <c r="O1009" s="16"/>
      <c r="P1009" s="16"/>
      <c r="Q1009" s="16"/>
      <c r="R1009" s="117"/>
    </row>
    <row r="1010" spans="1:18" s="4" customFormat="1" ht="15.75">
      <c r="A1010" s="16"/>
      <c r="B1010" s="16"/>
      <c r="C1010" s="16"/>
      <c r="D1010" s="16"/>
      <c r="E1010" s="113"/>
      <c r="F1010" s="113"/>
      <c r="G1010" s="114"/>
      <c r="H1010" s="129"/>
      <c r="I1010" s="114"/>
      <c r="J1010" s="16"/>
      <c r="K1010" s="16"/>
      <c r="L1010" s="16"/>
      <c r="M1010" s="113"/>
      <c r="N1010" s="16"/>
      <c r="O1010" s="16"/>
      <c r="P1010" s="16"/>
      <c r="Q1010" s="16"/>
      <c r="R1010" s="117"/>
    </row>
    <row r="1011" spans="1:18" s="4" customFormat="1" ht="15.75">
      <c r="A1011" s="16"/>
      <c r="B1011" s="16"/>
      <c r="C1011" s="16"/>
      <c r="D1011" s="16"/>
      <c r="E1011" s="113"/>
      <c r="F1011" s="113"/>
      <c r="G1011" s="114"/>
      <c r="H1011" s="129"/>
      <c r="I1011" s="114"/>
      <c r="J1011" s="16"/>
      <c r="K1011" s="16"/>
      <c r="L1011" s="16"/>
      <c r="M1011" s="113"/>
      <c r="N1011" s="16"/>
      <c r="O1011" s="16"/>
      <c r="P1011" s="16"/>
      <c r="Q1011" s="16"/>
      <c r="R1011" s="117"/>
    </row>
    <row r="1012" spans="1:18" s="4" customFormat="1" ht="15.75">
      <c r="A1012" s="16"/>
      <c r="B1012" s="16"/>
      <c r="C1012" s="16"/>
      <c r="D1012" s="16"/>
      <c r="E1012" s="113"/>
      <c r="F1012" s="113"/>
      <c r="G1012" s="114"/>
      <c r="H1012" s="129"/>
      <c r="I1012" s="114"/>
      <c r="J1012" s="16"/>
      <c r="K1012" s="16"/>
      <c r="L1012" s="16"/>
      <c r="M1012" s="113"/>
      <c r="N1012" s="16"/>
      <c r="O1012" s="16"/>
      <c r="P1012" s="16"/>
      <c r="Q1012" s="16"/>
      <c r="R1012" s="117"/>
    </row>
    <row r="1013" spans="1:18" s="4" customFormat="1" ht="15.75">
      <c r="A1013" s="16"/>
      <c r="B1013" s="16"/>
      <c r="C1013" s="16"/>
      <c r="D1013" s="16"/>
      <c r="E1013" s="113"/>
      <c r="F1013" s="113"/>
      <c r="G1013" s="114"/>
      <c r="H1013" s="129"/>
      <c r="I1013" s="114"/>
      <c r="J1013" s="16"/>
      <c r="K1013" s="16"/>
      <c r="L1013" s="16"/>
      <c r="M1013" s="113"/>
      <c r="N1013" s="16"/>
      <c r="O1013" s="16"/>
      <c r="P1013" s="16"/>
      <c r="Q1013" s="16"/>
      <c r="R1013" s="117"/>
    </row>
    <row r="1014" spans="1:18" s="4" customFormat="1" ht="15.75">
      <c r="A1014" s="16"/>
      <c r="B1014" s="16"/>
      <c r="C1014" s="16"/>
      <c r="D1014" s="16"/>
      <c r="E1014" s="113"/>
      <c r="F1014" s="113"/>
      <c r="G1014" s="114"/>
      <c r="H1014" s="129"/>
      <c r="I1014" s="114"/>
      <c r="J1014" s="16"/>
      <c r="K1014" s="16"/>
      <c r="L1014" s="16"/>
      <c r="M1014" s="113"/>
      <c r="N1014" s="16"/>
      <c r="O1014" s="16"/>
      <c r="P1014" s="16"/>
      <c r="Q1014" s="16"/>
      <c r="R1014" s="117"/>
    </row>
    <row r="1015" spans="1:18" s="4" customFormat="1" ht="15.75">
      <c r="A1015" s="16"/>
      <c r="B1015" s="16"/>
      <c r="C1015" s="16"/>
      <c r="D1015" s="16"/>
      <c r="E1015" s="113"/>
      <c r="F1015" s="113"/>
      <c r="G1015" s="114"/>
      <c r="H1015" s="129"/>
      <c r="I1015" s="114"/>
      <c r="J1015" s="16"/>
      <c r="K1015" s="16"/>
      <c r="L1015" s="16"/>
      <c r="M1015" s="113"/>
      <c r="N1015" s="16"/>
      <c r="O1015" s="16"/>
      <c r="P1015" s="16"/>
      <c r="Q1015" s="16"/>
      <c r="R1015" s="117"/>
    </row>
    <row r="1016" spans="1:18" s="4" customFormat="1" ht="15.75">
      <c r="A1016" s="16"/>
      <c r="B1016" s="16"/>
      <c r="C1016" s="16"/>
      <c r="D1016" s="16"/>
      <c r="E1016" s="113"/>
      <c r="F1016" s="113"/>
      <c r="G1016" s="114"/>
      <c r="H1016" s="129"/>
      <c r="I1016" s="114"/>
      <c r="J1016" s="16"/>
      <c r="K1016" s="16"/>
      <c r="L1016" s="16"/>
      <c r="M1016" s="113"/>
      <c r="N1016" s="16"/>
      <c r="O1016" s="16"/>
      <c r="P1016" s="16"/>
      <c r="Q1016" s="16"/>
      <c r="R1016" s="117"/>
    </row>
    <row r="1017" spans="1:18" s="4" customFormat="1" ht="15.75">
      <c r="A1017" s="16"/>
      <c r="B1017" s="16"/>
      <c r="C1017" s="16"/>
      <c r="D1017" s="16"/>
      <c r="E1017" s="113"/>
      <c r="F1017" s="113"/>
      <c r="G1017" s="114"/>
      <c r="H1017" s="129"/>
      <c r="I1017" s="114"/>
      <c r="J1017" s="16"/>
      <c r="K1017" s="16"/>
      <c r="L1017" s="16"/>
      <c r="M1017" s="113"/>
      <c r="N1017" s="16"/>
      <c r="O1017" s="16"/>
      <c r="P1017" s="16"/>
      <c r="Q1017" s="16"/>
      <c r="R1017" s="117"/>
    </row>
    <row r="1018" spans="1:18" s="4" customFormat="1" ht="15.75">
      <c r="A1018" s="16"/>
      <c r="B1018" s="16"/>
      <c r="C1018" s="16"/>
      <c r="D1018" s="16"/>
      <c r="E1018" s="113"/>
      <c r="F1018" s="113"/>
      <c r="G1018" s="114"/>
      <c r="H1018" s="129"/>
      <c r="I1018" s="114"/>
      <c r="J1018" s="16"/>
      <c r="K1018" s="16"/>
      <c r="L1018" s="16"/>
      <c r="M1018" s="113"/>
      <c r="N1018" s="16"/>
      <c r="O1018" s="16"/>
      <c r="P1018" s="16"/>
      <c r="Q1018" s="16"/>
      <c r="R1018" s="117"/>
    </row>
    <row r="1019" spans="1:18" s="4" customFormat="1" ht="15.75">
      <c r="A1019" s="16"/>
      <c r="B1019" s="16"/>
      <c r="C1019" s="16"/>
      <c r="D1019" s="16"/>
      <c r="E1019" s="113"/>
      <c r="F1019" s="113"/>
      <c r="G1019" s="114"/>
      <c r="H1019" s="129"/>
      <c r="I1019" s="114"/>
      <c r="J1019" s="16"/>
      <c r="K1019" s="16"/>
      <c r="L1019" s="16"/>
      <c r="M1019" s="113"/>
      <c r="N1019" s="16"/>
      <c r="O1019" s="16"/>
      <c r="P1019" s="16"/>
      <c r="Q1019" s="16"/>
      <c r="R1019" s="117"/>
    </row>
    <row r="1020" spans="1:18" s="4" customFormat="1" ht="15.75">
      <c r="A1020" s="16"/>
      <c r="B1020" s="16"/>
      <c r="C1020" s="16"/>
      <c r="D1020" s="16"/>
      <c r="E1020" s="113"/>
      <c r="F1020" s="113"/>
      <c r="G1020" s="114"/>
      <c r="H1020" s="129"/>
      <c r="I1020" s="114"/>
      <c r="J1020" s="16"/>
      <c r="K1020" s="16"/>
      <c r="L1020" s="16"/>
      <c r="M1020" s="113"/>
      <c r="N1020" s="16"/>
      <c r="O1020" s="16"/>
      <c r="P1020" s="16"/>
      <c r="Q1020" s="16"/>
      <c r="R1020" s="117"/>
    </row>
    <row r="1021" spans="1:18" s="4" customFormat="1" ht="15.75">
      <c r="A1021" s="16"/>
      <c r="B1021" s="16"/>
      <c r="C1021" s="16"/>
      <c r="D1021" s="16"/>
      <c r="E1021" s="113"/>
      <c r="F1021" s="113"/>
      <c r="G1021" s="114"/>
      <c r="H1021" s="129"/>
      <c r="I1021" s="114"/>
      <c r="J1021" s="16"/>
      <c r="K1021" s="16"/>
      <c r="L1021" s="16"/>
      <c r="M1021" s="113"/>
      <c r="N1021" s="16"/>
      <c r="O1021" s="16"/>
      <c r="P1021" s="16"/>
      <c r="Q1021" s="16"/>
      <c r="R1021" s="117"/>
    </row>
    <row r="1022" spans="1:18" s="4" customFormat="1" ht="15.75">
      <c r="A1022" s="16"/>
      <c r="B1022" s="16"/>
      <c r="C1022" s="16"/>
      <c r="D1022" s="16"/>
      <c r="E1022" s="113"/>
      <c r="F1022" s="113"/>
      <c r="G1022" s="114"/>
      <c r="H1022" s="129"/>
      <c r="I1022" s="114"/>
      <c r="J1022" s="16"/>
      <c r="K1022" s="16"/>
      <c r="L1022" s="16"/>
      <c r="M1022" s="113"/>
      <c r="N1022" s="16"/>
      <c r="O1022" s="16"/>
      <c r="P1022" s="16"/>
      <c r="Q1022" s="16"/>
      <c r="R1022" s="117"/>
    </row>
    <row r="1023" spans="1:18" s="4" customFormat="1" ht="15.75">
      <c r="A1023" s="16"/>
      <c r="B1023" s="16"/>
      <c r="C1023" s="16"/>
      <c r="D1023" s="16"/>
      <c r="E1023" s="113"/>
      <c r="F1023" s="113"/>
      <c r="G1023" s="114"/>
      <c r="H1023" s="129"/>
      <c r="I1023" s="114"/>
      <c r="J1023" s="16"/>
      <c r="K1023" s="16"/>
      <c r="L1023" s="16"/>
      <c r="M1023" s="113"/>
      <c r="N1023" s="16"/>
      <c r="O1023" s="16"/>
      <c r="P1023" s="16"/>
      <c r="Q1023" s="16"/>
      <c r="R1023" s="117"/>
    </row>
    <row r="1024" spans="1:18" s="4" customFormat="1" ht="15.75">
      <c r="A1024" s="16"/>
      <c r="B1024" s="16"/>
      <c r="C1024" s="16"/>
      <c r="D1024" s="16"/>
      <c r="E1024" s="113"/>
      <c r="F1024" s="113"/>
      <c r="G1024" s="114"/>
      <c r="H1024" s="129"/>
      <c r="I1024" s="114"/>
      <c r="J1024" s="16"/>
      <c r="K1024" s="16"/>
      <c r="L1024" s="16"/>
      <c r="M1024" s="113"/>
      <c r="N1024" s="16"/>
      <c r="O1024" s="16"/>
      <c r="P1024" s="16"/>
      <c r="Q1024" s="16"/>
      <c r="R1024" s="117"/>
    </row>
    <row r="1025" spans="1:18" s="4" customFormat="1" ht="15.75">
      <c r="A1025" s="16"/>
      <c r="B1025" s="16"/>
      <c r="C1025" s="16"/>
      <c r="D1025" s="16"/>
      <c r="E1025" s="113"/>
      <c r="F1025" s="113"/>
      <c r="G1025" s="114"/>
      <c r="H1025" s="129"/>
      <c r="I1025" s="114"/>
      <c r="J1025" s="16"/>
      <c r="K1025" s="16"/>
      <c r="L1025" s="16"/>
      <c r="M1025" s="113"/>
      <c r="N1025" s="16"/>
      <c r="O1025" s="16"/>
      <c r="P1025" s="16"/>
      <c r="Q1025" s="16"/>
      <c r="R1025" s="117"/>
    </row>
    <row r="1026" spans="1:18" s="4" customFormat="1" ht="15.75">
      <c r="A1026" s="16"/>
      <c r="B1026" s="16"/>
      <c r="C1026" s="16"/>
      <c r="D1026" s="16"/>
      <c r="E1026" s="113"/>
      <c r="F1026" s="113"/>
      <c r="G1026" s="114"/>
      <c r="H1026" s="129"/>
      <c r="I1026" s="114"/>
      <c r="J1026" s="16"/>
      <c r="K1026" s="16"/>
      <c r="L1026" s="16"/>
      <c r="M1026" s="113"/>
      <c r="N1026" s="16"/>
      <c r="O1026" s="16"/>
      <c r="P1026" s="16"/>
      <c r="Q1026" s="16"/>
      <c r="R1026" s="117"/>
    </row>
    <row r="1027" spans="1:18" s="4" customFormat="1" ht="15.75">
      <c r="A1027" s="16"/>
      <c r="B1027" s="16"/>
      <c r="C1027" s="16"/>
      <c r="D1027" s="16"/>
      <c r="E1027" s="113"/>
      <c r="F1027" s="113"/>
      <c r="G1027" s="114"/>
      <c r="H1027" s="129"/>
      <c r="I1027" s="114"/>
      <c r="J1027" s="16"/>
      <c r="K1027" s="16"/>
      <c r="L1027" s="16"/>
      <c r="M1027" s="113"/>
      <c r="N1027" s="16"/>
      <c r="O1027" s="16"/>
      <c r="P1027" s="16"/>
      <c r="Q1027" s="16"/>
      <c r="R1027" s="117"/>
    </row>
    <row r="1028" spans="1:18" s="4" customFormat="1" ht="15.75">
      <c r="A1028" s="16"/>
      <c r="B1028" s="16"/>
      <c r="C1028" s="16"/>
      <c r="D1028" s="16"/>
      <c r="E1028" s="113"/>
      <c r="F1028" s="113"/>
      <c r="G1028" s="114"/>
      <c r="H1028" s="129"/>
      <c r="I1028" s="114"/>
      <c r="J1028" s="16"/>
      <c r="K1028" s="16"/>
      <c r="L1028" s="16"/>
      <c r="M1028" s="113"/>
      <c r="N1028" s="16"/>
      <c r="O1028" s="16"/>
      <c r="P1028" s="16"/>
      <c r="Q1028" s="16"/>
      <c r="R1028" s="117"/>
    </row>
    <row r="1029" spans="1:18" s="4" customFormat="1" ht="15.75">
      <c r="A1029" s="16"/>
      <c r="B1029" s="16"/>
      <c r="C1029" s="16"/>
      <c r="D1029" s="16"/>
      <c r="E1029" s="113"/>
      <c r="F1029" s="113"/>
      <c r="G1029" s="114"/>
      <c r="H1029" s="129"/>
      <c r="I1029" s="114"/>
      <c r="J1029" s="16"/>
      <c r="K1029" s="16"/>
      <c r="L1029" s="16"/>
      <c r="M1029" s="113"/>
      <c r="N1029" s="16"/>
      <c r="O1029" s="16"/>
      <c r="P1029" s="16"/>
      <c r="Q1029" s="16"/>
      <c r="R1029" s="117"/>
    </row>
    <row r="1030" spans="1:18" s="4" customFormat="1" ht="15.75">
      <c r="A1030" s="16"/>
      <c r="B1030" s="16"/>
      <c r="C1030" s="16"/>
      <c r="D1030" s="16"/>
      <c r="E1030" s="113"/>
      <c r="F1030" s="113"/>
      <c r="G1030" s="114"/>
      <c r="H1030" s="129"/>
      <c r="I1030" s="114"/>
      <c r="J1030" s="16"/>
      <c r="K1030" s="16"/>
      <c r="L1030" s="16"/>
      <c r="M1030" s="113"/>
      <c r="N1030" s="16"/>
      <c r="O1030" s="16"/>
      <c r="P1030" s="16"/>
      <c r="Q1030" s="16"/>
      <c r="R1030" s="117"/>
    </row>
    <row r="1031" spans="1:18" s="4" customFormat="1" ht="15.75">
      <c r="A1031" s="16"/>
      <c r="B1031" s="16"/>
      <c r="C1031" s="16"/>
      <c r="D1031" s="16"/>
      <c r="E1031" s="113"/>
      <c r="F1031" s="113"/>
      <c r="G1031" s="114"/>
      <c r="H1031" s="129"/>
      <c r="I1031" s="114"/>
      <c r="J1031" s="16"/>
      <c r="K1031" s="16"/>
      <c r="L1031" s="16"/>
      <c r="M1031" s="113"/>
      <c r="N1031" s="16"/>
      <c r="O1031" s="16"/>
      <c r="P1031" s="16"/>
      <c r="Q1031" s="16"/>
      <c r="R1031" s="117"/>
    </row>
    <row r="1032" spans="1:18" s="4" customFormat="1" ht="15.75">
      <c r="A1032" s="16"/>
      <c r="B1032" s="16"/>
      <c r="C1032" s="16"/>
      <c r="D1032" s="16"/>
      <c r="E1032" s="113"/>
      <c r="F1032" s="113"/>
      <c r="G1032" s="114"/>
      <c r="H1032" s="129"/>
      <c r="I1032" s="114"/>
      <c r="J1032" s="16"/>
      <c r="K1032" s="16"/>
      <c r="L1032" s="16"/>
      <c r="M1032" s="113"/>
      <c r="N1032" s="16"/>
      <c r="O1032" s="16"/>
      <c r="P1032" s="16"/>
      <c r="Q1032" s="16"/>
      <c r="R1032" s="117"/>
    </row>
    <row r="1033" spans="1:18" s="4" customFormat="1" ht="15.75">
      <c r="A1033" s="16"/>
      <c r="B1033" s="16"/>
      <c r="C1033" s="16"/>
      <c r="D1033" s="16"/>
      <c r="E1033" s="113"/>
      <c r="F1033" s="113"/>
      <c r="G1033" s="114"/>
      <c r="H1033" s="129"/>
      <c r="I1033" s="114"/>
      <c r="J1033" s="16"/>
      <c r="K1033" s="16"/>
      <c r="L1033" s="16"/>
      <c r="M1033" s="113"/>
      <c r="N1033" s="16"/>
      <c r="O1033" s="16"/>
      <c r="P1033" s="16"/>
      <c r="Q1033" s="16"/>
      <c r="R1033" s="117"/>
    </row>
    <row r="1034" spans="1:18" s="4" customFormat="1" ht="15.75">
      <c r="A1034" s="16"/>
      <c r="B1034" s="16"/>
      <c r="C1034" s="16"/>
      <c r="D1034" s="16"/>
      <c r="E1034" s="113"/>
      <c r="F1034" s="113"/>
      <c r="G1034" s="114"/>
      <c r="H1034" s="129"/>
      <c r="I1034" s="114"/>
      <c r="J1034" s="16"/>
      <c r="K1034" s="16"/>
      <c r="L1034" s="16"/>
      <c r="M1034" s="113"/>
      <c r="N1034" s="16"/>
      <c r="O1034" s="16"/>
      <c r="P1034" s="16"/>
      <c r="Q1034" s="16"/>
      <c r="R1034" s="117"/>
    </row>
    <row r="1035" spans="1:18" s="4" customFormat="1" ht="15.75">
      <c r="A1035" s="16"/>
      <c r="B1035" s="16"/>
      <c r="C1035" s="16"/>
      <c r="D1035" s="16"/>
      <c r="E1035" s="113"/>
      <c r="F1035" s="113"/>
      <c r="G1035" s="114"/>
      <c r="H1035" s="129"/>
      <c r="I1035" s="114"/>
      <c r="J1035" s="16"/>
      <c r="K1035" s="16"/>
      <c r="L1035" s="16"/>
      <c r="M1035" s="113"/>
      <c r="N1035" s="16"/>
      <c r="O1035" s="16"/>
      <c r="P1035" s="16"/>
      <c r="Q1035" s="16"/>
      <c r="R1035" s="117"/>
    </row>
    <row r="1036" spans="1:18" s="4" customFormat="1" ht="15.75">
      <c r="A1036" s="16"/>
      <c r="B1036" s="16"/>
      <c r="C1036" s="16"/>
      <c r="D1036" s="16"/>
      <c r="E1036" s="113"/>
      <c r="F1036" s="113"/>
      <c r="G1036" s="114"/>
      <c r="H1036" s="129"/>
      <c r="I1036" s="114"/>
      <c r="J1036" s="16"/>
      <c r="K1036" s="16"/>
      <c r="L1036" s="16"/>
      <c r="M1036" s="113"/>
      <c r="N1036" s="16"/>
      <c r="O1036" s="16"/>
      <c r="P1036" s="16"/>
      <c r="Q1036" s="16"/>
      <c r="R1036" s="117"/>
    </row>
    <row r="1037" spans="1:18" s="4" customFormat="1" ht="15.75">
      <c r="A1037" s="16"/>
      <c r="B1037" s="16"/>
      <c r="C1037" s="16"/>
      <c r="D1037" s="16"/>
      <c r="E1037" s="113"/>
      <c r="F1037" s="113"/>
      <c r="G1037" s="114"/>
      <c r="H1037" s="129"/>
      <c r="I1037" s="114"/>
      <c r="J1037" s="16"/>
      <c r="K1037" s="16"/>
      <c r="L1037" s="16"/>
      <c r="M1037" s="113"/>
      <c r="N1037" s="16"/>
      <c r="O1037" s="16"/>
      <c r="P1037" s="16"/>
      <c r="Q1037" s="16"/>
      <c r="R1037" s="117"/>
    </row>
    <row r="1038" spans="1:18" s="4" customFormat="1" ht="15.75">
      <c r="A1038" s="16"/>
      <c r="B1038" s="16"/>
      <c r="C1038" s="16"/>
      <c r="D1038" s="16"/>
      <c r="E1038" s="113"/>
      <c r="F1038" s="113"/>
      <c r="G1038" s="114"/>
      <c r="H1038" s="129"/>
      <c r="I1038" s="114"/>
      <c r="J1038" s="16"/>
      <c r="K1038" s="16"/>
      <c r="L1038" s="16"/>
      <c r="M1038" s="113"/>
      <c r="N1038" s="16"/>
      <c r="O1038" s="16"/>
      <c r="P1038" s="16"/>
      <c r="Q1038" s="16"/>
      <c r="R1038" s="117"/>
    </row>
    <row r="1039" spans="1:18" s="4" customFormat="1" ht="15.75">
      <c r="A1039" s="16"/>
      <c r="B1039" s="16"/>
      <c r="C1039" s="16"/>
      <c r="D1039" s="16"/>
      <c r="E1039" s="113"/>
      <c r="F1039" s="113"/>
      <c r="G1039" s="114"/>
      <c r="H1039" s="129"/>
      <c r="I1039" s="114"/>
      <c r="J1039" s="16"/>
      <c r="K1039" s="16"/>
      <c r="L1039" s="16"/>
      <c r="M1039" s="113"/>
      <c r="N1039" s="16"/>
      <c r="O1039" s="16"/>
      <c r="P1039" s="16"/>
      <c r="Q1039" s="16"/>
      <c r="R1039" s="117"/>
    </row>
    <row r="1040" spans="1:18" s="4" customFormat="1" ht="15.75">
      <c r="A1040" s="16"/>
      <c r="B1040" s="16"/>
      <c r="C1040" s="16"/>
      <c r="D1040" s="16"/>
      <c r="E1040" s="113"/>
      <c r="F1040" s="113"/>
      <c r="G1040" s="114"/>
      <c r="H1040" s="129"/>
      <c r="I1040" s="114"/>
      <c r="J1040" s="16"/>
      <c r="K1040" s="16"/>
      <c r="L1040" s="16"/>
      <c r="M1040" s="113"/>
      <c r="N1040" s="16"/>
      <c r="O1040" s="16"/>
      <c r="P1040" s="16"/>
      <c r="Q1040" s="16"/>
      <c r="R1040" s="117"/>
    </row>
    <row r="1041" spans="1:18" s="4" customFormat="1" ht="15.75">
      <c r="A1041" s="16"/>
      <c r="B1041" s="16"/>
      <c r="C1041" s="16"/>
      <c r="D1041" s="16"/>
      <c r="E1041" s="113"/>
      <c r="F1041" s="113"/>
      <c r="G1041" s="114"/>
      <c r="H1041" s="129"/>
      <c r="I1041" s="114"/>
      <c r="J1041" s="16"/>
      <c r="K1041" s="16"/>
      <c r="L1041" s="16"/>
      <c r="M1041" s="113"/>
      <c r="N1041" s="16"/>
      <c r="O1041" s="16"/>
      <c r="P1041" s="16"/>
      <c r="Q1041" s="16"/>
      <c r="R1041" s="117"/>
    </row>
    <row r="1042" spans="1:18" s="4" customFormat="1" ht="15.75">
      <c r="A1042" s="16"/>
      <c r="B1042" s="16"/>
      <c r="C1042" s="16"/>
      <c r="D1042" s="16"/>
      <c r="E1042" s="113"/>
      <c r="F1042" s="113"/>
      <c r="G1042" s="114"/>
      <c r="H1042" s="129"/>
      <c r="I1042" s="114"/>
      <c r="J1042" s="16"/>
      <c r="K1042" s="16"/>
      <c r="L1042" s="16"/>
      <c r="M1042" s="113"/>
      <c r="N1042" s="16"/>
      <c r="O1042" s="16"/>
      <c r="P1042" s="16"/>
      <c r="Q1042" s="16"/>
      <c r="R1042" s="117"/>
    </row>
    <row r="1043" spans="1:18" s="4" customFormat="1" ht="15.75">
      <c r="A1043" s="16"/>
      <c r="B1043" s="16"/>
      <c r="C1043" s="16"/>
      <c r="D1043" s="16"/>
      <c r="E1043" s="113"/>
      <c r="F1043" s="113"/>
      <c r="G1043" s="114"/>
      <c r="H1043" s="129"/>
      <c r="I1043" s="114"/>
      <c r="J1043" s="16"/>
      <c r="K1043" s="16"/>
      <c r="L1043" s="16"/>
      <c r="M1043" s="113"/>
      <c r="N1043" s="16"/>
      <c r="O1043" s="16"/>
      <c r="P1043" s="16"/>
      <c r="Q1043" s="16"/>
      <c r="R1043" s="117"/>
    </row>
    <row r="1044" spans="1:18" s="4" customFormat="1" ht="15.75">
      <c r="A1044" s="16"/>
      <c r="B1044" s="16"/>
      <c r="C1044" s="16"/>
      <c r="D1044" s="16"/>
      <c r="E1044" s="113"/>
      <c r="F1044" s="113"/>
      <c r="G1044" s="114"/>
      <c r="H1044" s="129"/>
      <c r="I1044" s="114"/>
      <c r="J1044" s="16"/>
      <c r="K1044" s="16"/>
      <c r="L1044" s="16"/>
      <c r="M1044" s="113"/>
      <c r="N1044" s="16"/>
      <c r="O1044" s="16"/>
      <c r="P1044" s="16"/>
      <c r="Q1044" s="16"/>
      <c r="R1044" s="117"/>
    </row>
    <row r="1045" spans="1:18" s="4" customFormat="1" ht="15.75">
      <c r="A1045" s="16"/>
      <c r="B1045" s="16"/>
      <c r="C1045" s="16"/>
      <c r="D1045" s="16"/>
      <c r="E1045" s="113"/>
      <c r="F1045" s="113"/>
      <c r="G1045" s="114"/>
      <c r="H1045" s="129"/>
      <c r="I1045" s="114"/>
      <c r="J1045" s="16"/>
      <c r="K1045" s="16"/>
      <c r="L1045" s="16"/>
      <c r="M1045" s="113"/>
      <c r="N1045" s="16"/>
      <c r="O1045" s="16"/>
      <c r="P1045" s="16"/>
      <c r="Q1045" s="16"/>
      <c r="R1045" s="117"/>
    </row>
    <row r="1046" spans="1:18" s="4" customFormat="1" ht="15.75">
      <c r="A1046" s="16"/>
      <c r="B1046" s="16"/>
      <c r="C1046" s="16"/>
      <c r="D1046" s="16"/>
      <c r="E1046" s="113"/>
      <c r="F1046" s="113"/>
      <c r="G1046" s="114"/>
      <c r="H1046" s="129"/>
      <c r="I1046" s="114"/>
      <c r="J1046" s="16"/>
      <c r="K1046" s="16"/>
      <c r="L1046" s="16"/>
      <c r="M1046" s="113"/>
      <c r="N1046" s="16"/>
      <c r="O1046" s="16"/>
      <c r="P1046" s="16"/>
      <c r="Q1046" s="16"/>
      <c r="R1046" s="117"/>
    </row>
    <row r="1047" spans="1:18" s="4" customFormat="1" ht="15.75">
      <c r="A1047" s="16"/>
      <c r="B1047" s="16"/>
      <c r="C1047" s="16"/>
      <c r="D1047" s="16"/>
      <c r="E1047" s="113"/>
      <c r="F1047" s="113"/>
      <c r="G1047" s="114"/>
      <c r="H1047" s="129"/>
      <c r="I1047" s="114"/>
      <c r="J1047" s="16"/>
      <c r="K1047" s="16"/>
      <c r="L1047" s="16"/>
      <c r="M1047" s="113"/>
      <c r="N1047" s="16"/>
      <c r="O1047" s="16"/>
      <c r="P1047" s="16"/>
      <c r="Q1047" s="16"/>
      <c r="R1047" s="117"/>
    </row>
    <row r="1048" spans="1:18" s="4" customFormat="1" ht="15.75">
      <c r="A1048" s="16"/>
      <c r="B1048" s="16"/>
      <c r="C1048" s="16"/>
      <c r="D1048" s="16"/>
      <c r="E1048" s="113"/>
      <c r="F1048" s="113"/>
      <c r="G1048" s="114"/>
      <c r="H1048" s="129"/>
      <c r="I1048" s="114"/>
      <c r="J1048" s="16"/>
      <c r="K1048" s="16"/>
      <c r="L1048" s="16"/>
      <c r="M1048" s="113"/>
      <c r="N1048" s="16"/>
      <c r="O1048" s="16"/>
      <c r="P1048" s="16"/>
      <c r="Q1048" s="16"/>
      <c r="R1048" s="117"/>
    </row>
    <row r="1049" spans="1:18" s="4" customFormat="1" ht="15.75">
      <c r="A1049" s="16"/>
      <c r="B1049" s="16"/>
      <c r="C1049" s="16"/>
      <c r="D1049" s="16"/>
      <c r="E1049" s="113"/>
      <c r="F1049" s="113"/>
      <c r="G1049" s="114"/>
      <c r="H1049" s="129"/>
      <c r="I1049" s="114"/>
      <c r="J1049" s="16"/>
      <c r="K1049" s="16"/>
      <c r="L1049" s="16"/>
      <c r="M1049" s="113"/>
      <c r="N1049" s="16"/>
      <c r="O1049" s="16"/>
      <c r="P1049" s="16"/>
      <c r="Q1049" s="16"/>
      <c r="R1049" s="117"/>
    </row>
    <row r="1050" spans="1:18" s="4" customFormat="1" ht="15.75">
      <c r="A1050" s="16"/>
      <c r="B1050" s="16"/>
      <c r="C1050" s="16"/>
      <c r="D1050" s="16"/>
      <c r="E1050" s="113"/>
      <c r="F1050" s="113"/>
      <c r="G1050" s="114"/>
      <c r="H1050" s="129"/>
      <c r="I1050" s="114"/>
      <c r="J1050" s="16"/>
      <c r="K1050" s="16"/>
      <c r="L1050" s="16"/>
      <c r="M1050" s="113"/>
      <c r="N1050" s="16"/>
      <c r="O1050" s="16"/>
      <c r="P1050" s="16"/>
      <c r="Q1050" s="16"/>
      <c r="R1050" s="117"/>
    </row>
    <row r="1051" spans="1:18" s="4" customFormat="1" ht="15.75">
      <c r="A1051" s="16"/>
      <c r="B1051" s="16"/>
      <c r="C1051" s="16"/>
      <c r="D1051" s="16"/>
      <c r="E1051" s="113"/>
      <c r="F1051" s="113"/>
      <c r="G1051" s="114"/>
      <c r="H1051" s="129"/>
      <c r="I1051" s="114"/>
      <c r="J1051" s="16"/>
      <c r="K1051" s="16"/>
      <c r="L1051" s="16"/>
      <c r="M1051" s="113"/>
      <c r="N1051" s="16"/>
      <c r="O1051" s="16"/>
      <c r="P1051" s="16"/>
      <c r="Q1051" s="16"/>
      <c r="R1051" s="117"/>
    </row>
    <row r="1052" spans="1:18" s="4" customFormat="1" ht="15.75">
      <c r="A1052" s="16"/>
      <c r="B1052" s="16"/>
      <c r="C1052" s="16"/>
      <c r="D1052" s="16"/>
      <c r="E1052" s="113"/>
      <c r="F1052" s="113"/>
      <c r="G1052" s="114"/>
      <c r="H1052" s="129"/>
      <c r="I1052" s="114"/>
      <c r="J1052" s="16"/>
      <c r="K1052" s="16"/>
      <c r="L1052" s="16"/>
      <c r="M1052" s="113"/>
      <c r="N1052" s="16"/>
      <c r="O1052" s="16"/>
      <c r="P1052" s="16"/>
      <c r="Q1052" s="16"/>
      <c r="R1052" s="117"/>
    </row>
    <row r="1053" spans="1:18" s="4" customFormat="1" ht="15.75">
      <c r="A1053" s="16"/>
      <c r="B1053" s="16"/>
      <c r="C1053" s="16"/>
      <c r="D1053" s="16"/>
      <c r="E1053" s="113"/>
      <c r="F1053" s="113"/>
      <c r="G1053" s="114"/>
      <c r="H1053" s="129"/>
      <c r="I1053" s="114"/>
      <c r="J1053" s="16"/>
      <c r="K1053" s="16"/>
      <c r="L1053" s="16"/>
      <c r="M1053" s="113"/>
      <c r="N1053" s="16"/>
      <c r="O1053" s="16"/>
      <c r="P1053" s="16"/>
      <c r="Q1053" s="16"/>
      <c r="R1053" s="117"/>
    </row>
    <row r="1054" spans="1:18" s="4" customFormat="1" ht="15.75">
      <c r="A1054" s="16"/>
      <c r="B1054" s="16"/>
      <c r="C1054" s="16"/>
      <c r="D1054" s="16"/>
      <c r="E1054" s="113"/>
      <c r="F1054" s="113"/>
      <c r="G1054" s="114"/>
      <c r="H1054" s="129"/>
      <c r="I1054" s="114"/>
      <c r="J1054" s="16"/>
      <c r="K1054" s="16"/>
      <c r="L1054" s="16"/>
      <c r="M1054" s="113"/>
      <c r="N1054" s="16"/>
      <c r="O1054" s="16"/>
      <c r="P1054" s="16"/>
      <c r="Q1054" s="16"/>
      <c r="R1054" s="117"/>
    </row>
    <row r="1055" spans="1:18" s="4" customFormat="1" ht="15.75">
      <c r="A1055" s="16"/>
      <c r="B1055" s="16"/>
      <c r="C1055" s="16"/>
      <c r="D1055" s="16"/>
      <c r="E1055" s="113"/>
      <c r="F1055" s="113"/>
      <c r="G1055" s="114"/>
      <c r="H1055" s="129"/>
      <c r="I1055" s="114"/>
      <c r="J1055" s="16"/>
      <c r="K1055" s="16"/>
      <c r="L1055" s="16"/>
      <c r="M1055" s="113"/>
      <c r="N1055" s="16"/>
      <c r="O1055" s="16"/>
      <c r="P1055" s="16"/>
      <c r="Q1055" s="16"/>
      <c r="R1055" s="117"/>
    </row>
    <row r="1056" spans="1:18" s="4" customFormat="1" ht="15.75">
      <c r="A1056" s="16"/>
      <c r="B1056" s="16"/>
      <c r="C1056" s="16"/>
      <c r="D1056" s="16"/>
      <c r="E1056" s="113"/>
      <c r="F1056" s="113"/>
      <c r="G1056" s="114"/>
      <c r="H1056" s="129"/>
      <c r="I1056" s="114"/>
      <c r="J1056" s="16"/>
      <c r="K1056" s="16"/>
      <c r="L1056" s="16"/>
      <c r="M1056" s="113"/>
      <c r="N1056" s="16"/>
      <c r="O1056" s="16"/>
      <c r="P1056" s="16"/>
      <c r="Q1056" s="16"/>
      <c r="R1056" s="117"/>
    </row>
    <row r="1057" spans="1:18" s="4" customFormat="1" ht="15.75">
      <c r="A1057" s="16"/>
      <c r="B1057" s="16"/>
      <c r="C1057" s="16"/>
      <c r="D1057" s="16"/>
      <c r="E1057" s="113"/>
      <c r="F1057" s="113"/>
      <c r="G1057" s="114"/>
      <c r="H1057" s="129"/>
      <c r="I1057" s="114"/>
      <c r="J1057" s="16"/>
      <c r="K1057" s="16"/>
      <c r="L1057" s="16"/>
      <c r="M1057" s="113"/>
      <c r="N1057" s="16"/>
      <c r="O1057" s="16"/>
      <c r="P1057" s="16"/>
      <c r="Q1057" s="16"/>
      <c r="R1057" s="117"/>
    </row>
    <row r="1058" spans="1:18" s="4" customFormat="1" ht="15.75">
      <c r="A1058" s="16"/>
      <c r="B1058" s="16"/>
      <c r="C1058" s="16"/>
      <c r="D1058" s="16"/>
      <c r="E1058" s="113"/>
      <c r="F1058" s="113"/>
      <c r="G1058" s="114"/>
      <c r="H1058" s="129"/>
      <c r="I1058" s="114"/>
      <c r="J1058" s="16"/>
      <c r="K1058" s="16"/>
      <c r="L1058" s="16"/>
      <c r="M1058" s="113"/>
      <c r="N1058" s="16"/>
      <c r="O1058" s="16"/>
      <c r="P1058" s="16"/>
      <c r="Q1058" s="16"/>
      <c r="R1058" s="117"/>
    </row>
    <row r="1059" spans="1:18" s="4" customFormat="1" ht="15.75">
      <c r="A1059" s="16"/>
      <c r="B1059" s="16"/>
      <c r="C1059" s="16"/>
      <c r="D1059" s="16"/>
      <c r="E1059" s="113"/>
      <c r="F1059" s="113"/>
      <c r="G1059" s="114"/>
      <c r="H1059" s="129"/>
      <c r="I1059" s="114"/>
      <c r="J1059" s="16"/>
      <c r="K1059" s="16"/>
      <c r="L1059" s="16"/>
      <c r="M1059" s="113"/>
      <c r="N1059" s="16"/>
      <c r="O1059" s="16"/>
      <c r="P1059" s="16"/>
      <c r="Q1059" s="16"/>
      <c r="R1059" s="117"/>
    </row>
    <row r="1060" spans="1:18" s="4" customFormat="1" ht="15.75">
      <c r="A1060" s="16"/>
      <c r="B1060" s="16"/>
      <c r="C1060" s="16"/>
      <c r="D1060" s="16"/>
      <c r="E1060" s="113"/>
      <c r="F1060" s="113"/>
      <c r="G1060" s="114"/>
      <c r="H1060" s="129"/>
      <c r="I1060" s="114"/>
      <c r="J1060" s="16"/>
      <c r="K1060" s="16"/>
      <c r="L1060" s="16"/>
      <c r="M1060" s="113"/>
      <c r="N1060" s="16"/>
      <c r="O1060" s="16"/>
      <c r="P1060" s="16"/>
      <c r="Q1060" s="16"/>
      <c r="R1060" s="117"/>
    </row>
    <row r="1061" spans="1:18" s="4" customFormat="1" ht="15.75">
      <c r="A1061" s="16"/>
      <c r="B1061" s="16"/>
      <c r="C1061" s="16"/>
      <c r="D1061" s="16"/>
      <c r="E1061" s="113"/>
      <c r="F1061" s="113"/>
      <c r="G1061" s="114"/>
      <c r="H1061" s="129"/>
      <c r="I1061" s="114"/>
      <c r="J1061" s="16"/>
      <c r="K1061" s="16"/>
      <c r="L1061" s="16"/>
      <c r="M1061" s="113"/>
      <c r="N1061" s="16"/>
      <c r="O1061" s="16"/>
      <c r="P1061" s="16"/>
      <c r="Q1061" s="16"/>
      <c r="R1061" s="117"/>
    </row>
    <row r="1062" spans="1:18" s="4" customFormat="1" ht="15.75">
      <c r="A1062" s="16"/>
      <c r="B1062" s="16"/>
      <c r="C1062" s="16"/>
      <c r="D1062" s="16"/>
      <c r="E1062" s="113"/>
      <c r="F1062" s="113"/>
      <c r="G1062" s="114"/>
      <c r="H1062" s="129"/>
      <c r="I1062" s="114"/>
      <c r="J1062" s="16"/>
      <c r="K1062" s="16"/>
      <c r="L1062" s="16"/>
      <c r="M1062" s="113"/>
      <c r="N1062" s="16"/>
      <c r="O1062" s="16"/>
      <c r="P1062" s="16"/>
      <c r="Q1062" s="16"/>
      <c r="R1062" s="117"/>
    </row>
    <row r="1063" spans="1:18" s="4" customFormat="1" ht="15.75">
      <c r="A1063" s="16"/>
      <c r="B1063" s="16"/>
      <c r="C1063" s="16"/>
      <c r="D1063" s="16"/>
      <c r="E1063" s="113"/>
      <c r="F1063" s="113"/>
      <c r="G1063" s="114"/>
      <c r="H1063" s="129"/>
      <c r="I1063" s="114"/>
      <c r="J1063" s="16"/>
      <c r="K1063" s="16"/>
      <c r="L1063" s="16"/>
      <c r="M1063" s="113"/>
      <c r="N1063" s="16"/>
      <c r="O1063" s="16"/>
      <c r="P1063" s="16"/>
      <c r="Q1063" s="16"/>
      <c r="R1063" s="117"/>
    </row>
    <row r="1064" spans="1:18" s="4" customFormat="1" ht="15.75">
      <c r="A1064" s="16"/>
      <c r="B1064" s="16"/>
      <c r="C1064" s="16"/>
      <c r="D1064" s="16"/>
      <c r="E1064" s="113"/>
      <c r="F1064" s="113"/>
      <c r="G1064" s="114"/>
      <c r="H1064" s="129"/>
      <c r="I1064" s="114"/>
      <c r="J1064" s="16"/>
      <c r="K1064" s="16"/>
      <c r="L1064" s="16"/>
      <c r="M1064" s="113"/>
      <c r="N1064" s="16"/>
      <c r="O1064" s="16"/>
      <c r="P1064" s="16"/>
      <c r="Q1064" s="16"/>
      <c r="R1064" s="117"/>
    </row>
    <row r="1065" spans="1:18" s="4" customFormat="1" ht="15.75">
      <c r="A1065" s="16"/>
      <c r="B1065" s="16"/>
      <c r="C1065" s="16"/>
      <c r="D1065" s="16"/>
      <c r="E1065" s="113"/>
      <c r="F1065" s="113"/>
      <c r="G1065" s="114"/>
      <c r="H1065" s="129"/>
      <c r="I1065" s="114"/>
      <c r="J1065" s="16"/>
      <c r="K1065" s="16"/>
      <c r="L1065" s="16"/>
      <c r="M1065" s="113"/>
      <c r="N1065" s="16"/>
      <c r="O1065" s="16"/>
      <c r="P1065" s="16"/>
      <c r="Q1065" s="16"/>
      <c r="R1065" s="117"/>
    </row>
    <row r="1066" spans="1:18" s="4" customFormat="1" ht="15.75">
      <c r="A1066" s="16"/>
      <c r="B1066" s="16"/>
      <c r="C1066" s="16"/>
      <c r="D1066" s="16"/>
      <c r="E1066" s="113"/>
      <c r="F1066" s="113"/>
      <c r="G1066" s="114"/>
      <c r="H1066" s="129"/>
      <c r="I1066" s="114"/>
      <c r="J1066" s="16"/>
      <c r="K1066" s="16"/>
      <c r="L1066" s="16"/>
      <c r="M1066" s="113"/>
      <c r="N1066" s="16"/>
      <c r="O1066" s="16"/>
      <c r="P1066" s="16"/>
      <c r="Q1066" s="16"/>
      <c r="R1066" s="117"/>
    </row>
    <row r="1067" spans="1:18" s="4" customFormat="1" ht="15.75">
      <c r="A1067" s="16"/>
      <c r="B1067" s="16"/>
      <c r="C1067" s="16"/>
      <c r="D1067" s="16"/>
      <c r="E1067" s="113"/>
      <c r="F1067" s="113"/>
      <c r="G1067" s="114"/>
      <c r="H1067" s="129"/>
      <c r="I1067" s="114"/>
      <c r="J1067" s="16"/>
      <c r="K1067" s="16"/>
      <c r="L1067" s="16"/>
      <c r="M1067" s="113"/>
      <c r="N1067" s="16"/>
      <c r="O1067" s="16"/>
      <c r="P1067" s="16"/>
      <c r="Q1067" s="16"/>
      <c r="R1067" s="117"/>
    </row>
    <row r="1068" spans="1:18" s="4" customFormat="1" ht="15.75">
      <c r="A1068" s="16"/>
      <c r="B1068" s="16"/>
      <c r="C1068" s="16"/>
      <c r="D1068" s="16"/>
      <c r="E1068" s="113"/>
      <c r="F1068" s="113"/>
      <c r="G1068" s="114"/>
      <c r="H1068" s="129"/>
      <c r="I1068" s="114"/>
      <c r="J1068" s="16"/>
      <c r="K1068" s="16"/>
      <c r="L1068" s="16"/>
      <c r="M1068" s="113"/>
      <c r="N1068" s="16"/>
      <c r="O1068" s="16"/>
      <c r="P1068" s="16"/>
      <c r="Q1068" s="16"/>
      <c r="R1068" s="117"/>
    </row>
    <row r="1069" spans="1:18" s="4" customFormat="1" ht="15.75">
      <c r="A1069" s="16"/>
      <c r="B1069" s="16"/>
      <c r="C1069" s="16"/>
      <c r="D1069" s="16"/>
      <c r="E1069" s="113"/>
      <c r="F1069" s="113"/>
      <c r="G1069" s="114"/>
      <c r="H1069" s="129"/>
      <c r="I1069" s="114"/>
      <c r="J1069" s="16"/>
      <c r="K1069" s="16"/>
      <c r="L1069" s="16"/>
      <c r="M1069" s="113"/>
      <c r="N1069" s="16"/>
      <c r="O1069" s="16"/>
      <c r="P1069" s="16"/>
      <c r="Q1069" s="16"/>
      <c r="R1069" s="117"/>
    </row>
    <row r="1070" spans="1:18" s="4" customFormat="1" ht="15.75">
      <c r="A1070" s="16"/>
      <c r="B1070" s="16"/>
      <c r="C1070" s="16"/>
      <c r="D1070" s="16"/>
      <c r="E1070" s="113"/>
      <c r="F1070" s="113"/>
      <c r="G1070" s="114"/>
      <c r="H1070" s="129"/>
      <c r="I1070" s="114"/>
      <c r="J1070" s="16"/>
      <c r="K1070" s="16"/>
      <c r="L1070" s="16"/>
      <c r="M1070" s="113"/>
      <c r="N1070" s="16"/>
      <c r="O1070" s="16"/>
      <c r="P1070" s="16"/>
      <c r="Q1070" s="16"/>
      <c r="R1070" s="117"/>
    </row>
    <row r="1071" spans="1:18" s="4" customFormat="1" ht="15.75">
      <c r="A1071" s="16"/>
      <c r="B1071" s="16"/>
      <c r="C1071" s="16"/>
      <c r="D1071" s="16"/>
      <c r="E1071" s="113"/>
      <c r="F1071" s="113"/>
      <c r="G1071" s="114"/>
      <c r="H1071" s="129"/>
      <c r="I1071" s="114"/>
      <c r="J1071" s="16"/>
      <c r="K1071" s="16"/>
      <c r="L1071" s="16"/>
      <c r="M1071" s="113"/>
      <c r="N1071" s="16"/>
      <c r="O1071" s="16"/>
      <c r="P1071" s="16"/>
      <c r="Q1071" s="16"/>
      <c r="R1071" s="117"/>
    </row>
    <row r="1072" spans="1:18" s="4" customFormat="1" ht="15.75">
      <c r="A1072" s="16"/>
      <c r="B1072" s="16"/>
      <c r="C1072" s="16"/>
      <c r="D1072" s="16"/>
      <c r="E1072" s="113"/>
      <c r="F1072" s="113"/>
      <c r="G1072" s="114"/>
      <c r="H1072" s="129"/>
      <c r="I1072" s="114"/>
      <c r="J1072" s="16"/>
      <c r="K1072" s="16"/>
      <c r="L1072" s="16"/>
      <c r="M1072" s="113"/>
      <c r="N1072" s="16"/>
      <c r="O1072" s="16"/>
      <c r="P1072" s="16"/>
      <c r="Q1072" s="16"/>
      <c r="R1072" s="117"/>
    </row>
    <row r="1073" spans="1:18" s="4" customFormat="1" ht="15.75">
      <c r="A1073" s="16"/>
      <c r="B1073" s="16"/>
      <c r="C1073" s="16"/>
      <c r="D1073" s="16"/>
      <c r="E1073" s="113"/>
      <c r="F1073" s="113"/>
      <c r="G1073" s="114"/>
      <c r="H1073" s="129"/>
      <c r="I1073" s="114"/>
      <c r="J1073" s="16"/>
      <c r="K1073" s="16"/>
      <c r="L1073" s="16"/>
      <c r="M1073" s="113"/>
      <c r="N1073" s="16"/>
      <c r="O1073" s="16"/>
      <c r="P1073" s="16"/>
      <c r="Q1073" s="16"/>
      <c r="R1073" s="117"/>
    </row>
    <row r="1074" spans="1:18" s="4" customFormat="1" ht="15.75">
      <c r="A1074" s="16"/>
      <c r="B1074" s="16"/>
      <c r="C1074" s="16"/>
      <c r="D1074" s="16"/>
      <c r="E1074" s="113"/>
      <c r="F1074" s="113"/>
      <c r="G1074" s="114"/>
      <c r="H1074" s="129"/>
      <c r="I1074" s="114"/>
      <c r="J1074" s="16"/>
      <c r="K1074" s="16"/>
      <c r="L1074" s="16"/>
      <c r="M1074" s="113"/>
      <c r="N1074" s="16"/>
      <c r="O1074" s="16"/>
      <c r="P1074" s="16"/>
      <c r="Q1074" s="16"/>
      <c r="R1074" s="117"/>
    </row>
    <row r="1075" spans="1:18" s="4" customFormat="1" ht="15.75">
      <c r="A1075" s="16"/>
      <c r="B1075" s="16"/>
      <c r="C1075" s="16"/>
      <c r="D1075" s="16"/>
      <c r="E1075" s="113"/>
      <c r="F1075" s="113"/>
      <c r="G1075" s="114"/>
      <c r="H1075" s="129"/>
      <c r="I1075" s="114"/>
      <c r="J1075" s="16"/>
      <c r="K1075" s="16"/>
      <c r="L1075" s="16"/>
      <c r="M1075" s="113"/>
      <c r="N1075" s="16"/>
      <c r="O1075" s="16"/>
      <c r="P1075" s="16"/>
      <c r="Q1075" s="16"/>
      <c r="R1075" s="117"/>
    </row>
    <row r="1076" spans="1:18" s="4" customFormat="1" ht="15.75">
      <c r="A1076" s="16"/>
      <c r="B1076" s="16"/>
      <c r="C1076" s="16"/>
      <c r="D1076" s="16"/>
      <c r="E1076" s="113"/>
      <c r="F1076" s="113"/>
      <c r="G1076" s="114"/>
      <c r="H1076" s="129"/>
      <c r="I1076" s="114"/>
      <c r="J1076" s="16"/>
      <c r="K1076" s="16"/>
      <c r="L1076" s="16"/>
      <c r="M1076" s="113"/>
      <c r="N1076" s="16"/>
      <c r="O1076" s="16"/>
      <c r="P1076" s="16"/>
      <c r="Q1076" s="16"/>
      <c r="R1076" s="117"/>
    </row>
    <row r="1077" spans="1:18" s="4" customFormat="1" ht="15.75">
      <c r="A1077" s="16"/>
      <c r="B1077" s="16"/>
      <c r="C1077" s="16"/>
      <c r="D1077" s="16"/>
      <c r="E1077" s="113"/>
      <c r="F1077" s="113"/>
      <c r="G1077" s="114"/>
      <c r="H1077" s="129"/>
      <c r="I1077" s="114"/>
      <c r="J1077" s="16"/>
      <c r="K1077" s="16"/>
      <c r="L1077" s="16"/>
      <c r="M1077" s="113"/>
      <c r="N1077" s="16"/>
      <c r="O1077" s="16"/>
      <c r="P1077" s="16"/>
      <c r="Q1077" s="16"/>
      <c r="R1077" s="117"/>
    </row>
    <row r="1078" spans="1:18" s="4" customFormat="1" ht="15.75">
      <c r="A1078" s="16"/>
      <c r="B1078" s="16"/>
      <c r="C1078" s="16"/>
      <c r="D1078" s="16"/>
      <c r="E1078" s="113"/>
      <c r="F1078" s="113"/>
      <c r="G1078" s="114"/>
      <c r="H1078" s="129"/>
      <c r="I1078" s="114"/>
      <c r="J1078" s="16"/>
      <c r="K1078" s="16"/>
      <c r="L1078" s="16"/>
      <c r="M1078" s="113"/>
      <c r="N1078" s="16"/>
      <c r="O1078" s="16"/>
      <c r="P1078" s="16"/>
      <c r="Q1078" s="16"/>
      <c r="R1078" s="117"/>
    </row>
    <row r="1079" spans="1:18" s="4" customFormat="1" ht="15.75">
      <c r="A1079" s="16"/>
      <c r="B1079" s="16"/>
      <c r="C1079" s="16"/>
      <c r="D1079" s="16"/>
      <c r="E1079" s="113"/>
      <c r="F1079" s="113"/>
      <c r="G1079" s="114"/>
      <c r="H1079" s="129"/>
      <c r="I1079" s="114"/>
      <c r="J1079" s="16"/>
      <c r="K1079" s="16"/>
      <c r="L1079" s="16"/>
      <c r="M1079" s="113"/>
      <c r="N1079" s="16"/>
      <c r="O1079" s="16"/>
      <c r="P1079" s="16"/>
      <c r="Q1079" s="16"/>
      <c r="R1079" s="117"/>
    </row>
    <row r="1080" spans="1:18" s="4" customFormat="1" ht="15.75">
      <c r="A1080" s="16"/>
      <c r="B1080" s="16"/>
      <c r="C1080" s="16"/>
      <c r="D1080" s="16"/>
      <c r="E1080" s="113"/>
      <c r="F1080" s="113"/>
      <c r="G1080" s="114"/>
      <c r="H1080" s="129"/>
      <c r="I1080" s="114"/>
      <c r="J1080" s="16"/>
      <c r="K1080" s="16"/>
      <c r="L1080" s="16"/>
      <c r="M1080" s="113"/>
      <c r="N1080" s="16"/>
      <c r="O1080" s="16"/>
      <c r="P1080" s="16"/>
      <c r="Q1080" s="16"/>
      <c r="R1080" s="117"/>
    </row>
    <row r="1081" spans="1:18" s="4" customFormat="1" ht="15.75">
      <c r="A1081" s="16"/>
      <c r="B1081" s="16"/>
      <c r="C1081" s="16"/>
      <c r="D1081" s="16"/>
      <c r="E1081" s="113"/>
      <c r="F1081" s="113"/>
      <c r="G1081" s="114"/>
      <c r="H1081" s="129"/>
      <c r="I1081" s="114"/>
      <c r="J1081" s="16"/>
      <c r="K1081" s="16"/>
      <c r="L1081" s="16"/>
      <c r="M1081" s="113"/>
      <c r="N1081" s="16"/>
      <c r="O1081" s="16"/>
      <c r="P1081" s="16"/>
      <c r="Q1081" s="16"/>
      <c r="R1081" s="117"/>
    </row>
    <row r="1082" spans="1:18" s="4" customFormat="1" ht="15.75">
      <c r="A1082" s="16"/>
      <c r="B1082" s="16"/>
      <c r="C1082" s="16"/>
      <c r="D1082" s="16"/>
      <c r="E1082" s="113"/>
      <c r="F1082" s="113"/>
      <c r="G1082" s="114"/>
      <c r="H1082" s="129"/>
      <c r="I1082" s="114"/>
      <c r="J1082" s="16"/>
      <c r="K1082" s="16"/>
      <c r="L1082" s="16"/>
      <c r="M1082" s="113"/>
      <c r="N1082" s="16"/>
      <c r="O1082" s="16"/>
      <c r="P1082" s="16"/>
      <c r="Q1082" s="16"/>
      <c r="R1082" s="117"/>
    </row>
    <row r="1083" spans="1:18" s="4" customFormat="1" ht="15.75">
      <c r="A1083" s="16"/>
      <c r="B1083" s="16"/>
      <c r="C1083" s="16"/>
      <c r="D1083" s="16"/>
      <c r="E1083" s="113"/>
      <c r="F1083" s="113"/>
      <c r="G1083" s="114"/>
      <c r="H1083" s="129"/>
      <c r="I1083" s="114"/>
      <c r="J1083" s="16"/>
      <c r="K1083" s="16"/>
      <c r="L1083" s="16"/>
      <c r="M1083" s="113"/>
      <c r="N1083" s="16"/>
      <c r="O1083" s="16"/>
      <c r="P1083" s="16"/>
      <c r="Q1083" s="16"/>
      <c r="R1083" s="117"/>
    </row>
    <row r="1084" spans="1:18" s="4" customFormat="1" ht="15.75">
      <c r="A1084" s="16"/>
      <c r="B1084" s="16"/>
      <c r="C1084" s="16"/>
      <c r="D1084" s="16"/>
      <c r="E1084" s="113"/>
      <c r="F1084" s="113"/>
      <c r="G1084" s="114"/>
      <c r="H1084" s="129"/>
      <c r="I1084" s="114"/>
      <c r="J1084" s="16"/>
      <c r="K1084" s="16"/>
      <c r="L1084" s="16"/>
      <c r="M1084" s="113"/>
      <c r="N1084" s="16"/>
      <c r="O1084" s="16"/>
      <c r="P1084" s="16"/>
      <c r="Q1084" s="16"/>
      <c r="R1084" s="117"/>
    </row>
    <row r="1085" spans="1:18" s="4" customFormat="1" ht="15.75">
      <c r="A1085" s="16"/>
      <c r="B1085" s="16"/>
      <c r="C1085" s="16"/>
      <c r="D1085" s="16"/>
      <c r="E1085" s="113"/>
      <c r="F1085" s="113"/>
      <c r="G1085" s="114"/>
      <c r="H1085" s="129"/>
      <c r="I1085" s="114"/>
      <c r="J1085" s="16"/>
      <c r="K1085" s="16"/>
      <c r="L1085" s="16"/>
      <c r="M1085" s="113"/>
      <c r="N1085" s="16"/>
      <c r="O1085" s="16"/>
      <c r="P1085" s="16"/>
      <c r="Q1085" s="16"/>
      <c r="R1085" s="117"/>
    </row>
    <row r="1086" spans="1:18" s="4" customFormat="1" ht="15.75">
      <c r="A1086" s="16"/>
      <c r="B1086" s="16"/>
      <c r="C1086" s="16"/>
      <c r="D1086" s="16"/>
      <c r="E1086" s="113"/>
      <c r="F1086" s="113"/>
      <c r="G1086" s="114"/>
      <c r="H1086" s="129"/>
      <c r="I1086" s="114"/>
      <c r="J1086" s="16"/>
      <c r="K1086" s="16"/>
      <c r="L1086" s="16"/>
      <c r="M1086" s="113"/>
      <c r="N1086" s="16"/>
      <c r="O1086" s="16"/>
      <c r="P1086" s="16"/>
      <c r="Q1086" s="16"/>
      <c r="R1086" s="117"/>
    </row>
    <row r="1087" spans="1:18" s="4" customFormat="1" ht="15.75">
      <c r="A1087" s="16"/>
      <c r="B1087" s="16"/>
      <c r="C1087" s="16"/>
      <c r="D1087" s="16"/>
      <c r="E1087" s="113"/>
      <c r="F1087" s="113"/>
      <c r="G1087" s="114"/>
      <c r="H1087" s="129"/>
      <c r="I1087" s="114"/>
      <c r="J1087" s="16"/>
      <c r="K1087" s="16"/>
      <c r="L1087" s="16"/>
      <c r="M1087" s="113"/>
      <c r="N1087" s="16"/>
      <c r="O1087" s="16"/>
      <c r="P1087" s="16"/>
      <c r="Q1087" s="16"/>
      <c r="R1087" s="117"/>
    </row>
    <row r="1088" spans="1:18" s="4" customFormat="1" ht="15.75">
      <c r="A1088" s="16"/>
      <c r="B1088" s="16"/>
      <c r="C1088" s="16"/>
      <c r="D1088" s="16"/>
      <c r="E1088" s="113"/>
      <c r="F1088" s="113"/>
      <c r="G1088" s="114"/>
      <c r="H1088" s="129"/>
      <c r="I1088" s="114"/>
      <c r="J1088" s="16"/>
      <c r="K1088" s="16"/>
      <c r="L1088" s="16"/>
      <c r="M1088" s="113"/>
      <c r="N1088" s="16"/>
      <c r="O1088" s="16"/>
      <c r="P1088" s="16"/>
      <c r="Q1088" s="16"/>
      <c r="R1088" s="117"/>
    </row>
    <row r="1089" spans="1:18" s="4" customFormat="1" ht="15.75">
      <c r="A1089" s="16"/>
      <c r="B1089" s="16"/>
      <c r="C1089" s="16"/>
      <c r="D1089" s="16"/>
      <c r="E1089" s="113"/>
      <c r="F1089" s="113"/>
      <c r="G1089" s="114"/>
      <c r="H1089" s="129"/>
      <c r="I1089" s="114"/>
      <c r="J1089" s="16"/>
      <c r="K1089" s="16"/>
      <c r="L1089" s="16"/>
      <c r="M1089" s="113"/>
      <c r="N1089" s="16"/>
      <c r="O1089" s="16"/>
      <c r="P1089" s="16"/>
      <c r="Q1089" s="16"/>
      <c r="R1089" s="117"/>
    </row>
    <row r="1090" spans="1:18" s="4" customFormat="1" ht="15.75">
      <c r="A1090" s="16"/>
      <c r="B1090" s="16"/>
      <c r="C1090" s="16"/>
      <c r="D1090" s="16"/>
      <c r="E1090" s="113"/>
      <c r="F1090" s="113"/>
      <c r="G1090" s="114"/>
      <c r="H1090" s="129"/>
      <c r="I1090" s="114"/>
      <c r="J1090" s="16"/>
      <c r="K1090" s="16"/>
      <c r="L1090" s="16"/>
      <c r="M1090" s="113"/>
      <c r="N1090" s="16"/>
      <c r="O1090" s="16"/>
      <c r="P1090" s="16"/>
      <c r="Q1090" s="16"/>
      <c r="R1090" s="117"/>
    </row>
    <row r="1091" spans="1:18" s="4" customFormat="1" ht="15.75">
      <c r="A1091" s="16"/>
      <c r="B1091" s="16"/>
      <c r="C1091" s="16"/>
      <c r="D1091" s="16"/>
      <c r="E1091" s="113"/>
      <c r="F1091" s="113"/>
      <c r="G1091" s="114"/>
      <c r="H1091" s="129"/>
      <c r="I1091" s="114"/>
      <c r="J1091" s="16"/>
      <c r="K1091" s="16"/>
      <c r="L1091" s="16"/>
      <c r="M1091" s="113"/>
      <c r="N1091" s="16"/>
      <c r="O1091" s="16"/>
      <c r="P1091" s="16"/>
      <c r="Q1091" s="16"/>
      <c r="R1091" s="117"/>
    </row>
    <row r="1092" spans="1:18" s="4" customFormat="1" ht="15.75">
      <c r="A1092" s="16"/>
      <c r="B1092" s="16"/>
      <c r="C1092" s="16"/>
      <c r="D1092" s="16"/>
      <c r="E1092" s="113"/>
      <c r="F1092" s="113"/>
      <c r="G1092" s="114"/>
      <c r="H1092" s="129"/>
      <c r="I1092" s="114"/>
      <c r="J1092" s="16"/>
      <c r="K1092" s="16"/>
      <c r="L1092" s="16"/>
      <c r="M1092" s="113"/>
      <c r="N1092" s="16"/>
      <c r="O1092" s="16"/>
      <c r="P1092" s="16"/>
      <c r="Q1092" s="16"/>
      <c r="R1092" s="117"/>
    </row>
    <row r="1093" spans="1:18" s="4" customFormat="1" ht="15.75">
      <c r="A1093" s="16"/>
      <c r="B1093" s="16"/>
      <c r="C1093" s="16"/>
      <c r="D1093" s="16"/>
      <c r="E1093" s="113"/>
      <c r="F1093" s="113"/>
      <c r="G1093" s="114"/>
      <c r="H1093" s="129"/>
      <c r="I1093" s="114"/>
      <c r="J1093" s="16"/>
      <c r="K1093" s="16"/>
      <c r="L1093" s="16"/>
      <c r="M1093" s="113"/>
      <c r="N1093" s="16"/>
      <c r="O1093" s="16"/>
      <c r="P1093" s="16"/>
      <c r="Q1093" s="16"/>
      <c r="R1093" s="117"/>
    </row>
    <row r="1094" spans="1:18" s="4" customFormat="1" ht="15.75">
      <c r="A1094" s="16"/>
      <c r="B1094" s="16"/>
      <c r="C1094" s="16"/>
      <c r="D1094" s="16"/>
      <c r="E1094" s="113"/>
      <c r="F1094" s="113"/>
      <c r="G1094" s="114"/>
      <c r="H1094" s="129"/>
      <c r="I1094" s="114"/>
      <c r="J1094" s="16"/>
      <c r="K1094" s="16"/>
      <c r="L1094" s="16"/>
      <c r="M1094" s="113"/>
      <c r="N1094" s="16"/>
      <c r="O1094" s="16"/>
      <c r="P1094" s="16"/>
      <c r="Q1094" s="16"/>
      <c r="R1094" s="117"/>
    </row>
    <row r="1095" spans="1:18" s="4" customFormat="1" ht="15.75">
      <c r="A1095" s="16"/>
      <c r="B1095" s="16"/>
      <c r="C1095" s="16"/>
      <c r="D1095" s="16"/>
      <c r="E1095" s="113"/>
      <c r="F1095" s="113"/>
      <c r="G1095" s="114"/>
      <c r="H1095" s="129"/>
      <c r="I1095" s="114"/>
      <c r="J1095" s="16"/>
      <c r="K1095" s="16"/>
      <c r="L1095" s="16"/>
      <c r="M1095" s="113"/>
      <c r="N1095" s="16"/>
      <c r="O1095" s="16"/>
      <c r="P1095" s="16"/>
      <c r="Q1095" s="16"/>
      <c r="R1095" s="117"/>
    </row>
    <row r="1096" spans="1:18" s="4" customFormat="1" ht="15.75">
      <c r="A1096" s="16"/>
      <c r="B1096" s="16"/>
      <c r="C1096" s="16"/>
      <c r="D1096" s="16"/>
      <c r="E1096" s="113"/>
      <c r="F1096" s="113"/>
      <c r="G1096" s="114"/>
      <c r="H1096" s="129"/>
      <c r="I1096" s="114"/>
      <c r="J1096" s="16"/>
      <c r="K1096" s="16"/>
      <c r="L1096" s="16"/>
      <c r="M1096" s="113"/>
      <c r="N1096" s="16"/>
      <c r="O1096" s="16"/>
      <c r="P1096" s="16"/>
      <c r="Q1096" s="16"/>
      <c r="R1096" s="117"/>
    </row>
    <row r="1097" spans="1:18" s="4" customFormat="1" ht="15.75">
      <c r="A1097" s="16"/>
      <c r="B1097" s="16"/>
      <c r="C1097" s="16"/>
      <c r="D1097" s="16"/>
      <c r="E1097" s="113"/>
      <c r="F1097" s="113"/>
      <c r="G1097" s="114"/>
      <c r="H1097" s="129"/>
      <c r="I1097" s="114"/>
      <c r="J1097" s="16"/>
      <c r="K1097" s="16"/>
      <c r="L1097" s="16"/>
      <c r="M1097" s="113"/>
      <c r="N1097" s="16"/>
      <c r="O1097" s="16"/>
      <c r="P1097" s="16"/>
      <c r="Q1097" s="16"/>
      <c r="R1097" s="117"/>
    </row>
    <row r="1098" spans="1:18" s="4" customFormat="1" ht="15.75">
      <c r="A1098" s="16"/>
      <c r="B1098" s="16"/>
      <c r="C1098" s="16"/>
      <c r="D1098" s="16"/>
      <c r="E1098" s="113"/>
      <c r="F1098" s="113"/>
      <c r="G1098" s="114"/>
      <c r="H1098" s="129"/>
      <c r="I1098" s="114"/>
      <c r="J1098" s="16"/>
      <c r="K1098" s="16"/>
      <c r="L1098" s="16"/>
      <c r="M1098" s="113"/>
      <c r="N1098" s="16"/>
      <c r="O1098" s="16"/>
      <c r="P1098" s="16"/>
      <c r="Q1098" s="16"/>
      <c r="R1098" s="117"/>
    </row>
    <row r="1099" spans="1:18" s="4" customFormat="1" ht="15.75">
      <c r="A1099" s="16"/>
      <c r="B1099" s="16"/>
      <c r="C1099" s="16"/>
      <c r="D1099" s="16"/>
      <c r="E1099" s="113"/>
      <c r="F1099" s="113"/>
      <c r="G1099" s="114"/>
      <c r="H1099" s="129"/>
      <c r="I1099" s="114"/>
      <c r="J1099" s="16"/>
      <c r="K1099" s="16"/>
      <c r="L1099" s="16"/>
      <c r="M1099" s="113"/>
      <c r="N1099" s="16"/>
      <c r="O1099" s="16"/>
      <c r="P1099" s="16"/>
      <c r="Q1099" s="16"/>
      <c r="R1099" s="117"/>
    </row>
    <row r="1100" spans="1:18" s="4" customFormat="1" ht="15.75">
      <c r="A1100" s="16"/>
      <c r="B1100" s="16"/>
      <c r="C1100" s="16"/>
      <c r="D1100" s="16"/>
      <c r="E1100" s="113"/>
      <c r="F1100" s="113"/>
      <c r="G1100" s="114"/>
      <c r="H1100" s="129"/>
      <c r="I1100" s="114"/>
      <c r="J1100" s="16"/>
      <c r="K1100" s="16"/>
      <c r="L1100" s="16"/>
      <c r="M1100" s="113"/>
      <c r="N1100" s="16"/>
      <c r="O1100" s="16"/>
      <c r="P1100" s="16"/>
      <c r="Q1100" s="16"/>
      <c r="R1100" s="117"/>
    </row>
    <row r="1101" spans="1:18" s="4" customFormat="1" ht="15.75">
      <c r="A1101" s="16"/>
      <c r="B1101" s="16"/>
      <c r="C1101" s="16"/>
      <c r="D1101" s="16"/>
      <c r="E1101" s="113"/>
      <c r="F1101" s="113"/>
      <c r="G1101" s="114"/>
      <c r="H1101" s="129"/>
      <c r="I1101" s="114"/>
      <c r="J1101" s="16"/>
      <c r="K1101" s="16"/>
      <c r="L1101" s="16"/>
      <c r="M1101" s="113"/>
      <c r="N1101" s="16"/>
      <c r="O1101" s="16"/>
      <c r="P1101" s="16"/>
      <c r="Q1101" s="16"/>
      <c r="R1101" s="117"/>
    </row>
    <row r="1102" spans="1:18" s="4" customFormat="1" ht="15.75">
      <c r="A1102" s="16"/>
      <c r="B1102" s="16"/>
      <c r="C1102" s="16"/>
      <c r="D1102" s="16"/>
      <c r="E1102" s="113"/>
      <c r="F1102" s="113"/>
      <c r="G1102" s="114"/>
      <c r="H1102" s="129"/>
      <c r="I1102" s="114"/>
      <c r="J1102" s="16"/>
      <c r="K1102" s="16"/>
      <c r="L1102" s="16"/>
      <c r="M1102" s="113"/>
      <c r="N1102" s="16"/>
      <c r="O1102" s="16"/>
      <c r="P1102" s="16"/>
      <c r="Q1102" s="16"/>
      <c r="R1102" s="117"/>
    </row>
    <row r="1103" spans="1:18" s="4" customFormat="1" ht="15.75">
      <c r="A1103" s="16"/>
      <c r="B1103" s="16"/>
      <c r="C1103" s="16"/>
      <c r="D1103" s="16"/>
      <c r="E1103" s="113"/>
      <c r="F1103" s="113"/>
      <c r="G1103" s="114"/>
      <c r="H1103" s="129"/>
      <c r="I1103" s="114"/>
      <c r="J1103" s="16"/>
      <c r="K1103" s="16"/>
      <c r="L1103" s="16"/>
      <c r="M1103" s="113"/>
      <c r="N1103" s="16"/>
      <c r="O1103" s="16"/>
      <c r="P1103" s="16"/>
      <c r="Q1103" s="16"/>
      <c r="R1103" s="117"/>
    </row>
    <row r="1104" spans="1:18" s="4" customFormat="1" ht="15.75">
      <c r="A1104" s="16"/>
      <c r="B1104" s="16"/>
      <c r="C1104" s="16"/>
      <c r="D1104" s="16"/>
      <c r="E1104" s="113"/>
      <c r="F1104" s="113"/>
      <c r="G1104" s="114"/>
      <c r="H1104" s="129"/>
      <c r="I1104" s="114"/>
      <c r="J1104" s="16"/>
      <c r="K1104" s="16"/>
      <c r="L1104" s="16"/>
      <c r="M1104" s="113"/>
      <c r="N1104" s="16"/>
      <c r="O1104" s="16"/>
      <c r="P1104" s="16"/>
      <c r="Q1104" s="16"/>
      <c r="R1104" s="117"/>
    </row>
    <row r="1105" spans="1:18" s="4" customFormat="1" ht="15.75">
      <c r="A1105" s="16"/>
      <c r="B1105" s="16"/>
      <c r="C1105" s="16"/>
      <c r="D1105" s="16"/>
      <c r="E1105" s="113"/>
      <c r="F1105" s="113"/>
      <c r="G1105" s="114"/>
      <c r="H1105" s="129"/>
      <c r="I1105" s="114"/>
      <c r="J1105" s="16"/>
      <c r="K1105" s="16"/>
      <c r="L1105" s="16"/>
      <c r="M1105" s="113"/>
      <c r="N1105" s="16"/>
      <c r="O1105" s="16"/>
      <c r="P1105" s="16"/>
      <c r="Q1105" s="16"/>
      <c r="R1105" s="117"/>
    </row>
    <row r="1106" spans="1:18" s="4" customFormat="1" ht="15.75">
      <c r="A1106" s="16"/>
      <c r="B1106" s="16"/>
      <c r="C1106" s="16"/>
      <c r="D1106" s="16"/>
      <c r="E1106" s="113"/>
      <c r="F1106" s="113"/>
      <c r="G1106" s="114"/>
      <c r="H1106" s="129"/>
      <c r="I1106" s="114"/>
      <c r="J1106" s="16"/>
      <c r="K1106" s="16"/>
      <c r="L1106" s="16"/>
      <c r="M1106" s="113"/>
      <c r="N1106" s="16"/>
      <c r="O1106" s="16"/>
      <c r="P1106" s="16"/>
      <c r="Q1106" s="16"/>
      <c r="R1106" s="117"/>
    </row>
    <row r="1107" spans="1:18" s="4" customFormat="1" ht="15.75">
      <c r="A1107" s="16"/>
      <c r="B1107" s="16"/>
      <c r="C1107" s="16"/>
      <c r="D1107" s="16"/>
      <c r="E1107" s="113"/>
      <c r="F1107" s="113"/>
      <c r="G1107" s="114"/>
      <c r="H1107" s="129"/>
      <c r="I1107" s="114"/>
      <c r="J1107" s="16"/>
      <c r="K1107" s="16"/>
      <c r="L1107" s="16"/>
      <c r="M1107" s="113"/>
      <c r="N1107" s="16"/>
      <c r="O1107" s="16"/>
      <c r="P1107" s="16"/>
      <c r="Q1107" s="16"/>
      <c r="R1107" s="117"/>
    </row>
    <row r="1108" spans="1:18" s="4" customFormat="1" ht="15.75">
      <c r="A1108" s="16"/>
      <c r="B1108" s="16"/>
      <c r="C1108" s="16"/>
      <c r="D1108" s="16"/>
      <c r="E1108" s="113"/>
      <c r="F1108" s="113"/>
      <c r="G1108" s="114"/>
      <c r="H1108" s="129"/>
      <c r="I1108" s="114"/>
      <c r="J1108" s="16"/>
      <c r="K1108" s="16"/>
      <c r="L1108" s="16"/>
      <c r="M1108" s="113"/>
      <c r="N1108" s="16"/>
      <c r="O1108" s="16"/>
      <c r="P1108" s="16"/>
      <c r="Q1108" s="16"/>
      <c r="R1108" s="117"/>
    </row>
    <row r="1109" spans="1:18" s="4" customFormat="1" ht="15.75">
      <c r="A1109" s="16"/>
      <c r="B1109" s="16"/>
      <c r="C1109" s="16"/>
      <c r="D1109" s="16"/>
      <c r="E1109" s="113"/>
      <c r="F1109" s="113"/>
      <c r="G1109" s="114"/>
      <c r="H1109" s="129"/>
      <c r="I1109" s="114"/>
      <c r="J1109" s="16"/>
      <c r="K1109" s="16"/>
      <c r="L1109" s="16"/>
      <c r="M1109" s="113"/>
      <c r="N1109" s="16"/>
      <c r="O1109" s="16"/>
      <c r="P1109" s="16"/>
      <c r="Q1109" s="16"/>
      <c r="R1109" s="117"/>
    </row>
    <row r="1110" spans="1:18" s="4" customFormat="1" ht="15.75">
      <c r="A1110" s="16"/>
      <c r="B1110" s="16"/>
      <c r="C1110" s="16"/>
      <c r="D1110" s="16"/>
      <c r="E1110" s="113"/>
      <c r="F1110" s="113"/>
      <c r="G1110" s="114"/>
      <c r="H1110" s="129"/>
      <c r="I1110" s="114"/>
      <c r="J1110" s="16"/>
      <c r="K1110" s="16"/>
      <c r="L1110" s="16"/>
      <c r="M1110" s="113"/>
      <c r="N1110" s="16"/>
      <c r="O1110" s="16"/>
      <c r="P1110" s="16"/>
      <c r="Q1110" s="16"/>
      <c r="R1110" s="117"/>
    </row>
    <row r="1111" spans="1:18" s="4" customFormat="1" ht="15.75">
      <c r="A1111" s="16"/>
      <c r="B1111" s="16"/>
      <c r="C1111" s="16"/>
      <c r="D1111" s="16"/>
      <c r="E1111" s="113"/>
      <c r="F1111" s="113"/>
      <c r="G1111" s="114"/>
      <c r="H1111" s="129"/>
      <c r="I1111" s="114"/>
      <c r="J1111" s="16"/>
      <c r="K1111" s="16"/>
      <c r="L1111" s="16"/>
      <c r="M1111" s="113"/>
      <c r="N1111" s="16"/>
      <c r="O1111" s="16"/>
      <c r="P1111" s="16"/>
      <c r="Q1111" s="16"/>
      <c r="R1111" s="117"/>
    </row>
    <row r="1112" spans="1:18" s="4" customFormat="1" ht="15.75">
      <c r="A1112" s="16"/>
      <c r="B1112" s="16"/>
      <c r="C1112" s="16"/>
      <c r="D1112" s="16"/>
      <c r="E1112" s="113"/>
      <c r="F1112" s="113"/>
      <c r="G1112" s="114"/>
      <c r="H1112" s="129"/>
      <c r="I1112" s="114"/>
      <c r="J1112" s="16"/>
      <c r="K1112" s="16"/>
      <c r="L1112" s="16"/>
      <c r="M1112" s="113"/>
      <c r="N1112" s="16"/>
      <c r="O1112" s="16"/>
      <c r="P1112" s="16"/>
      <c r="Q1112" s="16"/>
      <c r="R1112" s="117"/>
    </row>
    <row r="1113" spans="1:18" s="4" customFormat="1" ht="15.75">
      <c r="A1113" s="16"/>
      <c r="B1113" s="16"/>
      <c r="C1113" s="16"/>
      <c r="D1113" s="16"/>
      <c r="E1113" s="113"/>
      <c r="F1113" s="113"/>
      <c r="G1113" s="114"/>
      <c r="H1113" s="129"/>
      <c r="I1113" s="114"/>
      <c r="J1113" s="16"/>
      <c r="K1113" s="16"/>
      <c r="L1113" s="16"/>
      <c r="M1113" s="113"/>
      <c r="N1113" s="16"/>
      <c r="O1113" s="16"/>
      <c r="P1113" s="16"/>
      <c r="Q1113" s="16"/>
      <c r="R1113" s="117"/>
    </row>
    <row r="1114" spans="1:18" s="4" customFormat="1" ht="15.75">
      <c r="A1114" s="16"/>
      <c r="B1114" s="16"/>
      <c r="C1114" s="16"/>
      <c r="D1114" s="16"/>
      <c r="E1114" s="113"/>
      <c r="F1114" s="113"/>
      <c r="G1114" s="114"/>
      <c r="H1114" s="129"/>
      <c r="I1114" s="114"/>
      <c r="J1114" s="16"/>
      <c r="K1114" s="16"/>
      <c r="L1114" s="16"/>
      <c r="M1114" s="113"/>
      <c r="N1114" s="16"/>
      <c r="O1114" s="16"/>
      <c r="P1114" s="16"/>
      <c r="Q1114" s="16"/>
      <c r="R1114" s="117"/>
    </row>
    <row r="1115" spans="1:18" s="4" customFormat="1" ht="15.75">
      <c r="A1115" s="16"/>
      <c r="B1115" s="16"/>
      <c r="C1115" s="16"/>
      <c r="D1115" s="16"/>
      <c r="E1115" s="113"/>
      <c r="F1115" s="113"/>
      <c r="G1115" s="114"/>
      <c r="H1115" s="129"/>
      <c r="I1115" s="114"/>
      <c r="J1115" s="16"/>
      <c r="K1115" s="16"/>
      <c r="L1115" s="16"/>
      <c r="M1115" s="113"/>
      <c r="N1115" s="16"/>
      <c r="O1115" s="16"/>
      <c r="P1115" s="16"/>
      <c r="Q1115" s="16"/>
      <c r="R1115" s="117"/>
    </row>
    <row r="1116" spans="1:18" s="4" customFormat="1" ht="15.75">
      <c r="A1116" s="16"/>
      <c r="B1116" s="16"/>
      <c r="C1116" s="16"/>
      <c r="D1116" s="16"/>
      <c r="E1116" s="113"/>
      <c r="F1116" s="113"/>
      <c r="G1116" s="114"/>
      <c r="H1116" s="129"/>
      <c r="I1116" s="114"/>
      <c r="J1116" s="16"/>
      <c r="K1116" s="16"/>
      <c r="L1116" s="16"/>
      <c r="M1116" s="113"/>
      <c r="N1116" s="16"/>
      <c r="O1116" s="16"/>
      <c r="P1116" s="16"/>
      <c r="Q1116" s="16"/>
      <c r="R1116" s="117"/>
    </row>
    <row r="1117" spans="1:18" s="4" customFormat="1" ht="15.75">
      <c r="A1117" s="16"/>
      <c r="B1117" s="16"/>
      <c r="C1117" s="16"/>
      <c r="D1117" s="16"/>
      <c r="E1117" s="113"/>
      <c r="F1117" s="113"/>
      <c r="G1117" s="114"/>
      <c r="H1117" s="129"/>
      <c r="I1117" s="114"/>
      <c r="J1117" s="16"/>
      <c r="K1117" s="16"/>
      <c r="L1117" s="16"/>
      <c r="M1117" s="113"/>
      <c r="N1117" s="16"/>
      <c r="O1117" s="16"/>
      <c r="P1117" s="16"/>
      <c r="Q1117" s="16"/>
      <c r="R1117" s="117"/>
    </row>
    <row r="1118" spans="1:18" s="4" customFormat="1" ht="15.75">
      <c r="A1118" s="16"/>
      <c r="B1118" s="16"/>
      <c r="C1118" s="16"/>
      <c r="D1118" s="16"/>
      <c r="E1118" s="113"/>
      <c r="F1118" s="113"/>
      <c r="G1118" s="114"/>
      <c r="H1118" s="129"/>
      <c r="I1118" s="114"/>
      <c r="J1118" s="16"/>
      <c r="K1118" s="16"/>
      <c r="L1118" s="16"/>
      <c r="M1118" s="113"/>
      <c r="N1118" s="16"/>
      <c r="O1118" s="16"/>
      <c r="P1118" s="16"/>
      <c r="Q1118" s="16"/>
      <c r="R1118" s="117"/>
    </row>
    <row r="1119" spans="1:18" s="4" customFormat="1" ht="15.75">
      <c r="A1119" s="16"/>
      <c r="B1119" s="16"/>
      <c r="C1119" s="16"/>
      <c r="D1119" s="16"/>
      <c r="E1119" s="113"/>
      <c r="F1119" s="113"/>
      <c r="G1119" s="114"/>
      <c r="H1119" s="129"/>
      <c r="I1119" s="114"/>
      <c r="J1119" s="16"/>
      <c r="K1119" s="16"/>
      <c r="L1119" s="16"/>
      <c r="M1119" s="113"/>
      <c r="N1119" s="16"/>
      <c r="O1119" s="16"/>
      <c r="P1119" s="16"/>
      <c r="Q1119" s="16"/>
      <c r="R1119" s="117"/>
    </row>
    <row r="1120" spans="1:18" s="4" customFormat="1" ht="15.75">
      <c r="A1120" s="16"/>
      <c r="B1120" s="16"/>
      <c r="C1120" s="16"/>
      <c r="D1120" s="16"/>
      <c r="E1120" s="113"/>
      <c r="F1120" s="113"/>
      <c r="G1120" s="114"/>
      <c r="H1120" s="129"/>
      <c r="I1120" s="114"/>
      <c r="J1120" s="16"/>
      <c r="K1120" s="16"/>
      <c r="L1120" s="16"/>
      <c r="M1120" s="113"/>
      <c r="N1120" s="16"/>
      <c r="O1120" s="16"/>
      <c r="P1120" s="16"/>
      <c r="Q1120" s="16"/>
      <c r="R1120" s="117"/>
    </row>
    <row r="1121" spans="1:18" s="4" customFormat="1" ht="15.75">
      <c r="A1121" s="16"/>
      <c r="B1121" s="16"/>
      <c r="C1121" s="16"/>
      <c r="D1121" s="16"/>
      <c r="E1121" s="113"/>
      <c r="F1121" s="113"/>
      <c r="G1121" s="114"/>
      <c r="H1121" s="129"/>
      <c r="I1121" s="114"/>
      <c r="J1121" s="16"/>
      <c r="K1121" s="16"/>
      <c r="L1121" s="16"/>
      <c r="M1121" s="113"/>
      <c r="N1121" s="16"/>
      <c r="O1121" s="16"/>
      <c r="P1121" s="16"/>
      <c r="Q1121" s="16"/>
      <c r="R1121" s="117"/>
    </row>
    <row r="1122" spans="1:18" s="4" customFormat="1" ht="15.75">
      <c r="A1122" s="16"/>
      <c r="B1122" s="16"/>
      <c r="C1122" s="16"/>
      <c r="D1122" s="16"/>
      <c r="E1122" s="113"/>
      <c r="F1122" s="113"/>
      <c r="G1122" s="114"/>
      <c r="H1122" s="129"/>
      <c r="I1122" s="114"/>
      <c r="J1122" s="16"/>
      <c r="K1122" s="16"/>
      <c r="L1122" s="16"/>
      <c r="M1122" s="113"/>
      <c r="N1122" s="16"/>
      <c r="O1122" s="16"/>
      <c r="P1122" s="16"/>
      <c r="Q1122" s="16"/>
      <c r="R1122" s="117"/>
    </row>
    <row r="1123" spans="1:18" s="4" customFormat="1" ht="15.75">
      <c r="A1123" s="16"/>
      <c r="B1123" s="16"/>
      <c r="C1123" s="16"/>
      <c r="D1123" s="16"/>
      <c r="E1123" s="113"/>
      <c r="F1123" s="113"/>
      <c r="G1123" s="114"/>
      <c r="H1123" s="129"/>
      <c r="I1123" s="114"/>
      <c r="J1123" s="16"/>
      <c r="K1123" s="16"/>
      <c r="L1123" s="16"/>
      <c r="M1123" s="113"/>
      <c r="N1123" s="16"/>
      <c r="O1123" s="16"/>
      <c r="P1123" s="16"/>
      <c r="Q1123" s="16"/>
      <c r="R1123" s="117"/>
    </row>
    <row r="1124" spans="1:18" s="4" customFormat="1" ht="15.75">
      <c r="A1124" s="16"/>
      <c r="B1124" s="16"/>
      <c r="C1124" s="16"/>
      <c r="D1124" s="16"/>
      <c r="E1124" s="113"/>
      <c r="F1124" s="113"/>
      <c r="G1124" s="114"/>
      <c r="H1124" s="129"/>
      <c r="I1124" s="114"/>
      <c r="J1124" s="16"/>
      <c r="K1124" s="16"/>
      <c r="L1124" s="16"/>
      <c r="M1124" s="113"/>
      <c r="N1124" s="16"/>
      <c r="O1124" s="16"/>
      <c r="P1124" s="16"/>
      <c r="Q1124" s="16"/>
      <c r="R1124" s="117"/>
    </row>
    <row r="1125" spans="1:18" s="4" customFormat="1" ht="15.75">
      <c r="A1125" s="16"/>
      <c r="B1125" s="16"/>
      <c r="C1125" s="16"/>
      <c r="D1125" s="16"/>
      <c r="E1125" s="113"/>
      <c r="F1125" s="113"/>
      <c r="G1125" s="114"/>
      <c r="H1125" s="129"/>
      <c r="I1125" s="114"/>
      <c r="J1125" s="16"/>
      <c r="K1125" s="16"/>
      <c r="L1125" s="16"/>
      <c r="M1125" s="113"/>
      <c r="N1125" s="16"/>
      <c r="O1125" s="16"/>
      <c r="P1125" s="16"/>
      <c r="Q1125" s="16"/>
      <c r="R1125" s="117"/>
    </row>
    <row r="1126" spans="1:18" s="4" customFormat="1" ht="15.75">
      <c r="A1126" s="16"/>
      <c r="B1126" s="16"/>
      <c r="C1126" s="16"/>
      <c r="D1126" s="16"/>
      <c r="E1126" s="113"/>
      <c r="F1126" s="113"/>
      <c r="G1126" s="114"/>
      <c r="H1126" s="129"/>
      <c r="I1126" s="114"/>
      <c r="J1126" s="16"/>
      <c r="K1126" s="16"/>
      <c r="L1126" s="16"/>
      <c r="M1126" s="113"/>
      <c r="N1126" s="16"/>
      <c r="O1126" s="16"/>
      <c r="P1126" s="16"/>
      <c r="Q1126" s="16"/>
      <c r="R1126" s="117"/>
    </row>
    <row r="1127" spans="1:18" s="4" customFormat="1" ht="15.75">
      <c r="A1127" s="16"/>
      <c r="B1127" s="16"/>
      <c r="C1127" s="16"/>
      <c r="D1127" s="16"/>
      <c r="E1127" s="113"/>
      <c r="F1127" s="113"/>
      <c r="G1127" s="114"/>
      <c r="H1127" s="129"/>
      <c r="I1127" s="114"/>
      <c r="J1127" s="16"/>
      <c r="K1127" s="16"/>
      <c r="L1127" s="16"/>
      <c r="M1127" s="113"/>
      <c r="N1127" s="16"/>
      <c r="O1127" s="16"/>
      <c r="P1127" s="16"/>
      <c r="Q1127" s="16"/>
      <c r="R1127" s="117"/>
    </row>
    <row r="1128" spans="1:18" s="4" customFormat="1" ht="15.75">
      <c r="A1128" s="16"/>
      <c r="B1128" s="16"/>
      <c r="C1128" s="16"/>
      <c r="D1128" s="16"/>
      <c r="E1128" s="113"/>
      <c r="F1128" s="113"/>
      <c r="G1128" s="114"/>
      <c r="H1128" s="129"/>
      <c r="I1128" s="114"/>
      <c r="J1128" s="16"/>
      <c r="K1128" s="16"/>
      <c r="L1128" s="16"/>
      <c r="M1128" s="113"/>
      <c r="N1128" s="16"/>
      <c r="O1128" s="16"/>
      <c r="P1128" s="16"/>
      <c r="Q1128" s="16"/>
      <c r="R1128" s="117"/>
    </row>
    <row r="1129" spans="1:18" s="4" customFormat="1" ht="15.75">
      <c r="A1129" s="16"/>
      <c r="B1129" s="16"/>
      <c r="C1129" s="16"/>
      <c r="D1129" s="16"/>
      <c r="E1129" s="113"/>
      <c r="F1129" s="113"/>
      <c r="G1129" s="114"/>
      <c r="H1129" s="129"/>
      <c r="I1129" s="114"/>
      <c r="J1129" s="16"/>
      <c r="K1129" s="16"/>
      <c r="L1129" s="16"/>
      <c r="M1129" s="113"/>
      <c r="N1129" s="16"/>
      <c r="O1129" s="16"/>
      <c r="P1129" s="16"/>
      <c r="Q1129" s="16"/>
      <c r="R1129" s="117"/>
    </row>
    <row r="1130" spans="1:18" s="4" customFormat="1" ht="15.75">
      <c r="A1130" s="16"/>
      <c r="B1130" s="16"/>
      <c r="C1130" s="16"/>
      <c r="D1130" s="16"/>
      <c r="E1130" s="113"/>
      <c r="F1130" s="113"/>
      <c r="G1130" s="114"/>
      <c r="H1130" s="129"/>
      <c r="I1130" s="114"/>
      <c r="J1130" s="16"/>
      <c r="K1130" s="16"/>
      <c r="L1130" s="16"/>
      <c r="M1130" s="113"/>
      <c r="N1130" s="16"/>
      <c r="O1130" s="16"/>
      <c r="P1130" s="16"/>
      <c r="Q1130" s="16"/>
      <c r="R1130" s="117"/>
    </row>
    <row r="1131" spans="1:18" s="4" customFormat="1" ht="15.75">
      <c r="A1131" s="16"/>
      <c r="B1131" s="16"/>
      <c r="C1131" s="16"/>
      <c r="D1131" s="16"/>
      <c r="E1131" s="113"/>
      <c r="F1131" s="113"/>
      <c r="G1131" s="114"/>
      <c r="H1131" s="129"/>
      <c r="I1131" s="114"/>
      <c r="J1131" s="16"/>
      <c r="K1131" s="16"/>
      <c r="L1131" s="16"/>
      <c r="M1131" s="113"/>
      <c r="N1131" s="16"/>
      <c r="O1131" s="16"/>
      <c r="P1131" s="16"/>
      <c r="Q1131" s="16"/>
      <c r="R1131" s="117"/>
    </row>
    <row r="1132" spans="1:18" s="4" customFormat="1" ht="15.75">
      <c r="A1132" s="16"/>
      <c r="B1132" s="16"/>
      <c r="C1132" s="16"/>
      <c r="D1132" s="16"/>
      <c r="E1132" s="113"/>
      <c r="F1132" s="113"/>
      <c r="G1132" s="114"/>
      <c r="H1132" s="129"/>
      <c r="I1132" s="114"/>
      <c r="J1132" s="16"/>
      <c r="K1132" s="16"/>
      <c r="L1132" s="16"/>
      <c r="M1132" s="113"/>
      <c r="N1132" s="16"/>
      <c r="O1132" s="16"/>
      <c r="P1132" s="16"/>
      <c r="Q1132" s="16"/>
      <c r="R1132" s="117"/>
    </row>
    <row r="1133" spans="1:18" s="4" customFormat="1" ht="15.75">
      <c r="A1133" s="16"/>
      <c r="B1133" s="16"/>
      <c r="C1133" s="16"/>
      <c r="D1133" s="16"/>
      <c r="E1133" s="113"/>
      <c r="F1133" s="113"/>
      <c r="G1133" s="114"/>
      <c r="H1133" s="129"/>
      <c r="I1133" s="114"/>
      <c r="J1133" s="16"/>
      <c r="K1133" s="16"/>
      <c r="L1133" s="16"/>
      <c r="M1133" s="113"/>
      <c r="N1133" s="16"/>
      <c r="O1133" s="16"/>
      <c r="P1133" s="16"/>
      <c r="Q1133" s="16"/>
      <c r="R1133" s="117"/>
    </row>
    <row r="1134" spans="1:18" s="4" customFormat="1" ht="15.75">
      <c r="A1134" s="16"/>
      <c r="B1134" s="16"/>
      <c r="C1134" s="16"/>
      <c r="D1134" s="16"/>
      <c r="E1134" s="113"/>
      <c r="F1134" s="113"/>
      <c r="G1134" s="114"/>
      <c r="H1134" s="129"/>
      <c r="I1134" s="114"/>
      <c r="J1134" s="16"/>
      <c r="K1134" s="16"/>
      <c r="L1134" s="16"/>
      <c r="M1134" s="113"/>
      <c r="N1134" s="16"/>
      <c r="O1134" s="16"/>
      <c r="P1134" s="16"/>
      <c r="Q1134" s="16"/>
      <c r="R1134" s="117"/>
    </row>
    <row r="1135" spans="1:18" s="4" customFormat="1" ht="15.75">
      <c r="A1135" s="16"/>
      <c r="B1135" s="16"/>
      <c r="C1135" s="16"/>
      <c r="D1135" s="16"/>
      <c r="E1135" s="113"/>
      <c r="F1135" s="113"/>
      <c r="G1135" s="114"/>
      <c r="H1135" s="129"/>
      <c r="I1135" s="114"/>
      <c r="J1135" s="16"/>
      <c r="K1135" s="16"/>
      <c r="L1135" s="16"/>
      <c r="M1135" s="113"/>
      <c r="N1135" s="16"/>
      <c r="O1135" s="16"/>
      <c r="P1135" s="16"/>
      <c r="Q1135" s="16"/>
      <c r="R1135" s="117"/>
    </row>
    <row r="1136" spans="1:18" s="4" customFormat="1" ht="15.75">
      <c r="A1136" s="16"/>
      <c r="B1136" s="16"/>
      <c r="C1136" s="16"/>
      <c r="D1136" s="16"/>
      <c r="E1136" s="113"/>
      <c r="F1136" s="113"/>
      <c r="G1136" s="114"/>
      <c r="H1136" s="129"/>
      <c r="I1136" s="114"/>
      <c r="J1136" s="16"/>
      <c r="K1136" s="16"/>
      <c r="L1136" s="16"/>
      <c r="M1136" s="113"/>
      <c r="N1136" s="16"/>
      <c r="O1136" s="16"/>
      <c r="P1136" s="16"/>
      <c r="Q1136" s="16"/>
      <c r="R1136" s="117"/>
    </row>
    <row r="1137" spans="1:18" s="4" customFormat="1" ht="15.75">
      <c r="A1137" s="16"/>
      <c r="B1137" s="16"/>
      <c r="C1137" s="16"/>
      <c r="D1137" s="16"/>
      <c r="E1137" s="113"/>
      <c r="F1137" s="113"/>
      <c r="G1137" s="114"/>
      <c r="H1137" s="129"/>
      <c r="I1137" s="114"/>
      <c r="J1137" s="16"/>
      <c r="K1137" s="16"/>
      <c r="L1137" s="16"/>
      <c r="M1137" s="113"/>
      <c r="N1137" s="16"/>
      <c r="O1137" s="16"/>
      <c r="P1137" s="16"/>
      <c r="Q1137" s="16"/>
      <c r="R1137" s="117"/>
    </row>
    <row r="1138" spans="1:18" s="4" customFormat="1" ht="15.75">
      <c r="A1138" s="16"/>
      <c r="B1138" s="16"/>
      <c r="C1138" s="16"/>
      <c r="D1138" s="16"/>
      <c r="E1138" s="113"/>
      <c r="F1138" s="113"/>
      <c r="G1138" s="114"/>
      <c r="H1138" s="129"/>
      <c r="I1138" s="114"/>
      <c r="J1138" s="16"/>
      <c r="K1138" s="16"/>
      <c r="L1138" s="16"/>
      <c r="M1138" s="113"/>
      <c r="N1138" s="16"/>
      <c r="O1138" s="16"/>
      <c r="P1138" s="16"/>
      <c r="Q1138" s="16"/>
      <c r="R1138" s="117"/>
    </row>
    <row r="1139" spans="1:18" s="4" customFormat="1" ht="15.75">
      <c r="A1139" s="16"/>
      <c r="B1139" s="16"/>
      <c r="C1139" s="16"/>
      <c r="D1139" s="16"/>
      <c r="E1139" s="113"/>
      <c r="F1139" s="113"/>
      <c r="G1139" s="114"/>
      <c r="H1139" s="129"/>
      <c r="I1139" s="114"/>
      <c r="J1139" s="16"/>
      <c r="K1139" s="16"/>
      <c r="L1139" s="16"/>
      <c r="M1139" s="113"/>
      <c r="N1139" s="16"/>
      <c r="O1139" s="16"/>
      <c r="P1139" s="16"/>
      <c r="Q1139" s="16"/>
      <c r="R1139" s="117"/>
    </row>
    <row r="1140" spans="1:18" s="4" customFormat="1" ht="15.75">
      <c r="A1140" s="16"/>
      <c r="B1140" s="16"/>
      <c r="C1140" s="16"/>
      <c r="D1140" s="16"/>
      <c r="E1140" s="113"/>
      <c r="F1140" s="113"/>
      <c r="G1140" s="114"/>
      <c r="H1140" s="129"/>
      <c r="I1140" s="114"/>
      <c r="J1140" s="16"/>
      <c r="K1140" s="16"/>
      <c r="L1140" s="16"/>
      <c r="M1140" s="113"/>
      <c r="N1140" s="16"/>
      <c r="O1140" s="16"/>
      <c r="P1140" s="16"/>
      <c r="Q1140" s="16"/>
      <c r="R1140" s="117"/>
    </row>
    <row r="1141" spans="1:18" s="4" customFormat="1" ht="15.75">
      <c r="A1141" s="16"/>
      <c r="B1141" s="16"/>
      <c r="C1141" s="16"/>
      <c r="D1141" s="16"/>
      <c r="E1141" s="113"/>
      <c r="F1141" s="113"/>
      <c r="G1141" s="114"/>
      <c r="H1141" s="129"/>
      <c r="I1141" s="114"/>
      <c r="J1141" s="16"/>
      <c r="K1141" s="16"/>
      <c r="L1141" s="16"/>
      <c r="M1141" s="113"/>
      <c r="N1141" s="16"/>
      <c r="O1141" s="16"/>
      <c r="P1141" s="16"/>
      <c r="Q1141" s="16"/>
      <c r="R1141" s="117"/>
    </row>
    <row r="1142" spans="1:18" s="4" customFormat="1" ht="15.75">
      <c r="A1142" s="16"/>
      <c r="B1142" s="16"/>
      <c r="C1142" s="16"/>
      <c r="D1142" s="16"/>
      <c r="E1142" s="113"/>
      <c r="F1142" s="113"/>
      <c r="G1142" s="114"/>
      <c r="H1142" s="129"/>
      <c r="I1142" s="114"/>
      <c r="J1142" s="16"/>
      <c r="K1142" s="16"/>
      <c r="L1142" s="16"/>
      <c r="M1142" s="113"/>
      <c r="N1142" s="16"/>
      <c r="O1142" s="16"/>
      <c r="P1142" s="16"/>
      <c r="Q1142" s="16"/>
      <c r="R1142" s="117"/>
    </row>
    <row r="1143" spans="1:18" s="4" customFormat="1" ht="15.75">
      <c r="A1143" s="16"/>
      <c r="B1143" s="16"/>
      <c r="C1143" s="16"/>
      <c r="D1143" s="16"/>
      <c r="E1143" s="113"/>
      <c r="F1143" s="113"/>
      <c r="G1143" s="114"/>
      <c r="H1143" s="129"/>
      <c r="I1143" s="114"/>
      <c r="J1143" s="16"/>
      <c r="K1143" s="16"/>
      <c r="L1143" s="16"/>
      <c r="M1143" s="113"/>
      <c r="N1143" s="16"/>
      <c r="O1143" s="16"/>
      <c r="P1143" s="16"/>
      <c r="Q1143" s="16"/>
      <c r="R1143" s="117"/>
    </row>
    <row r="1144" spans="1:18" s="4" customFormat="1" ht="15.75">
      <c r="A1144" s="16"/>
      <c r="B1144" s="16"/>
      <c r="C1144" s="16"/>
      <c r="D1144" s="16"/>
      <c r="E1144" s="113"/>
      <c r="F1144" s="113"/>
      <c r="G1144" s="114"/>
      <c r="H1144" s="129"/>
      <c r="I1144" s="114"/>
      <c r="J1144" s="16"/>
      <c r="K1144" s="16"/>
      <c r="L1144" s="16"/>
      <c r="M1144" s="113"/>
      <c r="N1144" s="16"/>
      <c r="O1144" s="16"/>
      <c r="P1144" s="16"/>
      <c r="Q1144" s="16"/>
      <c r="R1144" s="117"/>
    </row>
    <row r="1145" spans="1:18" s="4" customFormat="1" ht="15.75">
      <c r="A1145" s="16"/>
      <c r="B1145" s="16"/>
      <c r="C1145" s="16"/>
      <c r="D1145" s="16"/>
      <c r="E1145" s="113"/>
      <c r="F1145" s="113"/>
      <c r="G1145" s="114"/>
      <c r="H1145" s="129"/>
      <c r="I1145" s="114"/>
      <c r="J1145" s="16"/>
      <c r="K1145" s="16"/>
      <c r="L1145" s="16"/>
      <c r="M1145" s="113"/>
      <c r="N1145" s="16"/>
      <c r="O1145" s="16"/>
      <c r="P1145" s="16"/>
      <c r="Q1145" s="16"/>
      <c r="R1145" s="117"/>
    </row>
    <row r="1146" spans="1:18" s="4" customFormat="1" ht="15.75">
      <c r="A1146" s="16"/>
      <c r="B1146" s="16"/>
      <c r="C1146" s="16"/>
      <c r="D1146" s="16"/>
      <c r="E1146" s="113"/>
      <c r="F1146" s="113"/>
      <c r="G1146" s="114"/>
      <c r="H1146" s="129"/>
      <c r="I1146" s="114"/>
      <c r="J1146" s="16"/>
      <c r="K1146" s="16"/>
      <c r="L1146" s="16"/>
      <c r="M1146" s="113"/>
      <c r="N1146" s="16"/>
      <c r="O1146" s="16"/>
      <c r="P1146" s="16"/>
      <c r="Q1146" s="16"/>
      <c r="R1146" s="117"/>
    </row>
    <row r="1147" spans="1:18" s="4" customFormat="1" ht="15.75">
      <c r="A1147" s="16"/>
      <c r="B1147" s="16"/>
      <c r="C1147" s="16"/>
      <c r="D1147" s="16"/>
      <c r="E1147" s="113"/>
      <c r="F1147" s="113"/>
      <c r="G1147" s="114"/>
      <c r="H1147" s="129"/>
      <c r="I1147" s="114"/>
      <c r="J1147" s="16"/>
      <c r="K1147" s="16"/>
      <c r="L1147" s="16"/>
      <c r="M1147" s="113"/>
      <c r="N1147" s="16"/>
      <c r="O1147" s="16"/>
      <c r="P1147" s="16"/>
      <c r="Q1147" s="16"/>
      <c r="R1147" s="117"/>
    </row>
    <row r="1148" spans="1:18" s="4" customFormat="1" ht="15.75">
      <c r="A1148" s="16"/>
      <c r="B1148" s="16"/>
      <c r="C1148" s="16"/>
      <c r="D1148" s="16"/>
      <c r="E1148" s="113"/>
      <c r="F1148" s="113"/>
      <c r="G1148" s="114"/>
      <c r="H1148" s="129"/>
      <c r="I1148" s="114"/>
      <c r="J1148" s="16"/>
      <c r="K1148" s="16"/>
      <c r="L1148" s="16"/>
      <c r="M1148" s="113"/>
      <c r="N1148" s="16"/>
      <c r="O1148" s="16"/>
      <c r="P1148" s="16"/>
      <c r="Q1148" s="16"/>
      <c r="R1148" s="117"/>
    </row>
    <row r="1149" spans="1:18" s="4" customFormat="1" ht="15.75">
      <c r="A1149" s="16"/>
      <c r="B1149" s="16"/>
      <c r="C1149" s="16"/>
      <c r="D1149" s="16"/>
      <c r="E1149" s="113"/>
      <c r="F1149" s="113"/>
      <c r="G1149" s="114"/>
      <c r="H1149" s="129"/>
      <c r="I1149" s="114"/>
      <c r="J1149" s="16"/>
      <c r="K1149" s="16"/>
      <c r="L1149" s="16"/>
      <c r="M1149" s="113"/>
      <c r="N1149" s="16"/>
      <c r="O1149" s="16"/>
      <c r="P1149" s="16"/>
      <c r="Q1149" s="16"/>
      <c r="R1149" s="117"/>
    </row>
    <row r="1150" spans="1:18" s="4" customFormat="1" ht="15.75">
      <c r="A1150" s="16"/>
      <c r="B1150" s="16"/>
      <c r="C1150" s="16"/>
      <c r="D1150" s="16"/>
      <c r="E1150" s="113"/>
      <c r="F1150" s="113"/>
      <c r="G1150" s="114"/>
      <c r="H1150" s="129"/>
      <c r="I1150" s="114"/>
      <c r="J1150" s="16"/>
      <c r="K1150" s="16"/>
      <c r="L1150" s="16"/>
      <c r="M1150" s="113"/>
      <c r="N1150" s="16"/>
      <c r="O1150" s="16"/>
      <c r="P1150" s="16"/>
      <c r="Q1150" s="16"/>
      <c r="R1150" s="117"/>
    </row>
    <row r="1151" spans="1:18" s="4" customFormat="1" ht="15.75">
      <c r="A1151" s="16"/>
      <c r="B1151" s="16"/>
      <c r="C1151" s="16"/>
      <c r="D1151" s="16"/>
      <c r="E1151" s="113"/>
      <c r="F1151" s="113"/>
      <c r="G1151" s="114"/>
      <c r="H1151" s="129"/>
      <c r="I1151" s="114"/>
      <c r="J1151" s="16"/>
      <c r="K1151" s="16"/>
      <c r="L1151" s="16"/>
      <c r="M1151" s="113"/>
      <c r="N1151" s="16"/>
      <c r="O1151" s="16"/>
      <c r="P1151" s="16"/>
      <c r="Q1151" s="16"/>
      <c r="R1151" s="117"/>
    </row>
    <row r="1152" spans="1:18" s="4" customFormat="1" ht="15.75">
      <c r="A1152" s="16"/>
      <c r="B1152" s="16"/>
      <c r="C1152" s="16"/>
      <c r="D1152" s="16"/>
      <c r="E1152" s="113"/>
      <c r="F1152" s="113"/>
      <c r="G1152" s="114"/>
      <c r="H1152" s="129"/>
      <c r="I1152" s="114"/>
      <c r="J1152" s="16"/>
      <c r="K1152" s="16"/>
      <c r="L1152" s="16"/>
      <c r="M1152" s="113"/>
      <c r="N1152" s="16"/>
      <c r="O1152" s="16"/>
      <c r="P1152" s="16"/>
      <c r="Q1152" s="16"/>
      <c r="R1152" s="117"/>
    </row>
    <row r="1153" spans="1:18" s="4" customFormat="1" ht="15.75">
      <c r="A1153" s="16"/>
      <c r="B1153" s="16"/>
      <c r="C1153" s="16"/>
      <c r="D1153" s="16"/>
      <c r="E1153" s="113"/>
      <c r="F1153" s="113"/>
      <c r="G1153" s="114"/>
      <c r="H1153" s="129"/>
      <c r="I1153" s="114"/>
      <c r="J1153" s="16"/>
      <c r="K1153" s="16"/>
      <c r="L1153" s="16"/>
      <c r="M1153" s="113"/>
      <c r="N1153" s="16"/>
      <c r="O1153" s="16"/>
      <c r="P1153" s="16"/>
      <c r="Q1153" s="16"/>
      <c r="R1153" s="117"/>
    </row>
    <row r="1154" spans="1:18" s="4" customFormat="1" ht="15.75">
      <c r="A1154" s="16"/>
      <c r="B1154" s="16"/>
      <c r="C1154" s="16"/>
      <c r="D1154" s="16"/>
      <c r="E1154" s="113"/>
      <c r="F1154" s="113"/>
      <c r="G1154" s="114"/>
      <c r="H1154" s="129"/>
      <c r="I1154" s="114"/>
      <c r="J1154" s="16"/>
      <c r="K1154" s="16"/>
      <c r="L1154" s="16"/>
      <c r="M1154" s="113"/>
      <c r="N1154" s="16"/>
      <c r="O1154" s="16"/>
      <c r="P1154" s="16"/>
      <c r="Q1154" s="16"/>
      <c r="R1154" s="117"/>
    </row>
    <row r="1155" spans="1:18" s="4" customFormat="1" ht="15.75">
      <c r="A1155" s="16"/>
      <c r="B1155" s="16"/>
      <c r="C1155" s="16"/>
      <c r="D1155" s="16"/>
      <c r="E1155" s="113"/>
      <c r="F1155" s="113"/>
      <c r="G1155" s="114"/>
      <c r="H1155" s="129"/>
      <c r="I1155" s="114"/>
      <c r="J1155" s="16"/>
      <c r="K1155" s="16"/>
      <c r="L1155" s="16"/>
      <c r="M1155" s="113"/>
      <c r="N1155" s="16"/>
      <c r="O1155" s="16"/>
      <c r="P1155" s="16"/>
      <c r="Q1155" s="16"/>
      <c r="R1155" s="117"/>
    </row>
    <row r="1156" spans="1:18" s="4" customFormat="1" ht="15.75">
      <c r="A1156" s="16"/>
      <c r="B1156" s="16"/>
      <c r="C1156" s="16"/>
      <c r="D1156" s="16"/>
      <c r="E1156" s="113"/>
      <c r="F1156" s="113"/>
      <c r="G1156" s="114"/>
      <c r="H1156" s="129"/>
      <c r="I1156" s="114"/>
      <c r="J1156" s="16"/>
      <c r="K1156" s="16"/>
      <c r="L1156" s="16"/>
      <c r="M1156" s="113"/>
      <c r="N1156" s="16"/>
      <c r="O1156" s="16"/>
      <c r="P1156" s="16"/>
      <c r="Q1156" s="16"/>
      <c r="R1156" s="117"/>
    </row>
    <row r="1157" spans="1:18" s="4" customFormat="1" ht="15.75">
      <c r="A1157" s="16"/>
      <c r="B1157" s="16"/>
      <c r="C1157" s="16"/>
      <c r="D1157" s="16"/>
      <c r="E1157" s="113"/>
      <c r="F1157" s="113"/>
      <c r="G1157" s="114"/>
      <c r="H1157" s="129"/>
      <c r="I1157" s="114"/>
      <c r="J1157" s="16"/>
      <c r="K1157" s="16"/>
      <c r="L1157" s="16"/>
      <c r="M1157" s="113"/>
      <c r="N1157" s="16"/>
      <c r="O1157" s="16"/>
      <c r="P1157" s="16"/>
      <c r="Q1157" s="16"/>
      <c r="R1157" s="117"/>
    </row>
    <row r="1158" spans="1:18" s="4" customFormat="1" ht="15.75">
      <c r="A1158" s="16"/>
      <c r="B1158" s="16"/>
      <c r="C1158" s="16"/>
      <c r="D1158" s="16"/>
      <c r="E1158" s="113"/>
      <c r="F1158" s="113"/>
      <c r="G1158" s="114"/>
      <c r="H1158" s="129"/>
      <c r="I1158" s="114"/>
      <c r="J1158" s="16"/>
      <c r="K1158" s="16"/>
      <c r="L1158" s="16"/>
      <c r="M1158" s="113"/>
      <c r="N1158" s="16"/>
      <c r="O1158" s="16"/>
      <c r="P1158" s="16"/>
      <c r="Q1158" s="16"/>
      <c r="R1158" s="117"/>
    </row>
    <row r="1159" spans="1:18" s="4" customFormat="1" ht="15.75">
      <c r="A1159" s="16"/>
      <c r="B1159" s="16"/>
      <c r="C1159" s="16"/>
      <c r="D1159" s="16"/>
      <c r="E1159" s="113"/>
      <c r="F1159" s="113"/>
      <c r="G1159" s="114"/>
      <c r="H1159" s="129"/>
      <c r="I1159" s="114"/>
      <c r="J1159" s="16"/>
      <c r="K1159" s="16"/>
      <c r="L1159" s="16"/>
      <c r="M1159" s="113"/>
      <c r="N1159" s="16"/>
      <c r="O1159" s="16"/>
      <c r="P1159" s="16"/>
      <c r="Q1159" s="16"/>
      <c r="R1159" s="117"/>
    </row>
    <row r="1160" spans="1:18" s="4" customFormat="1" ht="15.75">
      <c r="A1160" s="16"/>
      <c r="B1160" s="16"/>
      <c r="C1160" s="16"/>
      <c r="D1160" s="16"/>
      <c r="E1160" s="113"/>
      <c r="F1160" s="113"/>
      <c r="G1160" s="114"/>
      <c r="H1160" s="129"/>
      <c r="I1160" s="114"/>
      <c r="J1160" s="16"/>
      <c r="K1160" s="16"/>
      <c r="L1160" s="16"/>
      <c r="M1160" s="113"/>
      <c r="N1160" s="16"/>
      <c r="O1160" s="16"/>
      <c r="P1160" s="16"/>
      <c r="Q1160" s="16"/>
      <c r="R1160" s="117"/>
    </row>
    <row r="1161" spans="1:18" s="4" customFormat="1" ht="15.75">
      <c r="A1161" s="16"/>
      <c r="B1161" s="16"/>
      <c r="C1161" s="16"/>
      <c r="D1161" s="16"/>
      <c r="E1161" s="113"/>
      <c r="F1161" s="113"/>
      <c r="G1161" s="114"/>
      <c r="H1161" s="129"/>
      <c r="I1161" s="114"/>
      <c r="J1161" s="16"/>
      <c r="K1161" s="16"/>
      <c r="L1161" s="16"/>
      <c r="M1161" s="113"/>
      <c r="N1161" s="16"/>
      <c r="O1161" s="16"/>
      <c r="P1161" s="16"/>
      <c r="Q1161" s="16"/>
      <c r="R1161" s="117"/>
    </row>
    <row r="1162" spans="1:18" s="4" customFormat="1" ht="15.75">
      <c r="A1162" s="16"/>
      <c r="B1162" s="16"/>
      <c r="C1162" s="16"/>
      <c r="D1162" s="16"/>
      <c r="E1162" s="113"/>
      <c r="F1162" s="113"/>
      <c r="G1162" s="114"/>
      <c r="H1162" s="129"/>
      <c r="I1162" s="114"/>
      <c r="J1162" s="16"/>
      <c r="K1162" s="16"/>
      <c r="L1162" s="16"/>
      <c r="M1162" s="113"/>
      <c r="N1162" s="16"/>
      <c r="O1162" s="16"/>
      <c r="P1162" s="16"/>
      <c r="Q1162" s="16"/>
      <c r="R1162" s="117"/>
    </row>
    <row r="1163" spans="1:18" s="4" customFormat="1" ht="15.75">
      <c r="A1163" s="16"/>
      <c r="B1163" s="16"/>
      <c r="C1163" s="16"/>
      <c r="D1163" s="16"/>
      <c r="E1163" s="113"/>
      <c r="F1163" s="113"/>
      <c r="G1163" s="114"/>
      <c r="H1163" s="129"/>
      <c r="I1163" s="114"/>
      <c r="J1163" s="16"/>
      <c r="K1163" s="16"/>
      <c r="L1163" s="16"/>
      <c r="M1163" s="113"/>
      <c r="N1163" s="16"/>
      <c r="O1163" s="16"/>
      <c r="P1163" s="16"/>
      <c r="Q1163" s="16"/>
      <c r="R1163" s="117"/>
    </row>
    <row r="1164" spans="1:18" s="4" customFormat="1" ht="15.75">
      <c r="A1164" s="16"/>
      <c r="B1164" s="16"/>
      <c r="C1164" s="16"/>
      <c r="D1164" s="16"/>
      <c r="E1164" s="113"/>
      <c r="F1164" s="113"/>
      <c r="G1164" s="114"/>
      <c r="H1164" s="129"/>
      <c r="I1164" s="114"/>
      <c r="J1164" s="16"/>
      <c r="K1164" s="16"/>
      <c r="L1164" s="16"/>
      <c r="M1164" s="113"/>
      <c r="N1164" s="16"/>
      <c r="O1164" s="16"/>
      <c r="P1164" s="16"/>
      <c r="Q1164" s="16"/>
      <c r="R1164" s="117"/>
    </row>
    <row r="1165" spans="1:18" s="4" customFormat="1" ht="15.75">
      <c r="A1165" s="16"/>
      <c r="B1165" s="16"/>
      <c r="C1165" s="16"/>
      <c r="D1165" s="16"/>
      <c r="E1165" s="113"/>
      <c r="F1165" s="113"/>
      <c r="G1165" s="114"/>
      <c r="H1165" s="129"/>
      <c r="I1165" s="114"/>
      <c r="J1165" s="16"/>
      <c r="K1165" s="16"/>
      <c r="L1165" s="16"/>
      <c r="M1165" s="113"/>
      <c r="N1165" s="16"/>
      <c r="O1165" s="16"/>
      <c r="P1165" s="16"/>
      <c r="Q1165" s="16"/>
      <c r="R1165" s="117"/>
    </row>
    <row r="1166" spans="1:18" s="4" customFormat="1" ht="15.75">
      <c r="A1166" s="16"/>
      <c r="B1166" s="16"/>
      <c r="C1166" s="16"/>
      <c r="D1166" s="16"/>
      <c r="E1166" s="113"/>
      <c r="F1166" s="113"/>
      <c r="G1166" s="114"/>
      <c r="H1166" s="129"/>
      <c r="I1166" s="114"/>
      <c r="J1166" s="16"/>
      <c r="K1166" s="16"/>
      <c r="L1166" s="16"/>
      <c r="M1166" s="113"/>
      <c r="N1166" s="16"/>
      <c r="O1166" s="16"/>
      <c r="P1166" s="16"/>
      <c r="Q1166" s="16"/>
      <c r="R1166" s="117"/>
    </row>
    <row r="1167" spans="1:18" s="4" customFormat="1" ht="15.75">
      <c r="A1167" s="16"/>
      <c r="B1167" s="16"/>
      <c r="C1167" s="16"/>
      <c r="D1167" s="16"/>
      <c r="E1167" s="113"/>
      <c r="F1167" s="113"/>
      <c r="G1167" s="114"/>
      <c r="H1167" s="129"/>
      <c r="I1167" s="114"/>
      <c r="J1167" s="16"/>
      <c r="K1167" s="16"/>
      <c r="L1167" s="16"/>
      <c r="M1167" s="113"/>
      <c r="N1167" s="16"/>
      <c r="O1167" s="16"/>
      <c r="P1167" s="16"/>
      <c r="Q1167" s="16"/>
      <c r="R1167" s="117"/>
    </row>
    <row r="1168" spans="1:18" s="4" customFormat="1" ht="15.75">
      <c r="A1168" s="16"/>
      <c r="B1168" s="16"/>
      <c r="C1168" s="16"/>
      <c r="D1168" s="16"/>
      <c r="E1168" s="113"/>
      <c r="F1168" s="113"/>
      <c r="G1168" s="114"/>
      <c r="H1168" s="129"/>
      <c r="I1168" s="114"/>
      <c r="J1168" s="16"/>
      <c r="K1168" s="16"/>
      <c r="L1168" s="16"/>
      <c r="M1168" s="113"/>
      <c r="N1168" s="16"/>
      <c r="O1168" s="16"/>
      <c r="P1168" s="16"/>
      <c r="Q1168" s="16"/>
      <c r="R1168" s="117"/>
    </row>
    <row r="1169" spans="1:18" s="4" customFormat="1" ht="15.75">
      <c r="A1169" s="16"/>
      <c r="B1169" s="16"/>
      <c r="C1169" s="16"/>
      <c r="D1169" s="16"/>
      <c r="E1169" s="113"/>
      <c r="F1169" s="113"/>
      <c r="G1169" s="114"/>
      <c r="H1169" s="129"/>
      <c r="I1169" s="114"/>
      <c r="J1169" s="16"/>
      <c r="K1169" s="16"/>
      <c r="L1169" s="16"/>
      <c r="M1169" s="113"/>
      <c r="N1169" s="16"/>
      <c r="O1169" s="16"/>
      <c r="P1169" s="16"/>
      <c r="Q1169" s="16"/>
      <c r="R1169" s="117"/>
    </row>
    <row r="1170" spans="1:18" s="4" customFormat="1" ht="15.75">
      <c r="A1170" s="16"/>
      <c r="B1170" s="16"/>
      <c r="C1170" s="16"/>
      <c r="D1170" s="16"/>
      <c r="E1170" s="113"/>
      <c r="F1170" s="113"/>
      <c r="G1170" s="114"/>
      <c r="H1170" s="129"/>
      <c r="I1170" s="114"/>
      <c r="J1170" s="16"/>
      <c r="K1170" s="16"/>
      <c r="L1170" s="16"/>
      <c r="M1170" s="113"/>
      <c r="N1170" s="16"/>
      <c r="O1170" s="16"/>
      <c r="P1170" s="16"/>
      <c r="Q1170" s="16"/>
      <c r="R1170" s="117"/>
    </row>
    <row r="1171" spans="1:18" s="4" customFormat="1" ht="15.75">
      <c r="A1171" s="16"/>
      <c r="B1171" s="16"/>
      <c r="C1171" s="16"/>
      <c r="D1171" s="16"/>
      <c r="E1171" s="113"/>
      <c r="F1171" s="113"/>
      <c r="G1171" s="114"/>
      <c r="H1171" s="129"/>
      <c r="I1171" s="114"/>
      <c r="J1171" s="16"/>
      <c r="K1171" s="16"/>
      <c r="L1171" s="16"/>
      <c r="M1171" s="113"/>
      <c r="N1171" s="16"/>
      <c r="O1171" s="16"/>
      <c r="P1171" s="16"/>
      <c r="Q1171" s="16"/>
      <c r="R1171" s="117"/>
    </row>
    <row r="1172" spans="1:18" s="4" customFormat="1" ht="15.75">
      <c r="A1172" s="16"/>
      <c r="B1172" s="16"/>
      <c r="C1172" s="16"/>
      <c r="D1172" s="16"/>
      <c r="E1172" s="113"/>
      <c r="F1172" s="113"/>
      <c r="G1172" s="114"/>
      <c r="H1172" s="129"/>
      <c r="I1172" s="114"/>
      <c r="J1172" s="16"/>
      <c r="K1172" s="16"/>
      <c r="L1172" s="16"/>
      <c r="M1172" s="113"/>
      <c r="N1172" s="16"/>
      <c r="O1172" s="16"/>
      <c r="P1172" s="16"/>
      <c r="Q1172" s="16"/>
      <c r="R1172" s="117"/>
    </row>
    <row r="1173" spans="1:18" s="4" customFormat="1" ht="15.75">
      <c r="A1173" s="16"/>
      <c r="B1173" s="16"/>
      <c r="C1173" s="16"/>
      <c r="D1173" s="16"/>
      <c r="E1173" s="113"/>
      <c r="F1173" s="113"/>
      <c r="G1173" s="114"/>
      <c r="H1173" s="129"/>
      <c r="I1173" s="114"/>
      <c r="J1173" s="16"/>
      <c r="K1173" s="16"/>
      <c r="L1173" s="16"/>
      <c r="M1173" s="113"/>
      <c r="N1173" s="16"/>
      <c r="O1173" s="16"/>
      <c r="P1173" s="16"/>
      <c r="Q1173" s="16"/>
      <c r="R1173" s="117"/>
    </row>
    <row r="1174" spans="1:18" s="4" customFormat="1" ht="15.75">
      <c r="A1174" s="16"/>
      <c r="B1174" s="16"/>
      <c r="C1174" s="16"/>
      <c r="D1174" s="16"/>
      <c r="E1174" s="113"/>
      <c r="F1174" s="113"/>
      <c r="G1174" s="114"/>
      <c r="H1174" s="129"/>
      <c r="I1174" s="114"/>
      <c r="J1174" s="16"/>
      <c r="K1174" s="16"/>
      <c r="L1174" s="16"/>
      <c r="M1174" s="113"/>
      <c r="N1174" s="16"/>
      <c r="O1174" s="16"/>
      <c r="P1174" s="16"/>
      <c r="Q1174" s="16"/>
      <c r="R1174" s="117"/>
    </row>
    <row r="1175" spans="1:18" s="4" customFormat="1" ht="15.75">
      <c r="A1175" s="16"/>
      <c r="B1175" s="16"/>
      <c r="C1175" s="16"/>
      <c r="D1175" s="16"/>
      <c r="E1175" s="113"/>
      <c r="F1175" s="113"/>
      <c r="G1175" s="114"/>
      <c r="H1175" s="129"/>
      <c r="I1175" s="114"/>
      <c r="J1175" s="16"/>
      <c r="K1175" s="16"/>
      <c r="L1175" s="16"/>
      <c r="M1175" s="113"/>
      <c r="N1175" s="16"/>
      <c r="O1175" s="16"/>
      <c r="P1175" s="16"/>
      <c r="Q1175" s="16"/>
      <c r="R1175" s="117"/>
    </row>
    <row r="1176" spans="1:18" s="4" customFormat="1" ht="15.75">
      <c r="A1176" s="16"/>
      <c r="B1176" s="16"/>
      <c r="C1176" s="16"/>
      <c r="D1176" s="16"/>
      <c r="E1176" s="113"/>
      <c r="F1176" s="113"/>
      <c r="G1176" s="114"/>
      <c r="H1176" s="129"/>
      <c r="I1176" s="114"/>
      <c r="J1176" s="16"/>
      <c r="K1176" s="16"/>
      <c r="L1176" s="16"/>
      <c r="M1176" s="113"/>
      <c r="N1176" s="16"/>
      <c r="O1176" s="16"/>
      <c r="P1176" s="16"/>
      <c r="Q1176" s="16"/>
      <c r="R1176" s="117"/>
    </row>
    <row r="1177" spans="1:18" s="4" customFormat="1" ht="15.75">
      <c r="A1177" s="16"/>
      <c r="B1177" s="16"/>
      <c r="C1177" s="16"/>
      <c r="D1177" s="16"/>
      <c r="E1177" s="113"/>
      <c r="F1177" s="113"/>
      <c r="G1177" s="114"/>
      <c r="H1177" s="129"/>
      <c r="I1177" s="114"/>
      <c r="J1177" s="16"/>
      <c r="K1177" s="16"/>
      <c r="L1177" s="16"/>
      <c r="M1177" s="113"/>
      <c r="N1177" s="16"/>
      <c r="O1177" s="16"/>
      <c r="P1177" s="16"/>
      <c r="Q1177" s="16"/>
      <c r="R1177" s="117"/>
    </row>
    <row r="1178" spans="1:18" s="4" customFormat="1" ht="15.75">
      <c r="A1178" s="16"/>
      <c r="B1178" s="16"/>
      <c r="C1178" s="16"/>
      <c r="D1178" s="16"/>
      <c r="E1178" s="113"/>
      <c r="F1178" s="113"/>
      <c r="G1178" s="114"/>
      <c r="H1178" s="129"/>
      <c r="I1178" s="114"/>
      <c r="J1178" s="16"/>
      <c r="K1178" s="16"/>
      <c r="L1178" s="16"/>
      <c r="M1178" s="113"/>
      <c r="N1178" s="16"/>
      <c r="O1178" s="16"/>
      <c r="P1178" s="16"/>
      <c r="Q1178" s="16"/>
      <c r="R1178" s="117"/>
    </row>
    <row r="1179" spans="1:18" s="4" customFormat="1" ht="15.75">
      <c r="A1179" s="16"/>
      <c r="B1179" s="16"/>
      <c r="C1179" s="16"/>
      <c r="D1179" s="16"/>
      <c r="E1179" s="113"/>
      <c r="F1179" s="113"/>
      <c r="G1179" s="114"/>
      <c r="H1179" s="129"/>
      <c r="I1179" s="114"/>
      <c r="J1179" s="16"/>
      <c r="K1179" s="16"/>
      <c r="L1179" s="16"/>
      <c r="M1179" s="113"/>
      <c r="N1179" s="16"/>
      <c r="O1179" s="16"/>
      <c r="P1179" s="16"/>
      <c r="Q1179" s="16"/>
      <c r="R1179" s="117"/>
    </row>
    <row r="1180" spans="1:18" s="4" customFormat="1" ht="15.75">
      <c r="A1180" s="16"/>
      <c r="B1180" s="16"/>
      <c r="C1180" s="16"/>
      <c r="D1180" s="16"/>
      <c r="E1180" s="113"/>
      <c r="F1180" s="113"/>
      <c r="G1180" s="114"/>
      <c r="H1180" s="129"/>
      <c r="I1180" s="114"/>
      <c r="J1180" s="16"/>
      <c r="K1180" s="16"/>
      <c r="L1180" s="16"/>
      <c r="M1180" s="113"/>
      <c r="N1180" s="16"/>
      <c r="O1180" s="16"/>
      <c r="P1180" s="16"/>
      <c r="Q1180" s="16"/>
      <c r="R1180" s="117"/>
    </row>
    <row r="1181" spans="1:18" s="4" customFormat="1" ht="15.75">
      <c r="A1181" s="16"/>
      <c r="B1181" s="16"/>
      <c r="C1181" s="16"/>
      <c r="D1181" s="16"/>
      <c r="E1181" s="113"/>
      <c r="F1181" s="113"/>
      <c r="G1181" s="114"/>
      <c r="H1181" s="129"/>
      <c r="I1181" s="114"/>
      <c r="J1181" s="16"/>
      <c r="K1181" s="16"/>
      <c r="L1181" s="16"/>
      <c r="M1181" s="113"/>
      <c r="N1181" s="16"/>
      <c r="O1181" s="16"/>
      <c r="P1181" s="16"/>
      <c r="Q1181" s="16"/>
      <c r="R1181" s="117"/>
    </row>
    <row r="1182" spans="1:18" s="4" customFormat="1" ht="15.75">
      <c r="A1182" s="16"/>
      <c r="B1182" s="16"/>
      <c r="C1182" s="16"/>
      <c r="D1182" s="16"/>
      <c r="E1182" s="113"/>
      <c r="F1182" s="113"/>
      <c r="G1182" s="114"/>
      <c r="H1182" s="129"/>
      <c r="I1182" s="114"/>
      <c r="J1182" s="16"/>
      <c r="K1182" s="16"/>
      <c r="L1182" s="16"/>
      <c r="M1182" s="113"/>
      <c r="N1182" s="16"/>
      <c r="O1182" s="16"/>
      <c r="P1182" s="16"/>
      <c r="Q1182" s="16"/>
      <c r="R1182" s="117"/>
    </row>
    <row r="1183" spans="1:18" s="4" customFormat="1" ht="15.75">
      <c r="A1183" s="16"/>
      <c r="B1183" s="16"/>
      <c r="C1183" s="16"/>
      <c r="D1183" s="16"/>
      <c r="E1183" s="113"/>
      <c r="F1183" s="113"/>
      <c r="G1183" s="114"/>
      <c r="H1183" s="129"/>
      <c r="I1183" s="114"/>
      <c r="J1183" s="16"/>
      <c r="K1183" s="16"/>
      <c r="L1183" s="16"/>
      <c r="M1183" s="113"/>
      <c r="N1183" s="16"/>
      <c r="O1183" s="16"/>
      <c r="P1183" s="16"/>
      <c r="Q1183" s="16"/>
      <c r="R1183" s="117"/>
    </row>
    <row r="1184" spans="1:18" s="4" customFormat="1" ht="15.75">
      <c r="A1184" s="16"/>
      <c r="B1184" s="16"/>
      <c r="C1184" s="16"/>
      <c r="D1184" s="16"/>
      <c r="E1184" s="113"/>
      <c r="F1184" s="113"/>
      <c r="G1184" s="114"/>
      <c r="H1184" s="129"/>
      <c r="I1184" s="114"/>
      <c r="J1184" s="16"/>
      <c r="K1184" s="16"/>
      <c r="L1184" s="16"/>
      <c r="M1184" s="113"/>
      <c r="N1184" s="16"/>
      <c r="O1184" s="16"/>
      <c r="P1184" s="16"/>
      <c r="Q1184" s="16"/>
      <c r="R1184" s="117"/>
    </row>
    <row r="1185" spans="1:18" s="4" customFormat="1" ht="15.75">
      <c r="A1185" s="16"/>
      <c r="B1185" s="16"/>
      <c r="C1185" s="16"/>
      <c r="D1185" s="16"/>
      <c r="E1185" s="113"/>
      <c r="F1185" s="113"/>
      <c r="G1185" s="114"/>
      <c r="H1185" s="129"/>
      <c r="I1185" s="114"/>
      <c r="J1185" s="16"/>
      <c r="K1185" s="16"/>
      <c r="L1185" s="16"/>
      <c r="M1185" s="113"/>
      <c r="N1185" s="16"/>
      <c r="O1185" s="16"/>
      <c r="P1185" s="16"/>
      <c r="Q1185" s="16"/>
      <c r="R1185" s="117"/>
    </row>
    <row r="1186" spans="1:18" s="4" customFormat="1" ht="15.75">
      <c r="A1186" s="16"/>
      <c r="B1186" s="16"/>
      <c r="C1186" s="16"/>
      <c r="D1186" s="16"/>
      <c r="E1186" s="113"/>
      <c r="F1186" s="113"/>
      <c r="G1186" s="114"/>
      <c r="H1186" s="129"/>
      <c r="I1186" s="114"/>
      <c r="J1186" s="16"/>
      <c r="K1186" s="16"/>
      <c r="L1186" s="16"/>
      <c r="M1186" s="113"/>
      <c r="N1186" s="16"/>
      <c r="O1186" s="16"/>
      <c r="P1186" s="16"/>
      <c r="Q1186" s="16"/>
      <c r="R1186" s="117"/>
    </row>
    <row r="1187" spans="1:18" s="4" customFormat="1" ht="15.75">
      <c r="A1187" s="16"/>
      <c r="B1187" s="16"/>
      <c r="C1187" s="16"/>
      <c r="D1187" s="16"/>
      <c r="E1187" s="113"/>
      <c r="F1187" s="113"/>
      <c r="G1187" s="114"/>
      <c r="H1187" s="129"/>
      <c r="I1187" s="114"/>
      <c r="J1187" s="16"/>
      <c r="K1187" s="16"/>
      <c r="L1187" s="16"/>
      <c r="M1187" s="113"/>
      <c r="N1187" s="16"/>
      <c r="O1187" s="16"/>
      <c r="P1187" s="16"/>
      <c r="Q1187" s="16"/>
      <c r="R1187" s="117"/>
    </row>
    <row r="1188" spans="1:18" s="4" customFormat="1" ht="15.75">
      <c r="A1188" s="16"/>
      <c r="B1188" s="16"/>
      <c r="C1188" s="16"/>
      <c r="D1188" s="16"/>
      <c r="E1188" s="113"/>
      <c r="F1188" s="113"/>
      <c r="G1188" s="114"/>
      <c r="H1188" s="129"/>
      <c r="I1188" s="114"/>
      <c r="J1188" s="16"/>
      <c r="K1188" s="16"/>
      <c r="L1188" s="16"/>
      <c r="M1188" s="113"/>
      <c r="N1188" s="16"/>
      <c r="O1188" s="16"/>
      <c r="P1188" s="16"/>
      <c r="Q1188" s="16"/>
      <c r="R1188" s="117"/>
    </row>
    <row r="1189" spans="1:18" s="4" customFormat="1" ht="15.75">
      <c r="A1189" s="16"/>
      <c r="B1189" s="16"/>
      <c r="C1189" s="16"/>
      <c r="D1189" s="16"/>
      <c r="E1189" s="113"/>
      <c r="F1189" s="113"/>
      <c r="G1189" s="114"/>
      <c r="H1189" s="129"/>
      <c r="I1189" s="114"/>
      <c r="J1189" s="16"/>
      <c r="K1189" s="16"/>
      <c r="L1189" s="16"/>
      <c r="M1189" s="113"/>
      <c r="N1189" s="16"/>
      <c r="O1189" s="16"/>
      <c r="P1189" s="16"/>
      <c r="Q1189" s="16"/>
      <c r="R1189" s="117"/>
    </row>
    <row r="1190" spans="1:18" s="4" customFormat="1" ht="15.75">
      <c r="A1190" s="16"/>
      <c r="B1190" s="16"/>
      <c r="C1190" s="16"/>
      <c r="D1190" s="16"/>
      <c r="E1190" s="113"/>
      <c r="F1190" s="113"/>
      <c r="G1190" s="114"/>
      <c r="H1190" s="129"/>
      <c r="I1190" s="114"/>
      <c r="J1190" s="16"/>
      <c r="K1190" s="16"/>
      <c r="L1190" s="16"/>
      <c r="M1190" s="113"/>
      <c r="N1190" s="16"/>
      <c r="O1190" s="16"/>
      <c r="P1190" s="16"/>
      <c r="Q1190" s="16"/>
      <c r="R1190" s="117"/>
    </row>
    <row r="1191" spans="1:18" s="4" customFormat="1" ht="15.75">
      <c r="A1191" s="16"/>
      <c r="B1191" s="16"/>
      <c r="C1191" s="16"/>
      <c r="D1191" s="16"/>
      <c r="E1191" s="113"/>
      <c r="F1191" s="113"/>
      <c r="G1191" s="114"/>
      <c r="H1191" s="129"/>
      <c r="I1191" s="114"/>
      <c r="J1191" s="16"/>
      <c r="K1191" s="16"/>
      <c r="L1191" s="16"/>
      <c r="M1191" s="113"/>
      <c r="N1191" s="16"/>
      <c r="O1191" s="16"/>
      <c r="P1191" s="16"/>
      <c r="Q1191" s="16"/>
      <c r="R1191" s="117"/>
    </row>
    <row r="1192" spans="1:18" s="4" customFormat="1" ht="15.75">
      <c r="A1192" s="16"/>
      <c r="B1192" s="16"/>
      <c r="C1192" s="16"/>
      <c r="D1192" s="16"/>
      <c r="E1192" s="113"/>
      <c r="F1192" s="113"/>
      <c r="G1192" s="114"/>
      <c r="H1192" s="129"/>
      <c r="I1192" s="114"/>
      <c r="J1192" s="16"/>
      <c r="K1192" s="16"/>
      <c r="L1192" s="16"/>
      <c r="M1192" s="113"/>
      <c r="N1192" s="16"/>
      <c r="O1192" s="16"/>
      <c r="P1192" s="16"/>
      <c r="Q1192" s="16"/>
      <c r="R1192" s="117"/>
    </row>
    <row r="1193" spans="1:18" s="4" customFormat="1" ht="15.75">
      <c r="A1193" s="16"/>
      <c r="B1193" s="16"/>
      <c r="C1193" s="16"/>
      <c r="D1193" s="16"/>
      <c r="E1193" s="113"/>
      <c r="F1193" s="113"/>
      <c r="G1193" s="114"/>
      <c r="H1193" s="129"/>
      <c r="I1193" s="114"/>
      <c r="J1193" s="16"/>
      <c r="K1193" s="16"/>
      <c r="L1193" s="16"/>
      <c r="M1193" s="113"/>
      <c r="N1193" s="16"/>
      <c r="O1193" s="16"/>
      <c r="P1193" s="16"/>
      <c r="Q1193" s="16"/>
      <c r="R1193" s="117"/>
    </row>
    <row r="1194" spans="1:18" s="4" customFormat="1" ht="15.75">
      <c r="A1194" s="16"/>
      <c r="B1194" s="16"/>
      <c r="C1194" s="16"/>
      <c r="D1194" s="16"/>
      <c r="E1194" s="113"/>
      <c r="F1194" s="113"/>
      <c r="G1194" s="114"/>
      <c r="H1194" s="129"/>
      <c r="I1194" s="114"/>
      <c r="J1194" s="16"/>
      <c r="K1194" s="16"/>
      <c r="L1194" s="16"/>
      <c r="M1194" s="113"/>
      <c r="N1194" s="16"/>
      <c r="O1194" s="16"/>
      <c r="P1194" s="16"/>
      <c r="Q1194" s="16"/>
      <c r="R1194" s="117"/>
    </row>
    <row r="1195" spans="1:18" s="4" customFormat="1" ht="15.75">
      <c r="A1195" s="16"/>
      <c r="B1195" s="16"/>
      <c r="C1195" s="16"/>
      <c r="D1195" s="16"/>
      <c r="E1195" s="113"/>
      <c r="F1195" s="113"/>
      <c r="G1195" s="114"/>
      <c r="H1195" s="129"/>
      <c r="I1195" s="114"/>
      <c r="J1195" s="16"/>
      <c r="K1195" s="16"/>
      <c r="L1195" s="16"/>
      <c r="M1195" s="113"/>
      <c r="N1195" s="16"/>
      <c r="O1195" s="16"/>
      <c r="P1195" s="16"/>
      <c r="Q1195" s="16"/>
      <c r="R1195" s="117"/>
    </row>
    <row r="1196" spans="1:18" s="4" customFormat="1" ht="15.75">
      <c r="A1196" s="16"/>
      <c r="B1196" s="16"/>
      <c r="C1196" s="16"/>
      <c r="D1196" s="16"/>
      <c r="E1196" s="113"/>
      <c r="F1196" s="113"/>
      <c r="G1196" s="114"/>
      <c r="H1196" s="129"/>
      <c r="I1196" s="114"/>
      <c r="J1196" s="16"/>
      <c r="K1196" s="16"/>
      <c r="L1196" s="16"/>
      <c r="M1196" s="113"/>
      <c r="N1196" s="16"/>
      <c r="O1196" s="16"/>
      <c r="P1196" s="16"/>
      <c r="Q1196" s="16"/>
      <c r="R1196" s="117"/>
    </row>
    <row r="1197" spans="1:18" s="4" customFormat="1" ht="15.75">
      <c r="A1197" s="16"/>
      <c r="B1197" s="16"/>
      <c r="C1197" s="16"/>
      <c r="D1197" s="16"/>
      <c r="E1197" s="113"/>
      <c r="F1197" s="113"/>
      <c r="G1197" s="114"/>
      <c r="H1197" s="129"/>
      <c r="I1197" s="114"/>
      <c r="J1197" s="16"/>
      <c r="K1197" s="16"/>
      <c r="L1197" s="16"/>
      <c r="M1197" s="113"/>
      <c r="N1197" s="16"/>
      <c r="O1197" s="16"/>
      <c r="P1197" s="16"/>
      <c r="Q1197" s="16"/>
      <c r="R1197" s="117"/>
    </row>
    <row r="1198" spans="1:18" s="4" customFormat="1" ht="15.75">
      <c r="A1198" s="16"/>
      <c r="B1198" s="16"/>
      <c r="C1198" s="16"/>
      <c r="D1198" s="16"/>
      <c r="E1198" s="113"/>
      <c r="F1198" s="113"/>
      <c r="G1198" s="114"/>
      <c r="H1198" s="129"/>
      <c r="I1198" s="114"/>
      <c r="J1198" s="16"/>
      <c r="K1198" s="16"/>
      <c r="L1198" s="16"/>
      <c r="M1198" s="113"/>
      <c r="N1198" s="16"/>
      <c r="O1198" s="16"/>
      <c r="P1198" s="16"/>
      <c r="Q1198" s="16"/>
      <c r="R1198" s="117"/>
    </row>
    <row r="1199" spans="1:18" s="4" customFormat="1" ht="15.75">
      <c r="A1199" s="16"/>
      <c r="B1199" s="16"/>
      <c r="C1199" s="16"/>
      <c r="D1199" s="16"/>
      <c r="E1199" s="113"/>
      <c r="F1199" s="113"/>
      <c r="G1199" s="114"/>
      <c r="H1199" s="129"/>
      <c r="I1199" s="114"/>
      <c r="J1199" s="16"/>
      <c r="K1199" s="16"/>
      <c r="L1199" s="16"/>
      <c r="M1199" s="113"/>
      <c r="N1199" s="16"/>
      <c r="O1199" s="16"/>
      <c r="P1199" s="16"/>
      <c r="Q1199" s="16"/>
      <c r="R1199" s="117"/>
    </row>
    <row r="1200" spans="1:18" s="4" customFormat="1" ht="15.75">
      <c r="A1200" s="16"/>
      <c r="B1200" s="16"/>
      <c r="C1200" s="16"/>
      <c r="D1200" s="16"/>
      <c r="E1200" s="113"/>
      <c r="F1200" s="113"/>
      <c r="G1200" s="114"/>
      <c r="H1200" s="129"/>
      <c r="I1200" s="114"/>
      <c r="J1200" s="16"/>
      <c r="K1200" s="16"/>
      <c r="L1200" s="16"/>
      <c r="M1200" s="113"/>
      <c r="N1200" s="16"/>
      <c r="O1200" s="16"/>
      <c r="P1200" s="16"/>
      <c r="Q1200" s="16"/>
      <c r="R1200" s="117"/>
    </row>
    <row r="1201" spans="1:18" s="4" customFormat="1" ht="15.75">
      <c r="A1201" s="16"/>
      <c r="B1201" s="16"/>
      <c r="C1201" s="16"/>
      <c r="D1201" s="16"/>
      <c r="E1201" s="113"/>
      <c r="F1201" s="113"/>
      <c r="G1201" s="114"/>
      <c r="H1201" s="129"/>
      <c r="I1201" s="114"/>
      <c r="J1201" s="16"/>
      <c r="K1201" s="16"/>
      <c r="L1201" s="16"/>
      <c r="M1201" s="113"/>
      <c r="N1201" s="16"/>
      <c r="O1201" s="16"/>
      <c r="P1201" s="16"/>
      <c r="Q1201" s="16"/>
      <c r="R1201" s="117"/>
    </row>
    <row r="1202" spans="1:18" s="4" customFormat="1" ht="15.75">
      <c r="A1202" s="16"/>
      <c r="B1202" s="16"/>
      <c r="C1202" s="16"/>
      <c r="D1202" s="16"/>
      <c r="E1202" s="113"/>
      <c r="F1202" s="113"/>
      <c r="G1202" s="114"/>
      <c r="H1202" s="129"/>
      <c r="I1202" s="114"/>
      <c r="J1202" s="16"/>
      <c r="K1202" s="16"/>
      <c r="L1202" s="16"/>
      <c r="M1202" s="113"/>
      <c r="N1202" s="16"/>
      <c r="O1202" s="16"/>
      <c r="P1202" s="16"/>
      <c r="Q1202" s="16"/>
      <c r="R1202" s="117"/>
    </row>
    <row r="1203" spans="1:18" s="4" customFormat="1" ht="15.75">
      <c r="A1203" s="16"/>
      <c r="B1203" s="16"/>
      <c r="C1203" s="16"/>
      <c r="D1203" s="16"/>
      <c r="E1203" s="113"/>
      <c r="F1203" s="113"/>
      <c r="G1203" s="114"/>
      <c r="H1203" s="129"/>
      <c r="I1203" s="114"/>
      <c r="J1203" s="16"/>
      <c r="K1203" s="16"/>
      <c r="L1203" s="16"/>
      <c r="M1203" s="113"/>
      <c r="N1203" s="16"/>
      <c r="O1203" s="16"/>
      <c r="P1203" s="16"/>
      <c r="Q1203" s="16"/>
      <c r="R1203" s="117"/>
    </row>
    <row r="1204" spans="1:18" s="4" customFormat="1" ht="15.75">
      <c r="A1204" s="16"/>
      <c r="B1204" s="16"/>
      <c r="C1204" s="16"/>
      <c r="D1204" s="16"/>
      <c r="E1204" s="113"/>
      <c r="F1204" s="113"/>
      <c r="G1204" s="114"/>
      <c r="H1204" s="129"/>
      <c r="I1204" s="114"/>
      <c r="J1204" s="16"/>
      <c r="K1204" s="16"/>
      <c r="L1204" s="16"/>
      <c r="M1204" s="113"/>
      <c r="N1204" s="16"/>
      <c r="O1204" s="16"/>
      <c r="P1204" s="16"/>
      <c r="Q1204" s="16"/>
      <c r="R1204" s="117"/>
    </row>
    <row r="1205" spans="1:18" s="4" customFormat="1" ht="15.75">
      <c r="A1205" s="16"/>
      <c r="B1205" s="16"/>
      <c r="C1205" s="16"/>
      <c r="D1205" s="16"/>
      <c r="E1205" s="113"/>
      <c r="F1205" s="113"/>
      <c r="G1205" s="114"/>
      <c r="H1205" s="129"/>
      <c r="I1205" s="114"/>
      <c r="J1205" s="16"/>
      <c r="K1205" s="16"/>
      <c r="L1205" s="16"/>
      <c r="M1205" s="113"/>
      <c r="N1205" s="16"/>
      <c r="O1205" s="16"/>
      <c r="P1205" s="16"/>
      <c r="Q1205" s="16"/>
      <c r="R1205" s="117"/>
    </row>
    <row r="1206" spans="1:18" s="4" customFormat="1" ht="15.75">
      <c r="A1206" s="16"/>
      <c r="B1206" s="16"/>
      <c r="C1206" s="16"/>
      <c r="D1206" s="16"/>
      <c r="E1206" s="113"/>
      <c r="F1206" s="113"/>
      <c r="G1206" s="114"/>
      <c r="H1206" s="129"/>
      <c r="I1206" s="114"/>
      <c r="J1206" s="16"/>
      <c r="K1206" s="16"/>
      <c r="L1206" s="16"/>
      <c r="M1206" s="113"/>
      <c r="N1206" s="16"/>
      <c r="O1206" s="16"/>
      <c r="P1206" s="16"/>
      <c r="Q1206" s="16"/>
      <c r="R1206" s="117"/>
    </row>
    <row r="1207" spans="1:18" s="4" customFormat="1" ht="15.75">
      <c r="A1207" s="16"/>
      <c r="B1207" s="16"/>
      <c r="C1207" s="16"/>
      <c r="D1207" s="16"/>
      <c r="E1207" s="113"/>
      <c r="F1207" s="113"/>
      <c r="G1207" s="114"/>
      <c r="H1207" s="129"/>
      <c r="I1207" s="114"/>
      <c r="J1207" s="16"/>
      <c r="K1207" s="16"/>
      <c r="L1207" s="16"/>
      <c r="M1207" s="113"/>
      <c r="N1207" s="16"/>
      <c r="O1207" s="16"/>
      <c r="P1207" s="16"/>
      <c r="Q1207" s="16"/>
      <c r="R1207" s="117"/>
    </row>
    <row r="1208" spans="1:18" s="4" customFormat="1" ht="15.75">
      <c r="A1208" s="16"/>
      <c r="B1208" s="16"/>
      <c r="C1208" s="16"/>
      <c r="D1208" s="16"/>
      <c r="E1208" s="113"/>
      <c r="F1208" s="113"/>
      <c r="G1208" s="114"/>
      <c r="H1208" s="129"/>
      <c r="I1208" s="114"/>
      <c r="J1208" s="16"/>
      <c r="K1208" s="16"/>
      <c r="L1208" s="16"/>
      <c r="M1208" s="113"/>
      <c r="N1208" s="16"/>
      <c r="O1208" s="16"/>
      <c r="P1208" s="16"/>
      <c r="Q1208" s="16"/>
      <c r="R1208" s="117"/>
    </row>
    <row r="1209" spans="1:18" s="4" customFormat="1" ht="15.75">
      <c r="A1209" s="16"/>
      <c r="B1209" s="16"/>
      <c r="C1209" s="16"/>
      <c r="D1209" s="16"/>
      <c r="E1209" s="113"/>
      <c r="F1209" s="113"/>
      <c r="G1209" s="114"/>
      <c r="H1209" s="129"/>
      <c r="I1209" s="114"/>
      <c r="J1209" s="16"/>
      <c r="K1209" s="16"/>
      <c r="L1209" s="16"/>
      <c r="M1209" s="113"/>
      <c r="N1209" s="16"/>
      <c r="O1209" s="16"/>
      <c r="P1209" s="16"/>
      <c r="Q1209" s="16"/>
      <c r="R1209" s="117"/>
    </row>
    <row r="1210" spans="1:18" s="4" customFormat="1" ht="15.75">
      <c r="A1210" s="16"/>
      <c r="B1210" s="16"/>
      <c r="C1210" s="16"/>
      <c r="D1210" s="16"/>
      <c r="E1210" s="113"/>
      <c r="F1210" s="113"/>
      <c r="G1210" s="114"/>
      <c r="H1210" s="129"/>
      <c r="I1210" s="114"/>
      <c r="J1210" s="16"/>
      <c r="K1210" s="16"/>
      <c r="L1210" s="16"/>
      <c r="M1210" s="113"/>
      <c r="N1210" s="16"/>
      <c r="O1210" s="16"/>
      <c r="P1210" s="16"/>
      <c r="Q1210" s="16"/>
      <c r="R1210" s="117"/>
    </row>
    <row r="1211" spans="1:18" s="4" customFormat="1" ht="15.75">
      <c r="A1211" s="16"/>
      <c r="B1211" s="16"/>
      <c r="C1211" s="16"/>
      <c r="D1211" s="16"/>
      <c r="E1211" s="113"/>
      <c r="F1211" s="113"/>
      <c r="G1211" s="114"/>
      <c r="H1211" s="129"/>
      <c r="I1211" s="114"/>
      <c r="J1211" s="16"/>
      <c r="K1211" s="16"/>
      <c r="L1211" s="16"/>
      <c r="M1211" s="113"/>
      <c r="N1211" s="16"/>
      <c r="O1211" s="16"/>
      <c r="P1211" s="16"/>
      <c r="Q1211" s="16"/>
      <c r="R1211" s="117"/>
    </row>
    <row r="1212" spans="1:18" s="4" customFormat="1" ht="15.75">
      <c r="A1212" s="16"/>
      <c r="B1212" s="16"/>
      <c r="C1212" s="16"/>
      <c r="D1212" s="16"/>
      <c r="E1212" s="113"/>
      <c r="F1212" s="113"/>
      <c r="G1212" s="114"/>
      <c r="H1212" s="129"/>
      <c r="I1212" s="114"/>
      <c r="J1212" s="16"/>
      <c r="K1212" s="16"/>
      <c r="L1212" s="16"/>
      <c r="M1212" s="113"/>
      <c r="N1212" s="16"/>
      <c r="O1212" s="16"/>
      <c r="P1212" s="16"/>
      <c r="Q1212" s="16"/>
      <c r="R1212" s="117"/>
    </row>
    <row r="1213" spans="1:18" s="4" customFormat="1" ht="15.75">
      <c r="A1213" s="16"/>
      <c r="B1213" s="16"/>
      <c r="C1213" s="16"/>
      <c r="D1213" s="16"/>
      <c r="E1213" s="113"/>
      <c r="F1213" s="113"/>
      <c r="G1213" s="114"/>
      <c r="H1213" s="129"/>
      <c r="I1213" s="114"/>
      <c r="J1213" s="16"/>
      <c r="K1213" s="16"/>
      <c r="L1213" s="16"/>
      <c r="M1213" s="113"/>
      <c r="N1213" s="16"/>
      <c r="O1213" s="16"/>
      <c r="P1213" s="16"/>
      <c r="Q1213" s="16"/>
      <c r="R1213" s="117"/>
    </row>
    <row r="1214" spans="1:18" s="4" customFormat="1" ht="15.75">
      <c r="A1214" s="16"/>
      <c r="B1214" s="16"/>
      <c r="C1214" s="16"/>
      <c r="D1214" s="16"/>
      <c r="E1214" s="113"/>
      <c r="F1214" s="113"/>
      <c r="G1214" s="114"/>
      <c r="H1214" s="129"/>
      <c r="I1214" s="114"/>
      <c r="J1214" s="16"/>
      <c r="K1214" s="16"/>
      <c r="L1214" s="16"/>
      <c r="M1214" s="113"/>
      <c r="N1214" s="16"/>
      <c r="O1214" s="16"/>
      <c r="P1214" s="16"/>
      <c r="Q1214" s="16"/>
      <c r="R1214" s="117"/>
    </row>
    <row r="1215" spans="1:18" s="4" customFormat="1" ht="15.75">
      <c r="A1215" s="16"/>
      <c r="B1215" s="16"/>
      <c r="C1215" s="16"/>
      <c r="D1215" s="16"/>
      <c r="E1215" s="113"/>
      <c r="F1215" s="113"/>
      <c r="G1215" s="114"/>
      <c r="H1215" s="129"/>
      <c r="I1215" s="114"/>
      <c r="J1215" s="16"/>
      <c r="K1215" s="16"/>
      <c r="L1215" s="16"/>
      <c r="M1215" s="113"/>
      <c r="N1215" s="16"/>
      <c r="O1215" s="16"/>
      <c r="P1215" s="16"/>
      <c r="Q1215" s="16"/>
      <c r="R1215" s="117"/>
    </row>
    <row r="1216" spans="1:18" s="4" customFormat="1" ht="15.75">
      <c r="A1216" s="16"/>
      <c r="B1216" s="16"/>
      <c r="C1216" s="16"/>
      <c r="D1216" s="16"/>
      <c r="E1216" s="113"/>
      <c r="F1216" s="113"/>
      <c r="G1216" s="114"/>
      <c r="H1216" s="129"/>
      <c r="I1216" s="114"/>
      <c r="J1216" s="16"/>
      <c r="K1216" s="16"/>
      <c r="L1216" s="16"/>
      <c r="M1216" s="113"/>
      <c r="N1216" s="16"/>
      <c r="O1216" s="16"/>
      <c r="P1216" s="16"/>
      <c r="Q1216" s="16"/>
      <c r="R1216" s="117"/>
    </row>
    <row r="1217" spans="1:18" s="4" customFormat="1" ht="15.75">
      <c r="A1217" s="16"/>
      <c r="B1217" s="16"/>
      <c r="C1217" s="16"/>
      <c r="D1217" s="16"/>
      <c r="E1217" s="113"/>
      <c r="F1217" s="113"/>
      <c r="G1217" s="114"/>
      <c r="H1217" s="129"/>
      <c r="I1217" s="114"/>
      <c r="J1217" s="16"/>
      <c r="K1217" s="16"/>
      <c r="L1217" s="16"/>
      <c r="M1217" s="113"/>
      <c r="N1217" s="16"/>
      <c r="O1217" s="16"/>
      <c r="P1217" s="16"/>
      <c r="Q1217" s="16"/>
      <c r="R1217" s="117"/>
    </row>
    <row r="1218" spans="1:18" s="4" customFormat="1" ht="15.75">
      <c r="A1218" s="16"/>
      <c r="B1218" s="16"/>
      <c r="C1218" s="16"/>
      <c r="D1218" s="16"/>
      <c r="E1218" s="113"/>
      <c r="F1218" s="113"/>
      <c r="G1218" s="114"/>
      <c r="H1218" s="129"/>
      <c r="I1218" s="114"/>
      <c r="J1218" s="16"/>
      <c r="K1218" s="16"/>
      <c r="L1218" s="16"/>
      <c r="M1218" s="113"/>
      <c r="N1218" s="16"/>
      <c r="O1218" s="16"/>
      <c r="P1218" s="16"/>
      <c r="Q1218" s="16"/>
      <c r="R1218" s="117"/>
    </row>
    <row r="1219" spans="1:18" s="4" customFormat="1" ht="15.75">
      <c r="A1219" s="16"/>
      <c r="B1219" s="16"/>
      <c r="C1219" s="16"/>
      <c r="D1219" s="16"/>
      <c r="E1219" s="113"/>
      <c r="F1219" s="113"/>
      <c r="G1219" s="114"/>
      <c r="H1219" s="129"/>
      <c r="I1219" s="114"/>
      <c r="J1219" s="16"/>
      <c r="K1219" s="16"/>
      <c r="L1219" s="16"/>
      <c r="M1219" s="113"/>
      <c r="N1219" s="16"/>
      <c r="O1219" s="16"/>
      <c r="P1219" s="16"/>
      <c r="Q1219" s="16"/>
      <c r="R1219" s="117"/>
    </row>
    <row r="1220" spans="1:18" s="4" customFormat="1" ht="15.75">
      <c r="A1220" s="16"/>
      <c r="B1220" s="16"/>
      <c r="C1220" s="16"/>
      <c r="D1220" s="16"/>
      <c r="E1220" s="113"/>
      <c r="F1220" s="113"/>
      <c r="G1220" s="114"/>
      <c r="H1220" s="129"/>
      <c r="I1220" s="114"/>
      <c r="J1220" s="16"/>
      <c r="K1220" s="16"/>
      <c r="L1220" s="16"/>
      <c r="M1220" s="113"/>
      <c r="N1220" s="16"/>
      <c r="O1220" s="16"/>
      <c r="P1220" s="16"/>
      <c r="Q1220" s="16"/>
      <c r="R1220" s="117"/>
    </row>
    <row r="1221" spans="1:18" s="4" customFormat="1" ht="15.75">
      <c r="A1221" s="16"/>
      <c r="B1221" s="16"/>
      <c r="C1221" s="16"/>
      <c r="D1221" s="16"/>
      <c r="E1221" s="113"/>
      <c r="F1221" s="113"/>
      <c r="G1221" s="114"/>
      <c r="H1221" s="129"/>
      <c r="I1221" s="114"/>
      <c r="J1221" s="16"/>
      <c r="K1221" s="16"/>
      <c r="L1221" s="16"/>
      <c r="M1221" s="113"/>
      <c r="N1221" s="16"/>
      <c r="O1221" s="16"/>
      <c r="P1221" s="16"/>
      <c r="Q1221" s="16"/>
      <c r="R1221" s="117"/>
    </row>
    <row r="1222" spans="1:18" s="4" customFormat="1" ht="15.75">
      <c r="A1222" s="16"/>
      <c r="B1222" s="16"/>
      <c r="C1222" s="16"/>
      <c r="D1222" s="16"/>
      <c r="E1222" s="113"/>
      <c r="F1222" s="113"/>
      <c r="G1222" s="114"/>
      <c r="H1222" s="129"/>
      <c r="I1222" s="114"/>
      <c r="J1222" s="16"/>
      <c r="K1222" s="16"/>
      <c r="L1222" s="16"/>
      <c r="M1222" s="113"/>
      <c r="N1222" s="16"/>
      <c r="O1222" s="16"/>
      <c r="P1222" s="16"/>
      <c r="Q1222" s="16"/>
      <c r="R1222" s="117"/>
    </row>
    <row r="1223" spans="1:18" s="4" customFormat="1" ht="15.75">
      <c r="A1223" s="16"/>
      <c r="B1223" s="16"/>
      <c r="C1223" s="16"/>
      <c r="D1223" s="16"/>
      <c r="E1223" s="113"/>
      <c r="F1223" s="113"/>
      <c r="G1223" s="114"/>
      <c r="H1223" s="129"/>
      <c r="I1223" s="114"/>
      <c r="J1223" s="16"/>
      <c r="K1223" s="16"/>
      <c r="L1223" s="16"/>
      <c r="M1223" s="113"/>
      <c r="N1223" s="16"/>
      <c r="O1223" s="16"/>
      <c r="P1223" s="16"/>
      <c r="Q1223" s="16"/>
      <c r="R1223" s="117"/>
    </row>
    <row r="1224" spans="1:18" s="4" customFormat="1" ht="15.75">
      <c r="A1224" s="16"/>
      <c r="B1224" s="16"/>
      <c r="C1224" s="16"/>
      <c r="D1224" s="16"/>
      <c r="E1224" s="113"/>
      <c r="F1224" s="113"/>
      <c r="G1224" s="114"/>
      <c r="H1224" s="129"/>
      <c r="I1224" s="114"/>
      <c r="J1224" s="16"/>
      <c r="K1224" s="16"/>
      <c r="L1224" s="16"/>
      <c r="M1224" s="113"/>
      <c r="N1224" s="16"/>
      <c r="O1224" s="16"/>
      <c r="P1224" s="16"/>
      <c r="Q1224" s="16"/>
      <c r="R1224" s="117"/>
    </row>
    <row r="1225" spans="1:18" s="4" customFormat="1" ht="15.75">
      <c r="A1225" s="16"/>
      <c r="B1225" s="16"/>
      <c r="C1225" s="16"/>
      <c r="D1225" s="16"/>
      <c r="E1225" s="113"/>
      <c r="F1225" s="113"/>
      <c r="G1225" s="114"/>
      <c r="H1225" s="129"/>
      <c r="I1225" s="114"/>
      <c r="J1225" s="16"/>
      <c r="K1225" s="16"/>
      <c r="L1225" s="16"/>
      <c r="M1225" s="113"/>
      <c r="N1225" s="16"/>
      <c r="O1225" s="16"/>
      <c r="P1225" s="16"/>
      <c r="Q1225" s="16"/>
      <c r="R1225" s="117"/>
    </row>
    <row r="1226" spans="1:18" s="4" customFormat="1" ht="15.75">
      <c r="A1226" s="16"/>
      <c r="B1226" s="16"/>
      <c r="C1226" s="16"/>
      <c r="D1226" s="16"/>
      <c r="E1226" s="113"/>
      <c r="F1226" s="113"/>
      <c r="G1226" s="114"/>
      <c r="H1226" s="129"/>
      <c r="I1226" s="114"/>
      <c r="J1226" s="16"/>
      <c r="K1226" s="16"/>
      <c r="L1226" s="16"/>
      <c r="M1226" s="113"/>
      <c r="N1226" s="16"/>
      <c r="O1226" s="16"/>
      <c r="P1226" s="16"/>
      <c r="Q1226" s="16"/>
      <c r="R1226" s="117"/>
    </row>
    <row r="1227" spans="1:18" s="4" customFormat="1" ht="15.75">
      <c r="A1227" s="16"/>
      <c r="B1227" s="16"/>
      <c r="C1227" s="16"/>
      <c r="D1227" s="16"/>
      <c r="E1227" s="113"/>
      <c r="F1227" s="113"/>
      <c r="G1227" s="114"/>
      <c r="H1227" s="129"/>
      <c r="I1227" s="114"/>
      <c r="J1227" s="16"/>
      <c r="K1227" s="16"/>
      <c r="L1227" s="16"/>
      <c r="M1227" s="113"/>
      <c r="N1227" s="16"/>
      <c r="O1227" s="16"/>
      <c r="P1227" s="16"/>
      <c r="Q1227" s="16"/>
      <c r="R1227" s="117"/>
    </row>
    <row r="1228" spans="1:18" s="4" customFormat="1" ht="15.75">
      <c r="A1228" s="16"/>
      <c r="B1228" s="16"/>
      <c r="C1228" s="16"/>
      <c r="D1228" s="16"/>
      <c r="E1228" s="113"/>
      <c r="F1228" s="113"/>
      <c r="G1228" s="114"/>
      <c r="H1228" s="129"/>
      <c r="I1228" s="114"/>
      <c r="J1228" s="16"/>
      <c r="K1228" s="16"/>
      <c r="L1228" s="16"/>
      <c r="M1228" s="113"/>
      <c r="N1228" s="16"/>
      <c r="O1228" s="16"/>
      <c r="P1228" s="16"/>
      <c r="Q1228" s="16"/>
      <c r="R1228" s="117"/>
    </row>
    <row r="1229" spans="1:18" s="4" customFormat="1" ht="15.75">
      <c r="A1229" s="16"/>
      <c r="B1229" s="16"/>
      <c r="C1229" s="16"/>
      <c r="D1229" s="16"/>
      <c r="E1229" s="113"/>
      <c r="F1229" s="113"/>
      <c r="G1229" s="114"/>
      <c r="H1229" s="129"/>
      <c r="I1229" s="114"/>
      <c r="J1229" s="16"/>
      <c r="K1229" s="16"/>
      <c r="L1229" s="16"/>
      <c r="M1229" s="113"/>
      <c r="N1229" s="16"/>
      <c r="O1229" s="16"/>
      <c r="P1229" s="16"/>
      <c r="Q1229" s="16"/>
      <c r="R1229" s="117"/>
    </row>
    <row r="1230" spans="1:18" s="4" customFormat="1" ht="15.75">
      <c r="A1230" s="16"/>
      <c r="B1230" s="16"/>
      <c r="C1230" s="16"/>
      <c r="D1230" s="16"/>
      <c r="E1230" s="113"/>
      <c r="F1230" s="113"/>
      <c r="G1230" s="114"/>
      <c r="H1230" s="129"/>
      <c r="I1230" s="114"/>
      <c r="J1230" s="16"/>
      <c r="K1230" s="16"/>
      <c r="L1230" s="16"/>
      <c r="M1230" s="113"/>
      <c r="N1230" s="16"/>
      <c r="O1230" s="16"/>
      <c r="P1230" s="16"/>
      <c r="Q1230" s="16"/>
      <c r="R1230" s="117"/>
    </row>
    <row r="1231" spans="1:18" s="4" customFormat="1" ht="15.75">
      <c r="A1231" s="16"/>
      <c r="B1231" s="16"/>
      <c r="C1231" s="16"/>
      <c r="D1231" s="16"/>
      <c r="E1231" s="113"/>
      <c r="F1231" s="113"/>
      <c r="G1231" s="114"/>
      <c r="H1231" s="129"/>
      <c r="I1231" s="114"/>
      <c r="J1231" s="16"/>
      <c r="K1231" s="16"/>
      <c r="L1231" s="16"/>
      <c r="M1231" s="113"/>
      <c r="N1231" s="16"/>
      <c r="O1231" s="16"/>
      <c r="P1231" s="16"/>
      <c r="Q1231" s="16"/>
      <c r="R1231" s="117"/>
    </row>
    <row r="1232" spans="1:18" s="4" customFormat="1" ht="15.75">
      <c r="A1232" s="16"/>
      <c r="B1232" s="16"/>
      <c r="C1232" s="16"/>
      <c r="D1232" s="16"/>
      <c r="E1232" s="113"/>
      <c r="F1232" s="113"/>
      <c r="G1232" s="114"/>
      <c r="H1232" s="129"/>
      <c r="I1232" s="114"/>
      <c r="J1232" s="16"/>
      <c r="K1232" s="16"/>
      <c r="L1232" s="16"/>
      <c r="M1232" s="113"/>
      <c r="N1232" s="16"/>
      <c r="O1232" s="16"/>
      <c r="P1232" s="16"/>
      <c r="Q1232" s="16"/>
      <c r="R1232" s="117"/>
    </row>
    <row r="1233" spans="1:18" s="4" customFormat="1" ht="15.75">
      <c r="A1233" s="16"/>
      <c r="B1233" s="16"/>
      <c r="C1233" s="16"/>
      <c r="D1233" s="16"/>
      <c r="E1233" s="113"/>
      <c r="F1233" s="113"/>
      <c r="G1233" s="114"/>
      <c r="H1233" s="129"/>
      <c r="I1233" s="114"/>
      <c r="J1233" s="16"/>
      <c r="K1233" s="16"/>
      <c r="L1233" s="16"/>
      <c r="M1233" s="113"/>
      <c r="N1233" s="16"/>
      <c r="O1233" s="16"/>
      <c r="P1233" s="16"/>
      <c r="Q1233" s="16"/>
      <c r="R1233" s="117"/>
    </row>
    <row r="1234" spans="1:18" s="4" customFormat="1" ht="15.75">
      <c r="A1234" s="16"/>
      <c r="B1234" s="16"/>
      <c r="C1234" s="16"/>
      <c r="D1234" s="16"/>
      <c r="E1234" s="113"/>
      <c r="F1234" s="113"/>
      <c r="G1234" s="114"/>
      <c r="H1234" s="129"/>
      <c r="I1234" s="114"/>
      <c r="J1234" s="16"/>
      <c r="K1234" s="16"/>
      <c r="L1234" s="16"/>
      <c r="M1234" s="113"/>
      <c r="N1234" s="16"/>
      <c r="O1234" s="16"/>
      <c r="P1234" s="16"/>
      <c r="Q1234" s="16"/>
      <c r="R1234" s="117"/>
    </row>
    <row r="1235" spans="1:18" s="4" customFormat="1" ht="15.75">
      <c r="A1235" s="16"/>
      <c r="B1235" s="16"/>
      <c r="C1235" s="16"/>
      <c r="D1235" s="16"/>
      <c r="E1235" s="113"/>
      <c r="F1235" s="113"/>
      <c r="G1235" s="114"/>
      <c r="H1235" s="129"/>
      <c r="I1235" s="114"/>
      <c r="J1235" s="16"/>
      <c r="K1235" s="16"/>
      <c r="L1235" s="16"/>
      <c r="M1235" s="113"/>
      <c r="N1235" s="16"/>
      <c r="O1235" s="16"/>
      <c r="P1235" s="16"/>
      <c r="Q1235" s="16"/>
      <c r="R1235" s="117"/>
    </row>
    <row r="1236" spans="1:18" s="4" customFormat="1" ht="15.75">
      <c r="A1236" s="16"/>
      <c r="B1236" s="16"/>
      <c r="C1236" s="16"/>
      <c r="D1236" s="16"/>
      <c r="E1236" s="113"/>
      <c r="F1236" s="113"/>
      <c r="G1236" s="114"/>
      <c r="H1236" s="129"/>
      <c r="I1236" s="114"/>
      <c r="J1236" s="16"/>
      <c r="K1236" s="16"/>
      <c r="L1236" s="16"/>
      <c r="M1236" s="113"/>
      <c r="N1236" s="16"/>
      <c r="O1236" s="16"/>
      <c r="P1236" s="16"/>
      <c r="Q1236" s="16"/>
      <c r="R1236" s="117"/>
    </row>
    <row r="1237" spans="1:18" s="4" customFormat="1" ht="15.75">
      <c r="A1237" s="16"/>
      <c r="B1237" s="16"/>
      <c r="C1237" s="16"/>
      <c r="D1237" s="16"/>
      <c r="E1237" s="113"/>
      <c r="F1237" s="113"/>
      <c r="G1237" s="114"/>
      <c r="H1237" s="129"/>
      <c r="I1237" s="114"/>
      <c r="J1237" s="16"/>
      <c r="K1237" s="16"/>
      <c r="L1237" s="16"/>
      <c r="M1237" s="113"/>
      <c r="N1237" s="16"/>
      <c r="O1237" s="16"/>
      <c r="P1237" s="16"/>
      <c r="Q1237" s="16"/>
      <c r="R1237" s="117"/>
    </row>
    <row r="1238" spans="1:18" s="4" customFormat="1" ht="15.75">
      <c r="A1238" s="16"/>
      <c r="B1238" s="16"/>
      <c r="C1238" s="16"/>
      <c r="D1238" s="16"/>
      <c r="E1238" s="113"/>
      <c r="F1238" s="113"/>
      <c r="G1238" s="114"/>
      <c r="H1238" s="129"/>
      <c r="I1238" s="114"/>
      <c r="J1238" s="16"/>
      <c r="K1238" s="16"/>
      <c r="L1238" s="16"/>
      <c r="M1238" s="113"/>
      <c r="N1238" s="16"/>
      <c r="O1238" s="16"/>
      <c r="P1238" s="16"/>
      <c r="Q1238" s="16"/>
      <c r="R1238" s="117"/>
    </row>
    <row r="1239" spans="1:18" s="4" customFormat="1" ht="15.75">
      <c r="A1239" s="16"/>
      <c r="B1239" s="16"/>
      <c r="C1239" s="16"/>
      <c r="D1239" s="16"/>
      <c r="E1239" s="113"/>
      <c r="F1239" s="113"/>
      <c r="G1239" s="114"/>
      <c r="H1239" s="129"/>
      <c r="I1239" s="114"/>
      <c r="J1239" s="16"/>
      <c r="K1239" s="16"/>
      <c r="L1239" s="16"/>
      <c r="M1239" s="113"/>
      <c r="N1239" s="16"/>
      <c r="O1239" s="16"/>
      <c r="P1239" s="16"/>
      <c r="Q1239" s="16"/>
      <c r="R1239" s="117"/>
    </row>
    <row r="1240" spans="1:18" s="4" customFormat="1" ht="15.75">
      <c r="A1240" s="16"/>
      <c r="B1240" s="16"/>
      <c r="C1240" s="16"/>
      <c r="D1240" s="16"/>
      <c r="E1240" s="113"/>
      <c r="F1240" s="113"/>
      <c r="G1240" s="114"/>
      <c r="H1240" s="129"/>
      <c r="I1240" s="114"/>
      <c r="J1240" s="16"/>
      <c r="K1240" s="16"/>
      <c r="L1240" s="16"/>
      <c r="M1240" s="113"/>
      <c r="N1240" s="16"/>
      <c r="O1240" s="16"/>
      <c r="P1240" s="16"/>
      <c r="Q1240" s="16"/>
      <c r="R1240" s="117"/>
    </row>
    <row r="1241" spans="1:18" s="4" customFormat="1" ht="15.75">
      <c r="A1241" s="16"/>
      <c r="B1241" s="16"/>
      <c r="C1241" s="16"/>
      <c r="D1241" s="16"/>
      <c r="E1241" s="113"/>
      <c r="F1241" s="113"/>
      <c r="G1241" s="114"/>
      <c r="H1241" s="129"/>
      <c r="I1241" s="114"/>
      <c r="J1241" s="16"/>
      <c r="K1241" s="16"/>
      <c r="L1241" s="16"/>
      <c r="M1241" s="113"/>
      <c r="N1241" s="16"/>
      <c r="O1241" s="16"/>
      <c r="P1241" s="16"/>
      <c r="Q1241" s="16"/>
      <c r="R1241" s="117"/>
    </row>
    <row r="1242" spans="1:18" s="4" customFormat="1" ht="15.75">
      <c r="A1242" s="16"/>
      <c r="B1242" s="16"/>
      <c r="C1242" s="16"/>
      <c r="D1242" s="16"/>
      <c r="E1242" s="113"/>
      <c r="F1242" s="113"/>
      <c r="G1242" s="114"/>
      <c r="H1242" s="129"/>
      <c r="I1242" s="114"/>
      <c r="J1242" s="16"/>
      <c r="K1242" s="16"/>
      <c r="L1242" s="16"/>
      <c r="M1242" s="113"/>
      <c r="N1242" s="16"/>
      <c r="O1242" s="16"/>
      <c r="P1242" s="16"/>
      <c r="Q1242" s="16"/>
      <c r="R1242" s="117"/>
    </row>
    <row r="1243" spans="1:18" s="4" customFormat="1" ht="15.75">
      <c r="A1243" s="16"/>
      <c r="B1243" s="16"/>
      <c r="C1243" s="16"/>
      <c r="D1243" s="16"/>
      <c r="E1243" s="113"/>
      <c r="F1243" s="113"/>
      <c r="G1243" s="114"/>
      <c r="H1243" s="129"/>
      <c r="I1243" s="114"/>
      <c r="J1243" s="16"/>
      <c r="K1243" s="16"/>
      <c r="L1243" s="16"/>
      <c r="M1243" s="113"/>
      <c r="N1243" s="16"/>
      <c r="O1243" s="16"/>
      <c r="P1243" s="16"/>
      <c r="Q1243" s="16"/>
      <c r="R1243" s="117"/>
    </row>
    <row r="1244" spans="1:18" s="4" customFormat="1" ht="15.75">
      <c r="A1244" s="16"/>
      <c r="B1244" s="16"/>
      <c r="C1244" s="16"/>
      <c r="D1244" s="16"/>
      <c r="E1244" s="113"/>
      <c r="F1244" s="113"/>
      <c r="G1244" s="114"/>
      <c r="H1244" s="129"/>
      <c r="I1244" s="114"/>
      <c r="J1244" s="16"/>
      <c r="K1244" s="16"/>
      <c r="L1244" s="16"/>
      <c r="M1244" s="113"/>
      <c r="N1244" s="16"/>
      <c r="O1244" s="16"/>
      <c r="P1244" s="16"/>
      <c r="Q1244" s="16"/>
      <c r="R1244" s="117"/>
    </row>
    <row r="1245" spans="1:18" s="4" customFormat="1" ht="15.75">
      <c r="A1245" s="16"/>
      <c r="B1245" s="16"/>
      <c r="C1245" s="16"/>
      <c r="D1245" s="16"/>
      <c r="E1245" s="113"/>
      <c r="F1245" s="113"/>
      <c r="G1245" s="114"/>
      <c r="H1245" s="129"/>
      <c r="I1245" s="114"/>
      <c r="J1245" s="16"/>
      <c r="K1245" s="16"/>
      <c r="L1245" s="16"/>
      <c r="M1245" s="113"/>
      <c r="N1245" s="16"/>
      <c r="O1245" s="16"/>
      <c r="P1245" s="16"/>
      <c r="Q1245" s="16"/>
      <c r="R1245" s="117"/>
    </row>
    <row r="1246" spans="1:18" s="4" customFormat="1" ht="15.75">
      <c r="A1246" s="16"/>
      <c r="B1246" s="16"/>
      <c r="C1246" s="16"/>
      <c r="D1246" s="16"/>
      <c r="E1246" s="113"/>
      <c r="F1246" s="113"/>
      <c r="G1246" s="114"/>
      <c r="H1246" s="129"/>
      <c r="I1246" s="114"/>
      <c r="J1246" s="16"/>
      <c r="K1246" s="16"/>
      <c r="L1246" s="16"/>
      <c r="M1246" s="113"/>
      <c r="N1246" s="16"/>
      <c r="O1246" s="16"/>
      <c r="P1246" s="16"/>
      <c r="Q1246" s="16"/>
      <c r="R1246" s="117"/>
    </row>
    <row r="1247" spans="1:18" s="4" customFormat="1" ht="15.75">
      <c r="A1247" s="16"/>
      <c r="B1247" s="16"/>
      <c r="C1247" s="16"/>
      <c r="D1247" s="16"/>
      <c r="E1247" s="113"/>
      <c r="F1247" s="113"/>
      <c r="G1247" s="114"/>
      <c r="H1247" s="129"/>
      <c r="I1247" s="114"/>
      <c r="J1247" s="16"/>
      <c r="K1247" s="16"/>
      <c r="L1247" s="16"/>
      <c r="M1247" s="113"/>
      <c r="N1247" s="16"/>
      <c r="O1247" s="16"/>
      <c r="P1247" s="16"/>
      <c r="Q1247" s="16"/>
      <c r="R1247" s="117"/>
    </row>
    <row r="1248" spans="1:18" s="4" customFormat="1" ht="15.75">
      <c r="A1248" s="16"/>
      <c r="B1248" s="16"/>
      <c r="C1248" s="16"/>
      <c r="D1248" s="16"/>
      <c r="E1248" s="113"/>
      <c r="F1248" s="113"/>
      <c r="G1248" s="114"/>
      <c r="H1248" s="129"/>
      <c r="I1248" s="114"/>
      <c r="J1248" s="16"/>
      <c r="K1248" s="16"/>
      <c r="L1248" s="16"/>
      <c r="M1248" s="113"/>
      <c r="N1248" s="16"/>
      <c r="O1248" s="16"/>
      <c r="P1248" s="16"/>
      <c r="Q1248" s="16"/>
      <c r="R1248" s="117"/>
    </row>
    <row r="1249" spans="1:18" s="4" customFormat="1" ht="15.75">
      <c r="A1249" s="16"/>
      <c r="B1249" s="16"/>
      <c r="C1249" s="16"/>
      <c r="D1249" s="16"/>
      <c r="E1249" s="113"/>
      <c r="F1249" s="113"/>
      <c r="G1249" s="114"/>
      <c r="H1249" s="129"/>
      <c r="I1249" s="114"/>
      <c r="J1249" s="16"/>
      <c r="K1249" s="16"/>
      <c r="L1249" s="16"/>
      <c r="M1249" s="113"/>
      <c r="N1249" s="16"/>
      <c r="O1249" s="16"/>
      <c r="P1249" s="16"/>
      <c r="Q1249" s="16"/>
      <c r="R1249" s="117"/>
    </row>
    <row r="1250" spans="1:18" s="4" customFormat="1" ht="15.75">
      <c r="A1250" s="16"/>
      <c r="B1250" s="16"/>
      <c r="C1250" s="16"/>
      <c r="D1250" s="16"/>
      <c r="E1250" s="113"/>
      <c r="F1250" s="113"/>
      <c r="G1250" s="114"/>
      <c r="H1250" s="129"/>
      <c r="I1250" s="114"/>
      <c r="J1250" s="16"/>
      <c r="K1250" s="16"/>
      <c r="L1250" s="16"/>
      <c r="M1250" s="113"/>
      <c r="N1250" s="16"/>
      <c r="O1250" s="16"/>
      <c r="P1250" s="16"/>
      <c r="Q1250" s="16"/>
      <c r="R1250" s="117"/>
    </row>
    <row r="1251" spans="1:18" s="4" customFormat="1" ht="15.75">
      <c r="A1251" s="16"/>
      <c r="B1251" s="16"/>
      <c r="C1251" s="16"/>
      <c r="D1251" s="16"/>
      <c r="E1251" s="113"/>
      <c r="F1251" s="113"/>
      <c r="G1251" s="114"/>
      <c r="H1251" s="129"/>
      <c r="I1251" s="114"/>
      <c r="J1251" s="16"/>
      <c r="K1251" s="16"/>
      <c r="L1251" s="16"/>
      <c r="M1251" s="113"/>
      <c r="N1251" s="16"/>
      <c r="O1251" s="16"/>
      <c r="P1251" s="16"/>
      <c r="Q1251" s="16"/>
      <c r="R1251" s="117"/>
    </row>
    <row r="1252" spans="1:18" s="4" customFormat="1" ht="15.75">
      <c r="A1252" s="16"/>
      <c r="B1252" s="16"/>
      <c r="C1252" s="16"/>
      <c r="D1252" s="16"/>
      <c r="E1252" s="113"/>
      <c r="F1252" s="113"/>
      <c r="G1252" s="114"/>
      <c r="H1252" s="129"/>
      <c r="I1252" s="114"/>
      <c r="J1252" s="16"/>
      <c r="K1252" s="16"/>
      <c r="L1252" s="16"/>
      <c r="M1252" s="113"/>
      <c r="N1252" s="16"/>
      <c r="O1252" s="16"/>
      <c r="P1252" s="16"/>
      <c r="Q1252" s="16"/>
      <c r="R1252" s="117"/>
    </row>
    <row r="1253" spans="1:18" s="4" customFormat="1" ht="15.75">
      <c r="A1253" s="16"/>
      <c r="B1253" s="16"/>
      <c r="C1253" s="16"/>
      <c r="D1253" s="16"/>
      <c r="E1253" s="113"/>
      <c r="F1253" s="113"/>
      <c r="G1253" s="114"/>
      <c r="H1253" s="129"/>
      <c r="I1253" s="114"/>
      <c r="J1253" s="16"/>
      <c r="K1253" s="16"/>
      <c r="L1253" s="16"/>
      <c r="M1253" s="113"/>
      <c r="N1253" s="16"/>
      <c r="O1253" s="16"/>
      <c r="P1253" s="16"/>
      <c r="Q1253" s="16"/>
      <c r="R1253" s="117"/>
    </row>
    <row r="1254" spans="1:18" s="4" customFormat="1" ht="15.75">
      <c r="A1254" s="16"/>
      <c r="B1254" s="16"/>
      <c r="C1254" s="16"/>
      <c r="D1254" s="16"/>
      <c r="E1254" s="113"/>
      <c r="F1254" s="113"/>
      <c r="G1254" s="114"/>
      <c r="H1254" s="129"/>
      <c r="I1254" s="114"/>
      <c r="J1254" s="16"/>
      <c r="K1254" s="16"/>
      <c r="L1254" s="16"/>
      <c r="M1254" s="113"/>
      <c r="N1254" s="16"/>
      <c r="O1254" s="16"/>
      <c r="P1254" s="16"/>
      <c r="Q1254" s="16"/>
      <c r="R1254" s="117"/>
    </row>
    <row r="1255" spans="1:18" s="4" customFormat="1" ht="15.75">
      <c r="A1255" s="16"/>
      <c r="B1255" s="16"/>
      <c r="C1255" s="16"/>
      <c r="D1255" s="16"/>
      <c r="E1255" s="113"/>
      <c r="F1255" s="113"/>
      <c r="G1255" s="114"/>
      <c r="H1255" s="129"/>
      <c r="I1255" s="114"/>
      <c r="J1255" s="16"/>
      <c r="K1255" s="16"/>
      <c r="L1255" s="16"/>
      <c r="M1255" s="113"/>
      <c r="N1255" s="16"/>
      <c r="O1255" s="16"/>
      <c r="P1255" s="16"/>
      <c r="Q1255" s="16"/>
      <c r="R1255" s="117"/>
    </row>
    <row r="1256" spans="1:18" s="4" customFormat="1" ht="15.75">
      <c r="A1256" s="16"/>
      <c r="B1256" s="16"/>
      <c r="C1256" s="16"/>
      <c r="D1256" s="16"/>
      <c r="E1256" s="113"/>
      <c r="F1256" s="113"/>
      <c r="G1256" s="114"/>
      <c r="H1256" s="129"/>
      <c r="I1256" s="114"/>
      <c r="J1256" s="16"/>
      <c r="K1256" s="16"/>
      <c r="L1256" s="16"/>
      <c r="M1256" s="113"/>
      <c r="N1256" s="16"/>
      <c r="O1256" s="16"/>
      <c r="P1256" s="16"/>
      <c r="Q1256" s="16"/>
      <c r="R1256" s="117"/>
    </row>
    <row r="1257" spans="1:18" s="4" customFormat="1" ht="15.75">
      <c r="A1257" s="16"/>
      <c r="B1257" s="16"/>
      <c r="C1257" s="16"/>
      <c r="D1257" s="16"/>
      <c r="E1257" s="113"/>
      <c r="F1257" s="113"/>
      <c r="G1257" s="114"/>
      <c r="H1257" s="129"/>
      <c r="I1257" s="114"/>
      <c r="J1257" s="16"/>
      <c r="K1257" s="16"/>
      <c r="L1257" s="16"/>
      <c r="M1257" s="113"/>
      <c r="N1257" s="16"/>
      <c r="O1257" s="16"/>
      <c r="P1257" s="16"/>
      <c r="Q1257" s="16"/>
      <c r="R1257" s="117"/>
    </row>
    <row r="1258" spans="1:18" s="4" customFormat="1" ht="15.75">
      <c r="A1258" s="16"/>
      <c r="B1258" s="16"/>
      <c r="C1258" s="16"/>
      <c r="D1258" s="16"/>
      <c r="E1258" s="113"/>
      <c r="F1258" s="113"/>
      <c r="G1258" s="114"/>
      <c r="H1258" s="129"/>
      <c r="I1258" s="114"/>
      <c r="J1258" s="16"/>
      <c r="K1258" s="16"/>
      <c r="L1258" s="16"/>
      <c r="M1258" s="113"/>
      <c r="N1258" s="16"/>
      <c r="O1258" s="16"/>
      <c r="P1258" s="16"/>
      <c r="Q1258" s="16"/>
      <c r="R1258" s="117"/>
    </row>
    <row r="1259" spans="1:18" s="4" customFormat="1" ht="15.75">
      <c r="A1259" s="16"/>
      <c r="B1259" s="16"/>
      <c r="C1259" s="16"/>
      <c r="D1259" s="16"/>
      <c r="E1259" s="113"/>
      <c r="F1259" s="113"/>
      <c r="G1259" s="114"/>
      <c r="H1259" s="129"/>
      <c r="I1259" s="114"/>
      <c r="J1259" s="16"/>
      <c r="K1259" s="16"/>
      <c r="L1259" s="16"/>
      <c r="M1259" s="113"/>
      <c r="N1259" s="16"/>
      <c r="O1259" s="16"/>
      <c r="P1259" s="16"/>
      <c r="Q1259" s="16"/>
      <c r="R1259" s="117"/>
    </row>
    <row r="1260" spans="1:18" s="4" customFormat="1" ht="15.75">
      <c r="A1260" s="16"/>
      <c r="B1260" s="16"/>
      <c r="C1260" s="16"/>
      <c r="D1260" s="16"/>
      <c r="E1260" s="113"/>
      <c r="F1260" s="113"/>
      <c r="G1260" s="114"/>
      <c r="H1260" s="129"/>
      <c r="I1260" s="114"/>
      <c r="J1260" s="16"/>
      <c r="K1260" s="16"/>
      <c r="L1260" s="16"/>
      <c r="M1260" s="113"/>
      <c r="N1260" s="16"/>
      <c r="O1260" s="16"/>
      <c r="P1260" s="16"/>
      <c r="Q1260" s="16"/>
      <c r="R1260" s="117"/>
    </row>
    <row r="1261" spans="1:18" s="4" customFormat="1" ht="15.75">
      <c r="A1261" s="16"/>
      <c r="B1261" s="16"/>
      <c r="C1261" s="16"/>
      <c r="D1261" s="16"/>
      <c r="E1261" s="113"/>
      <c r="F1261" s="113"/>
      <c r="G1261" s="114"/>
      <c r="H1261" s="129"/>
      <c r="I1261" s="114"/>
      <c r="J1261" s="16"/>
      <c r="K1261" s="16"/>
      <c r="L1261" s="16"/>
      <c r="M1261" s="113"/>
      <c r="N1261" s="16"/>
      <c r="O1261" s="16"/>
      <c r="P1261" s="16"/>
      <c r="Q1261" s="16"/>
      <c r="R1261" s="117"/>
    </row>
    <row r="1262" spans="1:18" s="4" customFormat="1" ht="15.75">
      <c r="A1262" s="16"/>
      <c r="B1262" s="16"/>
      <c r="C1262" s="16"/>
      <c r="D1262" s="16"/>
      <c r="E1262" s="113"/>
      <c r="F1262" s="113"/>
      <c r="G1262" s="114"/>
      <c r="H1262" s="129"/>
      <c r="I1262" s="114"/>
      <c r="J1262" s="16"/>
      <c r="K1262" s="16"/>
      <c r="L1262" s="16"/>
      <c r="M1262" s="113"/>
      <c r="N1262" s="16"/>
      <c r="O1262" s="16"/>
      <c r="P1262" s="16"/>
      <c r="Q1262" s="16"/>
      <c r="R1262" s="117"/>
    </row>
    <row r="1263" spans="1:18" s="4" customFormat="1" ht="15.75">
      <c r="A1263" s="16"/>
      <c r="B1263" s="16"/>
      <c r="C1263" s="16"/>
      <c r="D1263" s="16"/>
      <c r="E1263" s="113"/>
      <c r="F1263" s="113"/>
      <c r="G1263" s="114"/>
      <c r="H1263" s="129"/>
      <c r="I1263" s="114"/>
      <c r="J1263" s="16"/>
      <c r="K1263" s="16"/>
      <c r="L1263" s="16"/>
      <c r="M1263" s="113"/>
      <c r="N1263" s="16"/>
      <c r="O1263" s="16"/>
      <c r="P1263" s="16"/>
      <c r="Q1263" s="16"/>
      <c r="R1263" s="117"/>
    </row>
    <row r="1264" spans="1:18" s="4" customFormat="1" ht="15.75">
      <c r="A1264" s="16"/>
      <c r="B1264" s="16"/>
      <c r="C1264" s="16"/>
      <c r="D1264" s="16"/>
      <c r="E1264" s="113"/>
      <c r="F1264" s="113"/>
      <c r="G1264" s="114"/>
      <c r="H1264" s="129"/>
      <c r="I1264" s="114"/>
      <c r="J1264" s="16"/>
      <c r="K1264" s="16"/>
      <c r="L1264" s="16"/>
      <c r="M1264" s="113"/>
      <c r="N1264" s="16"/>
      <c r="O1264" s="16"/>
      <c r="P1264" s="16"/>
      <c r="Q1264" s="16"/>
      <c r="R1264" s="117"/>
    </row>
    <row r="1265" spans="1:18" s="4" customFormat="1" ht="15.75">
      <c r="A1265" s="16"/>
      <c r="B1265" s="16"/>
      <c r="C1265" s="16"/>
      <c r="D1265" s="16"/>
      <c r="E1265" s="113"/>
      <c r="F1265" s="113"/>
      <c r="G1265" s="114"/>
      <c r="H1265" s="129"/>
      <c r="I1265" s="114"/>
      <c r="J1265" s="16"/>
      <c r="K1265" s="16"/>
      <c r="L1265" s="16"/>
      <c r="M1265" s="113"/>
      <c r="N1265" s="16"/>
      <c r="O1265" s="16"/>
      <c r="P1265" s="16"/>
      <c r="Q1265" s="16"/>
      <c r="R1265" s="117"/>
    </row>
    <row r="1266" spans="1:18" s="4" customFormat="1" ht="15.75">
      <c r="A1266" s="16"/>
      <c r="B1266" s="16"/>
      <c r="C1266" s="16"/>
      <c r="D1266" s="16"/>
      <c r="E1266" s="113"/>
      <c r="F1266" s="113"/>
      <c r="G1266" s="114"/>
      <c r="H1266" s="129"/>
      <c r="I1266" s="114"/>
      <c r="J1266" s="16"/>
      <c r="K1266" s="16"/>
      <c r="L1266" s="16"/>
      <c r="M1266" s="113"/>
      <c r="N1266" s="16"/>
      <c r="O1266" s="16"/>
      <c r="P1266" s="16"/>
      <c r="Q1266" s="16"/>
      <c r="R1266" s="117"/>
    </row>
    <row r="1267" spans="1:18" s="4" customFormat="1" ht="15.75">
      <c r="A1267" s="16"/>
      <c r="B1267" s="16"/>
      <c r="C1267" s="16"/>
      <c r="D1267" s="16"/>
      <c r="E1267" s="113"/>
      <c r="F1267" s="113"/>
      <c r="G1267" s="114"/>
      <c r="H1267" s="129"/>
      <c r="I1267" s="114"/>
      <c r="J1267" s="16"/>
      <c r="K1267" s="16"/>
      <c r="L1267" s="16"/>
      <c r="M1267" s="113"/>
      <c r="N1267" s="16"/>
      <c r="O1267" s="16"/>
      <c r="P1267" s="16"/>
      <c r="Q1267" s="16"/>
      <c r="R1267" s="117"/>
    </row>
    <row r="1268" spans="1:18" s="4" customFormat="1" ht="15.75">
      <c r="A1268" s="16"/>
      <c r="B1268" s="16"/>
      <c r="C1268" s="16"/>
      <c r="D1268" s="16"/>
      <c r="E1268" s="113"/>
      <c r="F1268" s="113"/>
      <c r="G1268" s="114"/>
      <c r="H1268" s="129"/>
      <c r="I1268" s="114"/>
      <c r="J1268" s="16"/>
      <c r="K1268" s="16"/>
      <c r="L1268" s="16"/>
      <c r="M1268" s="113"/>
      <c r="N1268" s="16"/>
      <c r="O1268" s="16"/>
      <c r="P1268" s="16"/>
      <c r="Q1268" s="16"/>
      <c r="R1268" s="117"/>
    </row>
    <row r="1269" spans="1:18" s="4" customFormat="1" ht="15.75">
      <c r="A1269" s="16"/>
      <c r="B1269" s="16"/>
      <c r="C1269" s="16"/>
      <c r="D1269" s="16"/>
      <c r="E1269" s="113"/>
      <c r="F1269" s="113"/>
      <c r="G1269" s="114"/>
      <c r="H1269" s="129"/>
      <c r="I1269" s="114"/>
      <c r="J1269" s="16"/>
      <c r="K1269" s="16"/>
      <c r="L1269" s="16"/>
      <c r="M1269" s="113"/>
      <c r="N1269" s="16"/>
      <c r="O1269" s="16"/>
      <c r="P1269" s="16"/>
      <c r="Q1269" s="16"/>
      <c r="R1269" s="117"/>
    </row>
    <row r="1270" spans="1:18" s="4" customFormat="1" ht="15.75">
      <c r="A1270" s="16"/>
      <c r="B1270" s="16"/>
      <c r="C1270" s="16"/>
      <c r="D1270" s="16"/>
      <c r="E1270" s="113"/>
      <c r="F1270" s="113"/>
      <c r="G1270" s="114"/>
      <c r="H1270" s="129"/>
      <c r="I1270" s="114"/>
      <c r="J1270" s="16"/>
      <c r="K1270" s="16"/>
      <c r="L1270" s="16"/>
      <c r="M1270" s="113"/>
      <c r="N1270" s="16"/>
      <c r="O1270" s="16"/>
      <c r="P1270" s="16"/>
      <c r="Q1270" s="16"/>
      <c r="R1270" s="117"/>
    </row>
    <row r="1271" spans="1:18" s="4" customFormat="1" ht="15.75">
      <c r="A1271" s="16"/>
      <c r="B1271" s="16"/>
      <c r="C1271" s="16"/>
      <c r="D1271" s="16"/>
      <c r="E1271" s="113"/>
      <c r="F1271" s="113"/>
      <c r="G1271" s="114"/>
      <c r="H1271" s="129"/>
      <c r="I1271" s="114"/>
      <c r="J1271" s="16"/>
      <c r="K1271" s="16"/>
      <c r="L1271" s="16"/>
      <c r="M1271" s="113"/>
      <c r="N1271" s="16"/>
      <c r="O1271" s="16"/>
      <c r="P1271" s="16"/>
      <c r="Q1271" s="16"/>
      <c r="R1271" s="117"/>
    </row>
    <row r="1272" spans="1:18" s="4" customFormat="1" ht="15.75">
      <c r="A1272" s="16"/>
      <c r="B1272" s="16"/>
      <c r="C1272" s="16"/>
      <c r="D1272" s="16"/>
      <c r="E1272" s="113"/>
      <c r="F1272" s="113"/>
      <c r="G1272" s="114"/>
      <c r="H1272" s="129"/>
      <c r="I1272" s="114"/>
      <c r="J1272" s="16"/>
      <c r="K1272" s="16"/>
      <c r="L1272" s="16"/>
      <c r="M1272" s="113"/>
      <c r="N1272" s="16"/>
      <c r="O1272" s="16"/>
      <c r="P1272" s="16"/>
      <c r="Q1272" s="16"/>
      <c r="R1272" s="117"/>
    </row>
    <row r="1273" spans="1:18" s="4" customFormat="1" ht="15.75">
      <c r="A1273" s="16"/>
      <c r="B1273" s="16"/>
      <c r="C1273" s="16"/>
      <c r="D1273" s="16"/>
      <c r="E1273" s="113"/>
      <c r="F1273" s="113"/>
      <c r="G1273" s="114"/>
      <c r="H1273" s="129"/>
      <c r="I1273" s="114"/>
      <c r="J1273" s="16"/>
      <c r="K1273" s="16"/>
      <c r="L1273" s="16"/>
      <c r="M1273" s="113"/>
      <c r="N1273" s="16"/>
      <c r="O1273" s="16"/>
      <c r="P1273" s="16"/>
      <c r="Q1273" s="16"/>
      <c r="R1273" s="117"/>
    </row>
    <row r="1274" spans="1:18" s="4" customFormat="1" ht="15.75">
      <c r="A1274" s="16"/>
      <c r="B1274" s="16"/>
      <c r="C1274" s="16"/>
      <c r="D1274" s="16"/>
      <c r="E1274" s="113"/>
      <c r="F1274" s="113"/>
      <c r="G1274" s="114"/>
      <c r="H1274" s="129"/>
      <c r="I1274" s="114"/>
      <c r="J1274" s="16"/>
      <c r="K1274" s="16"/>
      <c r="L1274" s="16"/>
      <c r="M1274" s="113"/>
      <c r="N1274" s="16"/>
      <c r="O1274" s="16"/>
      <c r="P1274" s="16"/>
      <c r="Q1274" s="16"/>
      <c r="R1274" s="117"/>
    </row>
    <row r="1275" spans="1:18" s="4" customFormat="1" ht="15.75">
      <c r="A1275" s="16"/>
      <c r="B1275" s="16"/>
      <c r="C1275" s="16"/>
      <c r="D1275" s="16"/>
      <c r="E1275" s="113"/>
      <c r="F1275" s="113"/>
      <c r="G1275" s="114"/>
      <c r="H1275" s="129"/>
      <c r="I1275" s="114"/>
      <c r="J1275" s="16"/>
      <c r="K1275" s="16"/>
      <c r="L1275" s="16"/>
      <c r="M1275" s="113"/>
      <c r="N1275" s="16"/>
      <c r="O1275" s="16"/>
      <c r="P1275" s="16"/>
      <c r="Q1275" s="16"/>
      <c r="R1275" s="117"/>
    </row>
    <row r="1276" spans="1:18" s="4" customFormat="1" ht="15.75">
      <c r="A1276" s="16"/>
      <c r="B1276" s="16"/>
      <c r="C1276" s="16"/>
      <c r="D1276" s="16"/>
      <c r="E1276" s="113"/>
      <c r="F1276" s="113"/>
      <c r="G1276" s="114"/>
      <c r="H1276" s="129"/>
      <c r="I1276" s="114"/>
      <c r="J1276" s="16"/>
      <c r="K1276" s="16"/>
      <c r="L1276" s="16"/>
      <c r="M1276" s="113"/>
      <c r="N1276" s="16"/>
      <c r="O1276" s="16"/>
      <c r="P1276" s="16"/>
      <c r="Q1276" s="16"/>
      <c r="R1276" s="117"/>
    </row>
    <row r="1277" spans="1:18" s="4" customFormat="1" ht="15.75">
      <c r="A1277" s="16"/>
      <c r="B1277" s="16"/>
      <c r="C1277" s="16"/>
      <c r="D1277" s="16"/>
      <c r="E1277" s="130"/>
      <c r="F1277" s="113"/>
      <c r="G1277" s="114"/>
      <c r="H1277" s="129"/>
      <c r="I1277" s="114"/>
      <c r="J1277" s="16"/>
      <c r="K1277" s="16"/>
      <c r="L1277" s="16"/>
      <c r="M1277" s="113"/>
      <c r="N1277" s="16"/>
      <c r="O1277" s="16"/>
      <c r="P1277" s="16"/>
      <c r="Q1277" s="16"/>
      <c r="R1277" s="117"/>
    </row>
    <row r="1278" spans="1:18" s="4" customFormat="1" ht="15.75">
      <c r="A1278" s="16"/>
      <c r="B1278" s="16"/>
      <c r="C1278" s="16"/>
      <c r="D1278" s="16"/>
      <c r="E1278" s="130"/>
      <c r="F1278" s="113"/>
      <c r="G1278" s="114"/>
      <c r="H1278" s="129"/>
      <c r="I1278" s="114"/>
      <c r="J1278" s="16"/>
      <c r="K1278" s="16"/>
      <c r="L1278" s="16"/>
      <c r="M1278" s="113"/>
      <c r="N1278" s="16"/>
      <c r="O1278" s="16"/>
      <c r="P1278" s="16"/>
      <c r="Q1278" s="16"/>
      <c r="R1278" s="117"/>
    </row>
    <row r="1279" spans="1:18" s="4" customFormat="1" ht="15.75">
      <c r="A1279" s="16"/>
      <c r="B1279" s="16"/>
      <c r="C1279" s="16"/>
      <c r="D1279" s="16"/>
      <c r="E1279" s="130"/>
      <c r="F1279" s="113"/>
      <c r="G1279" s="114"/>
      <c r="H1279" s="129"/>
      <c r="I1279" s="114"/>
      <c r="J1279" s="16"/>
      <c r="K1279" s="16"/>
      <c r="L1279" s="16"/>
      <c r="M1279" s="113"/>
      <c r="N1279" s="16"/>
      <c r="O1279" s="16"/>
      <c r="P1279" s="16"/>
      <c r="Q1279" s="16"/>
      <c r="R1279" s="117"/>
    </row>
    <row r="1280" spans="1:18" s="4" customFormat="1" ht="15.75">
      <c r="A1280" s="16"/>
      <c r="B1280" s="16"/>
      <c r="C1280" s="16"/>
      <c r="D1280" s="16"/>
      <c r="E1280" s="130"/>
      <c r="F1280" s="113"/>
      <c r="G1280" s="114"/>
      <c r="H1280" s="129"/>
      <c r="I1280" s="114"/>
      <c r="J1280" s="16"/>
      <c r="K1280" s="16"/>
      <c r="L1280" s="16"/>
      <c r="M1280" s="113"/>
      <c r="N1280" s="16"/>
      <c r="O1280" s="16"/>
      <c r="P1280" s="16"/>
      <c r="Q1280" s="16"/>
      <c r="R1280" s="117"/>
    </row>
    <row r="1281" spans="1:18" s="4" customFormat="1" ht="15.75">
      <c r="A1281" s="16"/>
      <c r="B1281" s="16"/>
      <c r="C1281" s="16"/>
      <c r="D1281" s="16"/>
      <c r="E1281" s="113"/>
      <c r="F1281" s="113"/>
      <c r="G1281" s="114"/>
      <c r="H1281" s="129"/>
      <c r="I1281" s="114"/>
      <c r="J1281" s="16"/>
      <c r="K1281" s="16"/>
      <c r="L1281" s="16"/>
      <c r="M1281" s="113"/>
      <c r="N1281" s="16"/>
      <c r="O1281" s="16"/>
      <c r="P1281" s="16"/>
      <c r="Q1281" s="16"/>
      <c r="R1281" s="117"/>
    </row>
    <row r="1282" spans="1:18" s="4" customFormat="1" ht="15.75">
      <c r="A1282" s="16"/>
      <c r="B1282" s="16"/>
      <c r="C1282" s="16"/>
      <c r="D1282" s="16"/>
      <c r="E1282" s="113"/>
      <c r="F1282" s="113"/>
      <c r="G1282" s="114"/>
      <c r="H1282" s="129"/>
      <c r="I1282" s="114"/>
      <c r="J1282" s="16"/>
      <c r="K1282" s="16"/>
      <c r="L1282" s="16"/>
      <c r="M1282" s="113"/>
      <c r="N1282" s="16"/>
      <c r="O1282" s="16"/>
      <c r="P1282" s="16"/>
      <c r="Q1282" s="16"/>
      <c r="R1282" s="117"/>
    </row>
    <row r="1283" spans="1:18" s="4" customFormat="1" ht="15.75">
      <c r="A1283" s="16"/>
      <c r="B1283" s="16"/>
      <c r="C1283" s="16"/>
      <c r="D1283" s="16"/>
      <c r="E1283" s="113"/>
      <c r="F1283" s="113"/>
      <c r="G1283" s="114"/>
      <c r="H1283" s="129"/>
      <c r="I1283" s="114"/>
      <c r="J1283" s="16"/>
      <c r="K1283" s="16"/>
      <c r="L1283" s="16"/>
      <c r="M1283" s="113"/>
      <c r="N1283" s="16"/>
      <c r="O1283" s="16"/>
      <c r="P1283" s="16"/>
      <c r="Q1283" s="16"/>
      <c r="R1283" s="117"/>
    </row>
    <row r="1284" spans="1:18" s="4" customFormat="1" ht="15.75">
      <c r="A1284" s="16"/>
      <c r="B1284" s="16"/>
      <c r="C1284" s="16"/>
      <c r="D1284" s="16"/>
      <c r="E1284" s="113"/>
      <c r="F1284" s="113"/>
      <c r="G1284" s="114"/>
      <c r="H1284" s="129"/>
      <c r="I1284" s="114"/>
      <c r="J1284" s="16"/>
      <c r="K1284" s="16"/>
      <c r="L1284" s="16"/>
      <c r="M1284" s="113"/>
      <c r="N1284" s="16"/>
      <c r="O1284" s="16"/>
      <c r="P1284" s="16"/>
      <c r="Q1284" s="16"/>
      <c r="R1284" s="117"/>
    </row>
    <row r="1285" spans="1:18" s="4" customFormat="1" ht="15.75">
      <c r="A1285" s="16"/>
      <c r="B1285" s="16"/>
      <c r="C1285" s="16"/>
      <c r="D1285" s="16"/>
      <c r="E1285" s="113"/>
      <c r="F1285" s="113"/>
      <c r="G1285" s="114"/>
      <c r="H1285" s="129"/>
      <c r="I1285" s="114"/>
      <c r="J1285" s="16"/>
      <c r="K1285" s="16"/>
      <c r="L1285" s="16"/>
      <c r="M1285" s="113"/>
      <c r="N1285" s="16"/>
      <c r="O1285" s="16"/>
      <c r="P1285" s="16"/>
      <c r="Q1285" s="16"/>
      <c r="R1285" s="117"/>
    </row>
    <row r="1286" spans="1:18" s="4" customFormat="1" ht="15.75">
      <c r="A1286" s="16"/>
      <c r="B1286" s="16"/>
      <c r="C1286" s="16"/>
      <c r="D1286" s="16"/>
      <c r="E1286" s="113"/>
      <c r="F1286" s="113"/>
      <c r="G1286" s="114"/>
      <c r="H1286" s="129"/>
      <c r="I1286" s="114"/>
      <c r="J1286" s="16"/>
      <c r="K1286" s="16"/>
      <c r="L1286" s="16"/>
      <c r="M1286" s="113"/>
      <c r="N1286" s="16"/>
      <c r="O1286" s="16"/>
      <c r="P1286" s="16"/>
      <c r="Q1286" s="16"/>
      <c r="R1286" s="117"/>
    </row>
    <row r="1287" spans="1:18" s="4" customFormat="1" ht="15.75">
      <c r="A1287" s="16"/>
      <c r="B1287" s="16"/>
      <c r="C1287" s="16"/>
      <c r="D1287" s="16"/>
      <c r="E1287" s="113"/>
      <c r="F1287" s="113"/>
      <c r="G1287" s="114"/>
      <c r="H1287" s="129"/>
      <c r="I1287" s="114"/>
      <c r="J1287" s="16"/>
      <c r="K1287" s="16"/>
      <c r="L1287" s="16"/>
      <c r="M1287" s="113"/>
      <c r="N1287" s="16"/>
      <c r="O1287" s="16"/>
      <c r="P1287" s="16"/>
      <c r="Q1287" s="16"/>
      <c r="R1287" s="117"/>
    </row>
    <row r="1288" spans="1:18" s="4" customFormat="1" ht="15.75">
      <c r="A1288" s="16"/>
      <c r="B1288" s="16"/>
      <c r="C1288" s="16"/>
      <c r="D1288" s="16"/>
      <c r="E1288" s="113"/>
      <c r="F1288" s="113"/>
      <c r="G1288" s="114"/>
      <c r="H1288" s="129"/>
      <c r="I1288" s="114"/>
      <c r="J1288" s="16"/>
      <c r="K1288" s="16"/>
      <c r="L1288" s="16"/>
      <c r="M1288" s="113"/>
      <c r="N1288" s="16"/>
      <c r="O1288" s="16"/>
      <c r="P1288" s="16"/>
      <c r="Q1288" s="16"/>
      <c r="R1288" s="117"/>
    </row>
    <row r="1289" spans="1:18" s="4" customFormat="1" ht="15.75">
      <c r="A1289" s="16"/>
      <c r="B1289" s="16"/>
      <c r="C1289" s="16"/>
      <c r="D1289" s="16"/>
      <c r="E1289" s="113"/>
      <c r="F1289" s="113"/>
      <c r="G1289" s="114"/>
      <c r="H1289" s="129"/>
      <c r="I1289" s="114"/>
      <c r="J1289" s="16"/>
      <c r="K1289" s="16"/>
      <c r="L1289" s="16"/>
      <c r="M1289" s="113"/>
      <c r="N1289" s="16"/>
      <c r="O1289" s="16"/>
      <c r="P1289" s="16"/>
      <c r="Q1289" s="16"/>
      <c r="R1289" s="117"/>
    </row>
    <row r="1290" spans="1:18" s="4" customFormat="1" ht="15.75">
      <c r="A1290" s="16"/>
      <c r="B1290" s="16"/>
      <c r="C1290" s="16"/>
      <c r="D1290" s="16"/>
      <c r="E1290" s="113"/>
      <c r="F1290" s="113"/>
      <c r="G1290" s="114"/>
      <c r="H1290" s="129"/>
      <c r="I1290" s="114"/>
      <c r="J1290" s="16"/>
      <c r="K1290" s="16"/>
      <c r="L1290" s="16"/>
      <c r="M1290" s="113"/>
      <c r="N1290" s="16"/>
      <c r="O1290" s="16"/>
      <c r="P1290" s="16"/>
      <c r="Q1290" s="16"/>
      <c r="R1290" s="117"/>
    </row>
    <row r="1291" spans="1:18" s="4" customFormat="1" ht="15.75">
      <c r="A1291" s="16"/>
      <c r="B1291" s="16"/>
      <c r="C1291" s="16"/>
      <c r="D1291" s="16"/>
      <c r="E1291" s="113"/>
      <c r="F1291" s="113"/>
      <c r="G1291" s="114"/>
      <c r="H1291" s="129"/>
      <c r="I1291" s="114"/>
      <c r="J1291" s="16"/>
      <c r="K1291" s="16"/>
      <c r="L1291" s="16"/>
      <c r="M1291" s="113"/>
      <c r="N1291" s="16"/>
      <c r="O1291" s="16"/>
      <c r="P1291" s="16"/>
      <c r="Q1291" s="16"/>
      <c r="R1291" s="117"/>
    </row>
    <row r="1292" spans="1:18" s="4" customFormat="1" ht="15.75">
      <c r="A1292" s="16"/>
      <c r="B1292" s="16"/>
      <c r="C1292" s="16"/>
      <c r="D1292" s="16"/>
      <c r="E1292" s="113"/>
      <c r="F1292" s="113"/>
      <c r="G1292" s="114"/>
      <c r="H1292" s="129"/>
      <c r="I1292" s="114"/>
      <c r="J1292" s="16"/>
      <c r="K1292" s="16"/>
      <c r="L1292" s="16"/>
      <c r="M1292" s="113"/>
      <c r="N1292" s="16"/>
      <c r="O1292" s="16"/>
      <c r="P1292" s="16"/>
      <c r="Q1292" s="16"/>
      <c r="R1292" s="117"/>
    </row>
    <row r="1293" spans="1:18" s="4" customFormat="1" ht="15.75">
      <c r="A1293" s="16"/>
      <c r="B1293" s="16"/>
      <c r="C1293" s="16"/>
      <c r="D1293" s="16"/>
      <c r="E1293" s="113"/>
      <c r="F1293" s="113"/>
      <c r="G1293" s="114"/>
      <c r="H1293" s="129"/>
      <c r="I1293" s="114"/>
      <c r="J1293" s="16"/>
      <c r="K1293" s="16"/>
      <c r="L1293" s="16"/>
      <c r="M1293" s="113"/>
      <c r="N1293" s="16"/>
      <c r="O1293" s="16"/>
      <c r="P1293" s="16"/>
      <c r="Q1293" s="16"/>
      <c r="R1293" s="117"/>
    </row>
    <row r="1294" spans="1:18" s="4" customFormat="1" ht="15.75">
      <c r="A1294" s="16"/>
      <c r="B1294" s="16"/>
      <c r="C1294" s="16"/>
      <c r="D1294" s="16"/>
      <c r="E1294" s="113"/>
      <c r="F1294" s="113"/>
      <c r="G1294" s="114"/>
      <c r="H1294" s="129"/>
      <c r="I1294" s="114"/>
      <c r="J1294" s="16"/>
      <c r="K1294" s="16"/>
      <c r="L1294" s="16"/>
      <c r="M1294" s="113"/>
      <c r="N1294" s="16"/>
      <c r="O1294" s="16"/>
      <c r="P1294" s="16"/>
      <c r="Q1294" s="16"/>
      <c r="R1294" s="117"/>
    </row>
    <row r="1295" spans="1:18" s="4" customFormat="1" ht="15.75">
      <c r="A1295" s="16"/>
      <c r="B1295" s="16"/>
      <c r="C1295" s="16"/>
      <c r="D1295" s="16"/>
      <c r="E1295" s="113"/>
      <c r="F1295" s="113"/>
      <c r="G1295" s="114"/>
      <c r="H1295" s="129"/>
      <c r="I1295" s="114"/>
      <c r="J1295" s="16"/>
      <c r="K1295" s="16"/>
      <c r="L1295" s="16"/>
      <c r="M1295" s="113"/>
      <c r="N1295" s="16"/>
      <c r="O1295" s="16"/>
      <c r="P1295" s="16"/>
      <c r="Q1295" s="16"/>
      <c r="R1295" s="117"/>
    </row>
    <row r="1296" spans="1:18" s="4" customFormat="1" ht="15.75">
      <c r="A1296" s="16"/>
      <c r="B1296" s="16"/>
      <c r="C1296" s="16"/>
      <c r="D1296" s="16"/>
      <c r="E1296" s="113"/>
      <c r="F1296" s="113"/>
      <c r="G1296" s="114"/>
      <c r="H1296" s="129"/>
      <c r="I1296" s="114"/>
      <c r="J1296" s="16"/>
      <c r="K1296" s="16"/>
      <c r="L1296" s="16"/>
      <c r="M1296" s="113"/>
      <c r="N1296" s="16"/>
      <c r="O1296" s="16"/>
      <c r="P1296" s="16"/>
      <c r="Q1296" s="16"/>
      <c r="R1296" s="117"/>
    </row>
    <row r="1297" spans="1:18" s="4" customFormat="1" ht="15.75">
      <c r="A1297" s="16"/>
      <c r="B1297" s="16"/>
      <c r="C1297" s="16"/>
      <c r="D1297" s="16"/>
      <c r="E1297" s="113"/>
      <c r="F1297" s="113"/>
      <c r="G1297" s="114"/>
      <c r="H1297" s="129"/>
      <c r="I1297" s="114"/>
      <c r="J1297" s="16"/>
      <c r="K1297" s="16"/>
      <c r="L1297" s="16"/>
      <c r="M1297" s="113"/>
      <c r="N1297" s="16"/>
      <c r="O1297" s="16"/>
      <c r="P1297" s="16"/>
      <c r="Q1297" s="16"/>
      <c r="R1297" s="117"/>
    </row>
    <row r="1298" spans="1:18" s="4" customFormat="1" ht="15.75">
      <c r="A1298" s="16"/>
      <c r="B1298" s="16"/>
      <c r="C1298" s="16"/>
      <c r="D1298" s="16"/>
      <c r="E1298" s="113"/>
      <c r="F1298" s="113"/>
      <c r="G1298" s="114"/>
      <c r="H1298" s="129"/>
      <c r="I1298" s="114"/>
      <c r="J1298" s="16"/>
      <c r="K1298" s="16"/>
      <c r="L1298" s="16"/>
      <c r="M1298" s="113"/>
      <c r="N1298" s="16"/>
      <c r="O1298" s="16"/>
      <c r="P1298" s="16"/>
      <c r="Q1298" s="16"/>
      <c r="R1298" s="117"/>
    </row>
    <row r="1299" spans="1:18" s="4" customFormat="1" ht="15.75">
      <c r="A1299" s="16"/>
      <c r="B1299" s="16"/>
      <c r="C1299" s="16"/>
      <c r="D1299" s="16"/>
      <c r="E1299" s="113"/>
      <c r="F1299" s="113"/>
      <c r="G1299" s="114"/>
      <c r="H1299" s="129"/>
      <c r="I1299" s="114"/>
      <c r="J1299" s="16"/>
      <c r="K1299" s="16"/>
      <c r="L1299" s="16"/>
      <c r="M1299" s="113"/>
      <c r="N1299" s="16"/>
      <c r="O1299" s="16"/>
      <c r="P1299" s="16"/>
      <c r="Q1299" s="16"/>
      <c r="R1299" s="117"/>
    </row>
    <row r="1300" spans="1:18" s="4" customFormat="1" ht="15.75">
      <c r="A1300" s="16"/>
      <c r="B1300" s="16"/>
      <c r="C1300" s="16"/>
      <c r="D1300" s="16"/>
      <c r="E1300" s="113"/>
      <c r="F1300" s="113"/>
      <c r="G1300" s="114"/>
      <c r="H1300" s="129"/>
      <c r="I1300" s="114"/>
      <c r="J1300" s="16"/>
      <c r="K1300" s="16"/>
      <c r="L1300" s="16"/>
      <c r="M1300" s="113"/>
      <c r="N1300" s="16"/>
      <c r="O1300" s="16"/>
      <c r="P1300" s="16"/>
      <c r="Q1300" s="16"/>
      <c r="R1300" s="117"/>
    </row>
    <row r="1301" spans="1:18" s="4" customFormat="1" ht="15.75">
      <c r="A1301" s="16"/>
      <c r="B1301" s="16"/>
      <c r="C1301" s="16"/>
      <c r="D1301" s="16"/>
      <c r="E1301" s="113"/>
      <c r="F1301" s="113"/>
      <c r="G1301" s="114"/>
      <c r="H1301" s="129"/>
      <c r="I1301" s="114"/>
      <c r="J1301" s="16"/>
      <c r="K1301" s="16"/>
      <c r="L1301" s="16"/>
      <c r="M1301" s="113"/>
      <c r="N1301" s="16"/>
      <c r="O1301" s="16"/>
      <c r="P1301" s="16"/>
      <c r="Q1301" s="16"/>
      <c r="R1301" s="117"/>
    </row>
    <row r="1302" spans="1:18" s="4" customFormat="1" ht="15.75">
      <c r="A1302" s="16"/>
      <c r="B1302" s="16"/>
      <c r="C1302" s="16"/>
      <c r="D1302" s="16"/>
      <c r="E1302" s="113"/>
      <c r="F1302" s="113"/>
      <c r="G1302" s="114"/>
      <c r="H1302" s="129"/>
      <c r="I1302" s="114"/>
      <c r="J1302" s="16"/>
      <c r="K1302" s="16"/>
      <c r="L1302" s="16"/>
      <c r="M1302" s="113"/>
      <c r="N1302" s="16"/>
      <c r="O1302" s="16"/>
      <c r="P1302" s="16"/>
      <c r="Q1302" s="16"/>
      <c r="R1302" s="117"/>
    </row>
    <row r="1303" spans="1:18" s="4" customFormat="1" ht="15.75">
      <c r="A1303" s="16"/>
      <c r="B1303" s="16"/>
      <c r="C1303" s="16"/>
      <c r="D1303" s="16"/>
      <c r="E1303" s="113"/>
      <c r="F1303" s="113"/>
      <c r="G1303" s="114"/>
      <c r="H1303" s="129"/>
      <c r="I1303" s="114"/>
      <c r="J1303" s="16"/>
      <c r="K1303" s="16"/>
      <c r="L1303" s="16"/>
      <c r="M1303" s="113"/>
      <c r="N1303" s="16"/>
      <c r="O1303" s="16"/>
      <c r="P1303" s="16"/>
      <c r="Q1303" s="16"/>
      <c r="R1303" s="117"/>
    </row>
    <row r="1304" spans="1:18" s="4" customFormat="1" ht="15.75">
      <c r="A1304" s="16"/>
      <c r="B1304" s="16"/>
      <c r="C1304" s="16"/>
      <c r="D1304" s="16"/>
      <c r="E1304" s="113"/>
      <c r="F1304" s="113"/>
      <c r="G1304" s="114"/>
      <c r="H1304" s="129"/>
      <c r="I1304" s="114"/>
      <c r="J1304" s="16"/>
      <c r="K1304" s="16"/>
      <c r="L1304" s="16"/>
      <c r="M1304" s="113"/>
      <c r="N1304" s="16"/>
      <c r="O1304" s="16"/>
      <c r="P1304" s="16"/>
      <c r="Q1304" s="16"/>
      <c r="R1304" s="117"/>
    </row>
    <row r="1305" spans="1:18" s="4" customFormat="1" ht="15.75">
      <c r="A1305" s="16"/>
      <c r="B1305" s="16"/>
      <c r="C1305" s="16"/>
      <c r="D1305" s="16"/>
      <c r="E1305" s="113"/>
      <c r="F1305" s="113"/>
      <c r="G1305" s="114"/>
      <c r="H1305" s="129"/>
      <c r="I1305" s="114"/>
      <c r="J1305" s="16"/>
      <c r="K1305" s="16"/>
      <c r="L1305" s="16"/>
      <c r="M1305" s="113"/>
      <c r="N1305" s="16"/>
      <c r="O1305" s="16"/>
      <c r="P1305" s="16"/>
      <c r="Q1305" s="16"/>
      <c r="R1305" s="117"/>
    </row>
    <row r="1306" spans="1:18" s="4" customFormat="1" ht="15.75">
      <c r="A1306" s="16"/>
      <c r="B1306" s="16"/>
      <c r="C1306" s="16"/>
      <c r="D1306" s="16"/>
      <c r="E1306" s="113"/>
      <c r="F1306" s="113"/>
      <c r="G1306" s="114"/>
      <c r="H1306" s="129"/>
      <c r="I1306" s="114"/>
      <c r="J1306" s="16"/>
      <c r="K1306" s="16"/>
      <c r="L1306" s="16"/>
      <c r="M1306" s="113"/>
      <c r="N1306" s="16"/>
      <c r="O1306" s="16"/>
      <c r="P1306" s="16"/>
      <c r="Q1306" s="16"/>
      <c r="R1306" s="117"/>
    </row>
    <row r="1307" spans="1:18" s="4" customFormat="1" ht="15.75">
      <c r="A1307" s="16"/>
      <c r="B1307" s="16"/>
      <c r="C1307" s="16"/>
      <c r="D1307" s="16"/>
      <c r="E1307" s="113"/>
      <c r="F1307" s="113"/>
      <c r="G1307" s="114"/>
      <c r="H1307" s="129"/>
      <c r="I1307" s="114"/>
      <c r="J1307" s="16"/>
      <c r="K1307" s="16"/>
      <c r="L1307" s="16"/>
      <c r="M1307" s="113"/>
      <c r="N1307" s="16"/>
      <c r="O1307" s="16"/>
      <c r="P1307" s="16"/>
      <c r="Q1307" s="16"/>
      <c r="R1307" s="117"/>
    </row>
    <row r="1308" spans="1:18" s="4" customFormat="1" ht="15.75">
      <c r="A1308" s="16"/>
      <c r="B1308" s="16"/>
      <c r="C1308" s="16"/>
      <c r="D1308" s="16"/>
      <c r="E1308" s="113"/>
      <c r="F1308" s="113"/>
      <c r="G1308" s="114"/>
      <c r="H1308" s="129"/>
      <c r="I1308" s="114"/>
      <c r="J1308" s="16"/>
      <c r="K1308" s="16"/>
      <c r="L1308" s="16"/>
      <c r="M1308" s="113"/>
      <c r="N1308" s="16"/>
      <c r="O1308" s="16"/>
      <c r="P1308" s="16"/>
      <c r="Q1308" s="16"/>
      <c r="R1308" s="117"/>
    </row>
    <row r="1309" spans="1:18" s="4" customFormat="1" ht="15.75">
      <c r="A1309" s="16"/>
      <c r="B1309" s="16"/>
      <c r="C1309" s="16"/>
      <c r="D1309" s="16"/>
      <c r="E1309" s="113"/>
      <c r="F1309" s="113"/>
      <c r="G1309" s="114"/>
      <c r="H1309" s="129"/>
      <c r="I1309" s="114"/>
      <c r="J1309" s="16"/>
      <c r="K1309" s="16"/>
      <c r="L1309" s="16"/>
      <c r="M1309" s="113"/>
      <c r="N1309" s="16"/>
      <c r="O1309" s="16"/>
      <c r="P1309" s="16"/>
      <c r="Q1309" s="16"/>
      <c r="R1309" s="117"/>
    </row>
    <row r="1310" spans="1:18" s="4" customFormat="1" ht="15.75">
      <c r="A1310" s="16"/>
      <c r="B1310" s="16"/>
      <c r="C1310" s="16"/>
      <c r="D1310" s="16"/>
      <c r="E1310" s="113"/>
      <c r="F1310" s="113"/>
      <c r="G1310" s="114"/>
      <c r="H1310" s="129"/>
      <c r="I1310" s="114"/>
      <c r="J1310" s="16"/>
      <c r="K1310" s="16"/>
      <c r="L1310" s="16"/>
      <c r="M1310" s="113"/>
      <c r="N1310" s="16"/>
      <c r="O1310" s="16"/>
      <c r="P1310" s="16"/>
      <c r="Q1310" s="16"/>
      <c r="R1310" s="117"/>
    </row>
    <row r="1311" spans="1:18" s="4" customFormat="1" ht="15.75">
      <c r="A1311" s="16"/>
      <c r="B1311" s="16"/>
      <c r="C1311" s="16"/>
      <c r="D1311" s="16"/>
      <c r="E1311" s="113"/>
      <c r="F1311" s="113"/>
      <c r="G1311" s="114"/>
      <c r="H1311" s="129"/>
      <c r="I1311" s="114"/>
      <c r="J1311" s="16"/>
      <c r="K1311" s="16"/>
      <c r="L1311" s="16"/>
      <c r="M1311" s="113"/>
      <c r="N1311" s="16"/>
      <c r="O1311" s="16"/>
      <c r="P1311" s="16"/>
      <c r="Q1311" s="16"/>
      <c r="R1311" s="117"/>
    </row>
    <row r="1312" spans="1:18" s="4" customFormat="1" ht="15.75">
      <c r="A1312" s="16"/>
      <c r="B1312" s="16"/>
      <c r="C1312" s="16"/>
      <c r="D1312" s="16"/>
      <c r="E1312" s="113"/>
      <c r="F1312" s="113"/>
      <c r="G1312" s="114"/>
      <c r="H1312" s="129"/>
      <c r="I1312" s="114"/>
      <c r="J1312" s="16"/>
      <c r="K1312" s="16"/>
      <c r="L1312" s="16"/>
      <c r="M1312" s="113"/>
      <c r="N1312" s="16"/>
      <c r="O1312" s="16"/>
      <c r="P1312" s="16"/>
      <c r="Q1312" s="16"/>
      <c r="R1312" s="117"/>
    </row>
    <row r="1313" spans="1:18" s="4" customFormat="1" ht="15.75">
      <c r="A1313" s="16"/>
      <c r="B1313" s="16"/>
      <c r="C1313" s="16"/>
      <c r="D1313" s="16"/>
      <c r="E1313" s="113"/>
      <c r="F1313" s="113"/>
      <c r="G1313" s="114"/>
      <c r="H1313" s="129"/>
      <c r="I1313" s="114"/>
      <c r="J1313" s="16"/>
      <c r="K1313" s="16"/>
      <c r="L1313" s="16"/>
      <c r="M1313" s="113"/>
      <c r="N1313" s="16"/>
      <c r="O1313" s="16"/>
      <c r="P1313" s="16"/>
      <c r="Q1313" s="16"/>
      <c r="R1313" s="117"/>
    </row>
    <row r="1314" spans="1:18" s="4" customFormat="1" ht="15.75">
      <c r="A1314" s="16"/>
      <c r="B1314" s="16"/>
      <c r="C1314" s="16"/>
      <c r="D1314" s="16"/>
      <c r="E1314" s="113"/>
      <c r="F1314" s="113"/>
      <c r="G1314" s="114"/>
      <c r="H1314" s="129"/>
      <c r="I1314" s="114"/>
      <c r="J1314" s="16"/>
      <c r="K1314" s="16"/>
      <c r="L1314" s="16"/>
      <c r="M1314" s="113"/>
      <c r="N1314" s="16"/>
      <c r="O1314" s="16"/>
      <c r="P1314" s="16"/>
      <c r="Q1314" s="16"/>
      <c r="R1314" s="117"/>
    </row>
    <row r="1315" spans="1:18" s="4" customFormat="1" ht="15.75">
      <c r="A1315" s="16"/>
      <c r="B1315" s="16"/>
      <c r="C1315" s="16"/>
      <c r="D1315" s="16"/>
      <c r="E1315" s="113"/>
      <c r="F1315" s="113"/>
      <c r="G1315" s="114"/>
      <c r="H1315" s="129"/>
      <c r="I1315" s="114"/>
      <c r="J1315" s="16"/>
      <c r="K1315" s="16"/>
      <c r="L1315" s="16"/>
      <c r="M1315" s="113"/>
      <c r="N1315" s="16"/>
      <c r="O1315" s="16"/>
      <c r="P1315" s="16"/>
      <c r="Q1315" s="16"/>
      <c r="R1315" s="117"/>
    </row>
    <row r="1316" spans="1:18" s="4" customFormat="1" ht="15.75">
      <c r="A1316" s="16"/>
      <c r="B1316" s="16"/>
      <c r="C1316" s="16"/>
      <c r="D1316" s="16"/>
      <c r="E1316" s="113"/>
      <c r="F1316" s="113"/>
      <c r="G1316" s="114"/>
      <c r="H1316" s="129"/>
      <c r="I1316" s="114"/>
      <c r="J1316" s="16"/>
      <c r="K1316" s="16"/>
      <c r="L1316" s="16"/>
      <c r="M1316" s="113"/>
      <c r="N1316" s="16"/>
      <c r="O1316" s="16"/>
      <c r="P1316" s="16"/>
      <c r="Q1316" s="16"/>
      <c r="R1316" s="117"/>
    </row>
    <row r="1317" spans="1:18" s="4" customFormat="1" ht="15.75">
      <c r="A1317" s="16"/>
      <c r="B1317" s="16"/>
      <c r="C1317" s="16"/>
      <c r="D1317" s="16"/>
      <c r="E1317" s="113"/>
      <c r="F1317" s="113"/>
      <c r="G1317" s="114"/>
      <c r="H1317" s="129"/>
      <c r="I1317" s="114"/>
      <c r="J1317" s="16"/>
      <c r="K1317" s="16"/>
      <c r="L1317" s="16"/>
      <c r="M1317" s="113"/>
      <c r="N1317" s="16"/>
      <c r="O1317" s="16"/>
      <c r="P1317" s="16"/>
      <c r="Q1317" s="16"/>
      <c r="R1317" s="117"/>
    </row>
    <row r="1318" spans="1:18" s="4" customFormat="1" ht="15.75">
      <c r="A1318" s="16"/>
      <c r="B1318" s="16"/>
      <c r="C1318" s="16"/>
      <c r="D1318" s="16"/>
      <c r="E1318" s="113"/>
      <c r="F1318" s="113"/>
      <c r="G1318" s="114"/>
      <c r="H1318" s="129"/>
      <c r="I1318" s="114"/>
      <c r="J1318" s="16"/>
      <c r="K1318" s="16"/>
      <c r="L1318" s="16"/>
      <c r="M1318" s="113"/>
      <c r="N1318" s="16"/>
      <c r="O1318" s="16"/>
      <c r="P1318" s="16"/>
      <c r="Q1318" s="16"/>
      <c r="R1318" s="117"/>
    </row>
    <row r="1319" spans="1:18" s="4" customFormat="1" ht="15.75">
      <c r="A1319" s="16"/>
      <c r="B1319" s="16"/>
      <c r="C1319" s="16"/>
      <c r="D1319" s="16"/>
      <c r="E1319" s="113"/>
      <c r="F1319" s="113"/>
      <c r="G1319" s="114"/>
      <c r="H1319" s="129"/>
      <c r="I1319" s="114"/>
      <c r="J1319" s="16"/>
      <c r="K1319" s="16"/>
      <c r="L1319" s="16"/>
      <c r="M1319" s="113"/>
      <c r="N1319" s="16"/>
      <c r="O1319" s="16"/>
      <c r="P1319" s="16"/>
      <c r="Q1319" s="16"/>
      <c r="R1319" s="117"/>
    </row>
    <row r="1320" spans="1:18" s="4" customFormat="1" ht="15.75">
      <c r="A1320" s="16"/>
      <c r="B1320" s="16"/>
      <c r="C1320" s="16"/>
      <c r="D1320" s="16"/>
      <c r="E1320" s="113"/>
      <c r="F1320" s="113"/>
      <c r="G1320" s="114"/>
      <c r="H1320" s="129"/>
      <c r="I1320" s="114"/>
      <c r="J1320" s="16"/>
      <c r="K1320" s="16"/>
      <c r="L1320" s="16"/>
      <c r="M1320" s="113"/>
      <c r="N1320" s="16"/>
      <c r="O1320" s="16"/>
      <c r="P1320" s="16"/>
      <c r="Q1320" s="16"/>
      <c r="R1320" s="117"/>
    </row>
    <row r="1321" spans="1:18" s="4" customFormat="1" ht="15.75">
      <c r="A1321" s="16"/>
      <c r="B1321" s="16"/>
      <c r="C1321" s="16"/>
      <c r="D1321" s="16"/>
      <c r="E1321" s="113"/>
      <c r="F1321" s="113"/>
      <c r="G1321" s="114"/>
      <c r="H1321" s="129"/>
      <c r="I1321" s="114"/>
      <c r="J1321" s="16"/>
      <c r="K1321" s="16"/>
      <c r="L1321" s="16"/>
      <c r="M1321" s="113"/>
      <c r="N1321" s="16"/>
      <c r="O1321" s="16"/>
      <c r="P1321" s="16"/>
      <c r="Q1321" s="16"/>
      <c r="R1321" s="117"/>
    </row>
    <row r="1322" spans="1:18" s="4" customFormat="1" ht="15.75">
      <c r="A1322" s="16"/>
      <c r="B1322" s="16"/>
      <c r="C1322" s="16"/>
      <c r="D1322" s="16"/>
      <c r="E1322" s="113"/>
      <c r="F1322" s="113"/>
      <c r="G1322" s="114"/>
      <c r="H1322" s="129"/>
      <c r="I1322" s="114"/>
      <c r="J1322" s="16"/>
      <c r="K1322" s="16"/>
      <c r="L1322" s="16"/>
      <c r="M1322" s="113"/>
      <c r="N1322" s="16"/>
      <c r="O1322" s="16"/>
      <c r="P1322" s="16"/>
      <c r="Q1322" s="16"/>
      <c r="R1322" s="117"/>
    </row>
    <row r="1323" spans="1:18" s="4" customFormat="1" ht="15.75">
      <c r="A1323" s="16"/>
      <c r="B1323" s="16"/>
      <c r="C1323" s="16"/>
      <c r="D1323" s="16"/>
      <c r="E1323" s="113"/>
      <c r="F1323" s="113"/>
      <c r="G1323" s="114"/>
      <c r="H1323" s="129"/>
      <c r="I1323" s="114"/>
      <c r="J1323" s="16"/>
      <c r="K1323" s="16"/>
      <c r="L1323" s="16"/>
      <c r="M1323" s="113"/>
      <c r="N1323" s="16"/>
      <c r="O1323" s="16"/>
      <c r="P1323" s="16"/>
      <c r="Q1323" s="16"/>
      <c r="R1323" s="117"/>
    </row>
    <row r="1324" spans="1:18" s="4" customFormat="1" ht="15.75">
      <c r="A1324" s="16"/>
      <c r="B1324" s="16"/>
      <c r="C1324" s="16"/>
      <c r="D1324" s="16"/>
      <c r="E1324" s="113"/>
      <c r="F1324" s="113"/>
      <c r="G1324" s="114"/>
      <c r="H1324" s="129"/>
      <c r="I1324" s="114"/>
      <c r="J1324" s="16"/>
      <c r="K1324" s="16"/>
      <c r="L1324" s="16"/>
      <c r="M1324" s="113"/>
      <c r="N1324" s="16"/>
      <c r="O1324" s="16"/>
      <c r="P1324" s="16"/>
      <c r="Q1324" s="16"/>
      <c r="R1324" s="117"/>
    </row>
    <row r="1325" spans="1:18" s="4" customFormat="1" ht="15.75">
      <c r="A1325" s="16"/>
      <c r="B1325" s="16"/>
      <c r="C1325" s="16"/>
      <c r="D1325" s="16"/>
      <c r="E1325" s="113"/>
      <c r="F1325" s="113"/>
      <c r="G1325" s="114"/>
      <c r="H1325" s="129"/>
      <c r="I1325" s="114"/>
      <c r="J1325" s="16"/>
      <c r="K1325" s="16"/>
      <c r="L1325" s="16"/>
      <c r="M1325" s="113"/>
      <c r="N1325" s="16"/>
      <c r="O1325" s="16"/>
      <c r="P1325" s="16"/>
      <c r="Q1325" s="16"/>
      <c r="R1325" s="117"/>
    </row>
    <row r="1326" spans="1:18" s="4" customFormat="1" ht="15.75">
      <c r="A1326" s="16"/>
      <c r="B1326" s="16"/>
      <c r="C1326" s="16"/>
      <c r="D1326" s="16"/>
      <c r="E1326" s="113"/>
      <c r="F1326" s="113"/>
      <c r="G1326" s="114"/>
      <c r="H1326" s="129"/>
      <c r="I1326" s="114"/>
      <c r="J1326" s="16"/>
      <c r="K1326" s="16"/>
      <c r="L1326" s="16"/>
      <c r="M1326" s="113"/>
      <c r="N1326" s="16"/>
      <c r="O1326" s="16"/>
      <c r="P1326" s="16"/>
      <c r="Q1326" s="16"/>
      <c r="R1326" s="117"/>
    </row>
    <row r="1327" spans="1:18" s="4" customFormat="1" ht="15.75">
      <c r="A1327" s="16"/>
      <c r="B1327" s="16"/>
      <c r="C1327" s="16"/>
      <c r="D1327" s="16"/>
      <c r="E1327" s="113"/>
      <c r="F1327" s="113"/>
      <c r="G1327" s="114"/>
      <c r="H1327" s="129"/>
      <c r="I1327" s="114"/>
      <c r="J1327" s="16"/>
      <c r="K1327" s="16"/>
      <c r="L1327" s="16"/>
      <c r="M1327" s="113"/>
      <c r="N1327" s="16"/>
      <c r="O1327" s="16"/>
      <c r="P1327" s="16"/>
      <c r="Q1327" s="16"/>
      <c r="R1327" s="117"/>
    </row>
    <row r="1328" spans="1:18" s="4" customFormat="1" ht="15.75">
      <c r="A1328" s="16"/>
      <c r="B1328" s="16"/>
      <c r="C1328" s="16"/>
      <c r="D1328" s="16"/>
      <c r="E1328" s="113"/>
      <c r="F1328" s="113"/>
      <c r="G1328" s="114"/>
      <c r="H1328" s="129"/>
      <c r="I1328" s="114"/>
      <c r="J1328" s="16"/>
      <c r="K1328" s="16"/>
      <c r="L1328" s="16"/>
      <c r="M1328" s="113"/>
      <c r="N1328" s="16"/>
      <c r="O1328" s="16"/>
      <c r="P1328" s="16"/>
      <c r="Q1328" s="16"/>
      <c r="R1328" s="117"/>
    </row>
    <row r="1329" spans="1:18" s="4" customFormat="1" ht="15.75">
      <c r="A1329" s="16"/>
      <c r="B1329" s="16"/>
      <c r="C1329" s="16"/>
      <c r="D1329" s="16"/>
      <c r="E1329" s="113"/>
      <c r="F1329" s="113"/>
      <c r="G1329" s="114"/>
      <c r="H1329" s="129"/>
      <c r="I1329" s="114"/>
      <c r="J1329" s="16"/>
      <c r="K1329" s="16"/>
      <c r="L1329" s="16"/>
      <c r="M1329" s="113"/>
      <c r="N1329" s="16"/>
      <c r="O1329" s="16"/>
      <c r="P1329" s="16"/>
      <c r="Q1329" s="16"/>
      <c r="R1329" s="117"/>
    </row>
    <row r="1330" spans="1:18" s="4" customFormat="1" ht="15.75">
      <c r="A1330" s="16"/>
      <c r="B1330" s="16"/>
      <c r="C1330" s="16"/>
      <c r="D1330" s="16"/>
      <c r="E1330" s="113"/>
      <c r="F1330" s="113"/>
      <c r="G1330" s="114"/>
      <c r="H1330" s="129"/>
      <c r="I1330" s="114"/>
      <c r="J1330" s="16"/>
      <c r="K1330" s="16"/>
      <c r="L1330" s="16"/>
      <c r="M1330" s="113"/>
      <c r="N1330" s="16"/>
      <c r="O1330" s="16"/>
      <c r="P1330" s="16"/>
      <c r="Q1330" s="16"/>
      <c r="R1330" s="117"/>
    </row>
    <row r="1331" spans="1:18" s="4" customFormat="1" ht="15.75">
      <c r="A1331" s="16"/>
      <c r="B1331" s="16"/>
      <c r="C1331" s="16"/>
      <c r="D1331" s="16"/>
      <c r="E1331" s="113"/>
      <c r="F1331" s="113"/>
      <c r="G1331" s="114"/>
      <c r="H1331" s="129"/>
      <c r="I1331" s="114"/>
      <c r="J1331" s="16"/>
      <c r="K1331" s="16"/>
      <c r="L1331" s="16"/>
      <c r="M1331" s="113"/>
      <c r="N1331" s="16"/>
      <c r="O1331" s="16"/>
      <c r="P1331" s="16"/>
      <c r="Q1331" s="16"/>
      <c r="R1331" s="117"/>
    </row>
    <row r="1332" spans="1:18" s="4" customFormat="1" ht="15.75">
      <c r="A1332" s="16"/>
      <c r="B1332" s="16"/>
      <c r="C1332" s="16"/>
      <c r="D1332" s="16"/>
      <c r="E1332" s="113"/>
      <c r="F1332" s="113"/>
      <c r="G1332" s="114"/>
      <c r="H1332" s="129"/>
      <c r="I1332" s="114"/>
      <c r="J1332" s="16"/>
      <c r="K1332" s="16"/>
      <c r="L1332" s="16"/>
      <c r="M1332" s="113"/>
      <c r="N1332" s="16"/>
      <c r="O1332" s="16"/>
      <c r="P1332" s="16"/>
      <c r="Q1332" s="16"/>
      <c r="R1332" s="117"/>
    </row>
    <row r="1333" spans="1:18" s="4" customFormat="1" ht="15.75">
      <c r="A1333" s="16"/>
      <c r="B1333" s="16"/>
      <c r="C1333" s="16"/>
      <c r="D1333" s="16"/>
      <c r="E1333" s="113"/>
      <c r="F1333" s="113"/>
      <c r="G1333" s="114"/>
      <c r="H1333" s="129"/>
      <c r="I1333" s="114"/>
      <c r="J1333" s="16"/>
      <c r="K1333" s="16"/>
      <c r="L1333" s="16"/>
      <c r="M1333" s="113"/>
      <c r="N1333" s="16"/>
      <c r="O1333" s="16"/>
      <c r="P1333" s="16"/>
      <c r="Q1333" s="16"/>
      <c r="R1333" s="117"/>
    </row>
    <row r="1334" spans="1:18" s="4" customFormat="1" ht="15.75">
      <c r="A1334" s="16"/>
      <c r="B1334" s="16"/>
      <c r="C1334" s="16"/>
      <c r="D1334" s="16"/>
      <c r="E1334" s="113"/>
      <c r="F1334" s="113"/>
      <c r="G1334" s="114"/>
      <c r="H1334" s="129"/>
      <c r="I1334" s="114"/>
      <c r="J1334" s="16"/>
      <c r="K1334" s="16"/>
      <c r="L1334" s="16"/>
      <c r="M1334" s="113"/>
      <c r="N1334" s="16"/>
      <c r="O1334" s="16"/>
      <c r="P1334" s="16"/>
      <c r="Q1334" s="16"/>
      <c r="R1334" s="117"/>
    </row>
    <row r="1335" spans="1:18" s="4" customFormat="1" ht="15.75">
      <c r="A1335" s="16"/>
      <c r="B1335" s="16"/>
      <c r="C1335" s="16"/>
      <c r="D1335" s="16"/>
      <c r="E1335" s="113"/>
      <c r="F1335" s="113"/>
      <c r="G1335" s="114"/>
      <c r="H1335" s="129"/>
      <c r="I1335" s="114"/>
      <c r="J1335" s="16"/>
      <c r="K1335" s="16"/>
      <c r="L1335" s="16"/>
      <c r="M1335" s="113"/>
      <c r="N1335" s="16"/>
      <c r="O1335" s="16"/>
      <c r="P1335" s="16"/>
      <c r="Q1335" s="16"/>
      <c r="R1335" s="117"/>
    </row>
    <row r="1336" spans="1:18" s="4" customFormat="1" ht="15.75">
      <c r="A1336" s="16"/>
      <c r="B1336" s="16"/>
      <c r="C1336" s="16"/>
      <c r="D1336" s="16"/>
      <c r="E1336" s="113"/>
      <c r="F1336" s="113"/>
      <c r="G1336" s="114"/>
      <c r="H1336" s="129"/>
      <c r="I1336" s="114"/>
      <c r="J1336" s="16"/>
      <c r="K1336" s="16"/>
      <c r="L1336" s="16"/>
      <c r="M1336" s="113"/>
      <c r="N1336" s="16"/>
      <c r="O1336" s="16"/>
      <c r="P1336" s="16"/>
      <c r="Q1336" s="16"/>
      <c r="R1336" s="117"/>
    </row>
    <row r="1337" spans="1:18" s="4" customFormat="1" ht="15.75">
      <c r="A1337" s="16"/>
      <c r="B1337" s="16"/>
      <c r="C1337" s="16"/>
      <c r="D1337" s="16"/>
      <c r="E1337" s="113"/>
      <c r="F1337" s="113"/>
      <c r="G1337" s="114"/>
      <c r="H1337" s="129"/>
      <c r="I1337" s="114"/>
      <c r="J1337" s="16"/>
      <c r="K1337" s="16"/>
      <c r="L1337" s="16"/>
      <c r="M1337" s="113"/>
      <c r="N1337" s="16"/>
      <c r="O1337" s="16"/>
      <c r="P1337" s="16"/>
      <c r="Q1337" s="16"/>
      <c r="R1337" s="117"/>
    </row>
    <row r="1338" spans="1:18" s="4" customFormat="1" ht="15.75">
      <c r="A1338" s="16"/>
      <c r="B1338" s="16"/>
      <c r="C1338" s="16"/>
      <c r="D1338" s="16"/>
      <c r="E1338" s="113"/>
      <c r="F1338" s="113"/>
      <c r="G1338" s="114"/>
      <c r="H1338" s="129"/>
      <c r="I1338" s="114"/>
      <c r="J1338" s="16"/>
      <c r="K1338" s="16"/>
      <c r="L1338" s="16"/>
      <c r="M1338" s="113"/>
      <c r="N1338" s="16"/>
      <c r="O1338" s="16"/>
      <c r="P1338" s="16"/>
      <c r="Q1338" s="16"/>
      <c r="R1338" s="117"/>
    </row>
    <row r="1339" spans="1:18" s="4" customFormat="1" ht="15.75">
      <c r="A1339" s="16"/>
      <c r="B1339" s="16"/>
      <c r="C1339" s="16"/>
      <c r="D1339" s="16"/>
      <c r="E1339" s="113"/>
      <c r="F1339" s="113"/>
      <c r="G1339" s="114"/>
      <c r="H1339" s="129"/>
      <c r="I1339" s="114"/>
      <c r="J1339" s="16"/>
      <c r="K1339" s="16"/>
      <c r="L1339" s="16"/>
      <c r="M1339" s="113"/>
      <c r="N1339" s="16"/>
      <c r="O1339" s="16"/>
      <c r="P1339" s="16"/>
      <c r="Q1339" s="16"/>
      <c r="R1339" s="117"/>
    </row>
    <row r="1340" spans="1:18" s="4" customFormat="1" ht="15.75">
      <c r="A1340" s="16"/>
      <c r="B1340" s="16"/>
      <c r="C1340" s="16"/>
      <c r="D1340" s="16"/>
      <c r="E1340" s="113"/>
      <c r="F1340" s="113"/>
      <c r="G1340" s="114"/>
      <c r="H1340" s="129"/>
      <c r="I1340" s="114"/>
      <c r="J1340" s="16"/>
      <c r="K1340" s="16"/>
      <c r="L1340" s="16"/>
      <c r="M1340" s="113"/>
      <c r="N1340" s="16"/>
      <c r="O1340" s="16"/>
      <c r="P1340" s="16"/>
      <c r="Q1340" s="16"/>
      <c r="R1340" s="117"/>
    </row>
    <row r="1341" spans="1:18" s="4" customFormat="1" ht="15.75">
      <c r="A1341" s="16"/>
      <c r="B1341" s="16"/>
      <c r="C1341" s="16"/>
      <c r="D1341" s="16"/>
      <c r="E1341" s="113"/>
      <c r="F1341" s="113"/>
      <c r="G1341" s="114"/>
      <c r="H1341" s="129"/>
      <c r="I1341" s="114"/>
      <c r="J1341" s="16"/>
      <c r="K1341" s="16"/>
      <c r="L1341" s="16"/>
      <c r="M1341" s="113"/>
      <c r="N1341" s="16"/>
      <c r="O1341" s="16"/>
      <c r="P1341" s="16"/>
      <c r="Q1341" s="16"/>
      <c r="R1341" s="117"/>
    </row>
    <row r="1342" spans="1:18" s="4" customFormat="1" ht="15.75">
      <c r="A1342" s="16"/>
      <c r="B1342" s="16"/>
      <c r="C1342" s="16"/>
      <c r="D1342" s="16"/>
      <c r="E1342" s="113"/>
      <c r="F1342" s="113"/>
      <c r="G1342" s="114"/>
      <c r="H1342" s="129"/>
      <c r="I1342" s="114"/>
      <c r="J1342" s="16"/>
      <c r="K1342" s="16"/>
      <c r="L1342" s="16"/>
      <c r="M1342" s="113"/>
      <c r="N1342" s="16"/>
      <c r="O1342" s="16"/>
      <c r="P1342" s="16"/>
      <c r="Q1342" s="16"/>
      <c r="R1342" s="117"/>
    </row>
    <row r="1343" spans="1:18" s="4" customFormat="1" ht="15.75">
      <c r="A1343" s="16"/>
      <c r="B1343" s="16"/>
      <c r="C1343" s="16"/>
      <c r="D1343" s="16"/>
      <c r="E1343" s="113"/>
      <c r="F1343" s="113"/>
      <c r="G1343" s="114"/>
      <c r="H1343" s="129"/>
      <c r="I1343" s="114"/>
      <c r="J1343" s="16"/>
      <c r="K1343" s="16"/>
      <c r="L1343" s="16"/>
      <c r="M1343" s="113"/>
      <c r="N1343" s="16"/>
      <c r="O1343" s="16"/>
      <c r="P1343" s="16"/>
      <c r="Q1343" s="16"/>
      <c r="R1343" s="117"/>
    </row>
    <row r="1344" spans="1:18" s="4" customFormat="1" ht="15.75">
      <c r="A1344" s="16"/>
      <c r="B1344" s="16"/>
      <c r="C1344" s="16"/>
      <c r="D1344" s="16"/>
      <c r="E1344" s="113"/>
      <c r="F1344" s="113"/>
      <c r="G1344" s="114"/>
      <c r="H1344" s="129"/>
      <c r="I1344" s="114"/>
      <c r="J1344" s="16"/>
      <c r="K1344" s="16"/>
      <c r="L1344" s="16"/>
      <c r="M1344" s="113"/>
      <c r="N1344" s="16"/>
      <c r="O1344" s="16"/>
      <c r="P1344" s="16"/>
      <c r="Q1344" s="16"/>
      <c r="R1344" s="117"/>
    </row>
    <row r="1345" spans="1:18" s="4" customFormat="1" ht="15.75">
      <c r="A1345" s="16"/>
      <c r="B1345" s="16"/>
      <c r="C1345" s="16"/>
      <c r="D1345" s="16"/>
      <c r="E1345" s="113"/>
      <c r="F1345" s="113"/>
      <c r="G1345" s="114"/>
      <c r="H1345" s="129"/>
      <c r="I1345" s="114"/>
      <c r="J1345" s="16"/>
      <c r="K1345" s="16"/>
      <c r="L1345" s="16"/>
      <c r="M1345" s="113"/>
      <c r="N1345" s="16"/>
      <c r="O1345" s="16"/>
      <c r="P1345" s="16"/>
      <c r="Q1345" s="16"/>
      <c r="R1345" s="117"/>
    </row>
    <row r="1346" spans="1:18" s="4" customFormat="1" ht="15.75">
      <c r="A1346" s="16"/>
      <c r="B1346" s="16"/>
      <c r="C1346" s="16"/>
      <c r="D1346" s="16"/>
      <c r="E1346" s="113"/>
      <c r="F1346" s="113"/>
      <c r="G1346" s="114"/>
      <c r="H1346" s="129"/>
      <c r="I1346" s="114"/>
      <c r="J1346" s="16"/>
      <c r="K1346" s="16"/>
      <c r="L1346" s="16"/>
      <c r="M1346" s="113"/>
      <c r="N1346" s="16"/>
      <c r="O1346" s="16"/>
      <c r="P1346" s="16"/>
      <c r="Q1346" s="16"/>
      <c r="R1346" s="117"/>
    </row>
    <row r="1347" spans="1:18" s="4" customFormat="1" ht="15.75">
      <c r="A1347" s="16"/>
      <c r="B1347" s="16"/>
      <c r="C1347" s="16"/>
      <c r="D1347" s="16"/>
      <c r="E1347" s="113"/>
      <c r="F1347" s="113"/>
      <c r="G1347" s="114"/>
      <c r="H1347" s="129"/>
      <c r="I1347" s="114"/>
      <c r="J1347" s="16"/>
      <c r="K1347" s="16"/>
      <c r="L1347" s="16"/>
      <c r="M1347" s="113"/>
      <c r="N1347" s="16"/>
      <c r="O1347" s="16"/>
      <c r="P1347" s="16"/>
      <c r="Q1347" s="16"/>
      <c r="R1347" s="117"/>
    </row>
    <row r="1348" spans="1:18" s="4" customFormat="1" ht="15.75">
      <c r="A1348" s="16"/>
      <c r="B1348" s="16"/>
      <c r="C1348" s="16"/>
      <c r="D1348" s="16"/>
      <c r="E1348" s="113"/>
      <c r="F1348" s="113"/>
      <c r="G1348" s="114"/>
      <c r="H1348" s="129"/>
      <c r="I1348" s="114"/>
      <c r="J1348" s="16"/>
      <c r="K1348" s="16"/>
      <c r="L1348" s="16"/>
      <c r="M1348" s="113"/>
      <c r="N1348" s="16"/>
      <c r="O1348" s="16"/>
      <c r="P1348" s="16"/>
      <c r="Q1348" s="16"/>
      <c r="R1348" s="117"/>
    </row>
    <row r="1349" spans="1:18" s="4" customFormat="1" ht="15.75">
      <c r="A1349" s="16"/>
      <c r="B1349" s="16"/>
      <c r="C1349" s="16"/>
      <c r="D1349" s="16"/>
      <c r="E1349" s="113"/>
      <c r="F1349" s="113"/>
      <c r="G1349" s="114"/>
      <c r="H1349" s="129"/>
      <c r="I1349" s="114"/>
      <c r="J1349" s="16"/>
      <c r="K1349" s="16"/>
      <c r="L1349" s="16"/>
      <c r="M1349" s="113"/>
      <c r="N1349" s="16"/>
      <c r="O1349" s="16"/>
      <c r="P1349" s="16"/>
      <c r="Q1349" s="16"/>
      <c r="R1349" s="117"/>
    </row>
    <row r="1350" spans="1:18" s="4" customFormat="1" ht="15.75">
      <c r="A1350" s="16"/>
      <c r="B1350" s="16"/>
      <c r="C1350" s="16"/>
      <c r="D1350" s="16"/>
      <c r="E1350" s="113"/>
      <c r="F1350" s="113"/>
      <c r="G1350" s="114"/>
      <c r="H1350" s="129"/>
      <c r="I1350" s="114"/>
      <c r="J1350" s="16"/>
      <c r="K1350" s="16"/>
      <c r="L1350" s="16"/>
      <c r="M1350" s="113"/>
      <c r="N1350" s="16"/>
      <c r="O1350" s="16"/>
      <c r="P1350" s="16"/>
      <c r="Q1350" s="16"/>
      <c r="R1350" s="117"/>
    </row>
    <row r="1351" spans="1:18" s="4" customFormat="1" ht="15.75">
      <c r="A1351" s="16"/>
      <c r="B1351" s="16"/>
      <c r="C1351" s="16"/>
      <c r="D1351" s="16"/>
      <c r="E1351" s="113"/>
      <c r="F1351" s="113"/>
      <c r="G1351" s="114"/>
      <c r="H1351" s="129"/>
      <c r="I1351" s="114"/>
      <c r="J1351" s="16"/>
      <c r="K1351" s="16"/>
      <c r="L1351" s="16"/>
      <c r="M1351" s="113"/>
      <c r="N1351" s="16"/>
      <c r="O1351" s="16"/>
      <c r="P1351" s="16"/>
      <c r="Q1351" s="16"/>
      <c r="R1351" s="117"/>
    </row>
    <row r="1352" spans="1:18" s="4" customFormat="1" ht="15.75">
      <c r="A1352" s="16"/>
      <c r="B1352" s="16"/>
      <c r="C1352" s="16"/>
      <c r="D1352" s="16"/>
      <c r="E1352" s="113"/>
      <c r="F1352" s="113"/>
      <c r="G1352" s="114"/>
      <c r="H1352" s="129"/>
      <c r="I1352" s="114"/>
      <c r="J1352" s="16"/>
      <c r="K1352" s="16"/>
      <c r="L1352" s="16"/>
      <c r="M1352" s="113"/>
      <c r="N1352" s="16"/>
      <c r="O1352" s="16"/>
      <c r="P1352" s="16"/>
      <c r="Q1352" s="16"/>
      <c r="R1352" s="117"/>
    </row>
    <row r="1353" spans="1:18" s="4" customFormat="1" ht="15.75">
      <c r="A1353" s="16"/>
      <c r="B1353" s="16"/>
      <c r="C1353" s="16"/>
      <c r="D1353" s="16"/>
      <c r="E1353" s="113"/>
      <c r="F1353" s="113"/>
      <c r="G1353" s="114"/>
      <c r="H1353" s="129"/>
      <c r="I1353" s="114"/>
      <c r="J1353" s="16"/>
      <c r="K1353" s="16"/>
      <c r="L1353" s="16"/>
      <c r="M1353" s="113"/>
      <c r="N1353" s="16"/>
      <c r="O1353" s="16"/>
      <c r="P1353" s="16"/>
      <c r="Q1353" s="16"/>
      <c r="R1353" s="117"/>
    </row>
    <row r="1354" spans="1:18" s="4" customFormat="1" ht="15.75">
      <c r="A1354" s="16"/>
      <c r="B1354" s="16"/>
      <c r="C1354" s="16"/>
      <c r="D1354" s="16"/>
      <c r="E1354" s="113"/>
      <c r="F1354" s="113"/>
      <c r="G1354" s="114"/>
      <c r="H1354" s="129"/>
      <c r="I1354" s="114"/>
      <c r="J1354" s="16"/>
      <c r="K1354" s="16"/>
      <c r="L1354" s="16"/>
      <c r="M1354" s="113"/>
      <c r="N1354" s="16"/>
      <c r="O1354" s="16"/>
      <c r="P1354" s="16"/>
      <c r="Q1354" s="16"/>
      <c r="R1354" s="117"/>
    </row>
    <row r="1355" spans="1:18" s="4" customFormat="1" ht="15.75">
      <c r="A1355" s="16"/>
      <c r="B1355" s="16"/>
      <c r="C1355" s="16"/>
      <c r="D1355" s="16"/>
      <c r="E1355" s="113"/>
      <c r="F1355" s="113"/>
      <c r="G1355" s="114"/>
      <c r="H1355" s="129"/>
      <c r="I1355" s="114"/>
      <c r="J1355" s="16"/>
      <c r="K1355" s="16"/>
      <c r="L1355" s="16"/>
      <c r="M1355" s="113"/>
      <c r="N1355" s="16"/>
      <c r="O1355" s="16"/>
      <c r="P1355" s="16"/>
      <c r="Q1355" s="16"/>
      <c r="R1355" s="117"/>
    </row>
    <row r="1356" spans="1:18" s="4" customFormat="1" ht="15.75">
      <c r="A1356" s="16"/>
      <c r="B1356" s="16"/>
      <c r="C1356" s="16"/>
      <c r="D1356" s="16"/>
      <c r="E1356" s="113"/>
      <c r="F1356" s="113"/>
      <c r="G1356" s="114"/>
      <c r="H1356" s="129"/>
      <c r="I1356" s="114"/>
      <c r="J1356" s="16"/>
      <c r="K1356" s="16"/>
      <c r="L1356" s="16"/>
      <c r="M1356" s="113"/>
      <c r="N1356" s="16"/>
      <c r="O1356" s="16"/>
      <c r="P1356" s="16"/>
      <c r="Q1356" s="16"/>
      <c r="R1356" s="117"/>
    </row>
    <row r="1357" spans="1:18" s="4" customFormat="1" ht="15.75">
      <c r="A1357" s="16"/>
      <c r="B1357" s="16"/>
      <c r="C1357" s="16"/>
      <c r="D1357" s="16"/>
      <c r="E1357" s="113"/>
      <c r="F1357" s="113"/>
      <c r="G1357" s="114"/>
      <c r="H1357" s="129"/>
      <c r="I1357" s="114"/>
      <c r="J1357" s="16"/>
      <c r="K1357" s="16"/>
      <c r="L1357" s="16"/>
      <c r="M1357" s="113"/>
      <c r="N1357" s="16"/>
      <c r="O1357" s="16"/>
      <c r="P1357" s="16"/>
      <c r="Q1357" s="16"/>
      <c r="R1357" s="117"/>
    </row>
    <row r="1358" spans="1:18" s="4" customFormat="1" ht="15.75">
      <c r="A1358" s="16"/>
      <c r="B1358" s="16"/>
      <c r="C1358" s="16"/>
      <c r="D1358" s="16"/>
      <c r="E1358" s="113"/>
      <c r="F1358" s="113"/>
      <c r="G1358" s="114"/>
      <c r="H1358" s="129"/>
      <c r="I1358" s="114"/>
      <c r="J1358" s="16"/>
      <c r="K1358" s="16"/>
      <c r="L1358" s="16"/>
      <c r="M1358" s="113"/>
      <c r="N1358" s="16"/>
      <c r="O1358" s="16"/>
      <c r="P1358" s="16"/>
      <c r="Q1358" s="16"/>
      <c r="R1358" s="117"/>
    </row>
    <row r="1359" spans="1:18" s="4" customFormat="1" ht="15.75">
      <c r="A1359" s="16"/>
      <c r="B1359" s="16"/>
      <c r="C1359" s="16"/>
      <c r="D1359" s="16"/>
      <c r="E1359" s="113"/>
      <c r="F1359" s="113"/>
      <c r="G1359" s="114"/>
      <c r="H1359" s="129"/>
      <c r="I1359" s="114"/>
      <c r="J1359" s="16"/>
      <c r="K1359" s="16"/>
      <c r="L1359" s="16"/>
      <c r="M1359" s="113"/>
      <c r="N1359" s="16"/>
      <c r="O1359" s="16"/>
      <c r="P1359" s="16"/>
      <c r="Q1359" s="16"/>
      <c r="R1359" s="117"/>
    </row>
    <row r="1360" spans="1:18" s="4" customFormat="1" ht="15.75">
      <c r="A1360" s="16"/>
      <c r="B1360" s="16"/>
      <c r="C1360" s="16"/>
      <c r="D1360" s="16"/>
      <c r="E1360" s="113"/>
      <c r="F1360" s="113"/>
      <c r="G1360" s="114"/>
      <c r="H1360" s="129"/>
      <c r="I1360" s="114"/>
      <c r="J1360" s="16"/>
      <c r="K1360" s="16"/>
      <c r="L1360" s="16"/>
      <c r="M1360" s="113"/>
      <c r="N1360" s="16"/>
      <c r="O1360" s="16"/>
      <c r="P1360" s="16"/>
      <c r="Q1360" s="16"/>
      <c r="R1360" s="117"/>
    </row>
    <row r="1361" spans="1:18" s="4" customFormat="1" ht="15.75">
      <c r="A1361" s="16"/>
      <c r="B1361" s="16"/>
      <c r="C1361" s="16"/>
      <c r="D1361" s="16"/>
      <c r="E1361" s="113"/>
      <c r="F1361" s="113"/>
      <c r="G1361" s="114"/>
      <c r="H1361" s="129"/>
      <c r="I1361" s="114"/>
      <c r="J1361" s="16"/>
      <c r="K1361" s="16"/>
      <c r="L1361" s="16"/>
      <c r="M1361" s="113"/>
      <c r="N1361" s="16"/>
      <c r="O1361" s="16"/>
      <c r="P1361" s="16"/>
      <c r="Q1361" s="16"/>
      <c r="R1361" s="117"/>
    </row>
    <row r="1362" spans="1:18" s="4" customFormat="1" ht="15.75">
      <c r="A1362" s="16"/>
      <c r="B1362" s="16"/>
      <c r="C1362" s="16"/>
      <c r="D1362" s="16"/>
      <c r="E1362" s="113"/>
      <c r="F1362" s="113"/>
      <c r="G1362" s="114"/>
      <c r="H1362" s="129"/>
      <c r="I1362" s="114"/>
      <c r="J1362" s="16"/>
      <c r="K1362" s="16"/>
      <c r="L1362" s="16"/>
      <c r="M1362" s="113"/>
      <c r="N1362" s="16"/>
      <c r="O1362" s="16"/>
      <c r="P1362" s="16"/>
      <c r="Q1362" s="16"/>
      <c r="R1362" s="117"/>
    </row>
    <row r="1363" spans="1:18" s="4" customFormat="1" ht="15.75">
      <c r="A1363" s="16"/>
      <c r="B1363" s="16"/>
      <c r="C1363" s="16"/>
      <c r="D1363" s="16"/>
      <c r="E1363" s="113"/>
      <c r="F1363" s="113"/>
      <c r="G1363" s="114"/>
      <c r="H1363" s="129"/>
      <c r="I1363" s="114"/>
      <c r="J1363" s="16"/>
      <c r="K1363" s="16"/>
      <c r="L1363" s="16"/>
      <c r="M1363" s="113"/>
      <c r="N1363" s="16"/>
      <c r="O1363" s="16"/>
      <c r="P1363" s="16"/>
      <c r="Q1363" s="16"/>
      <c r="R1363" s="117"/>
    </row>
    <row r="1364" spans="1:18" s="4" customFormat="1" ht="15.75">
      <c r="A1364" s="16"/>
      <c r="B1364" s="16"/>
      <c r="C1364" s="16"/>
      <c r="D1364" s="16"/>
      <c r="E1364" s="113"/>
      <c r="F1364" s="113"/>
      <c r="G1364" s="114"/>
      <c r="H1364" s="129"/>
      <c r="I1364" s="114"/>
      <c r="J1364" s="16"/>
      <c r="K1364" s="16"/>
      <c r="L1364" s="16"/>
      <c r="M1364" s="113"/>
      <c r="N1364" s="16"/>
      <c r="O1364" s="16"/>
      <c r="P1364" s="16"/>
      <c r="Q1364" s="16"/>
      <c r="R1364" s="117"/>
    </row>
    <row r="1365" spans="1:18" s="4" customFormat="1" ht="15.75">
      <c r="A1365" s="16"/>
      <c r="B1365" s="16"/>
      <c r="C1365" s="16"/>
      <c r="D1365" s="16"/>
      <c r="E1365" s="113"/>
      <c r="F1365" s="113"/>
      <c r="G1365" s="114"/>
      <c r="H1365" s="129"/>
      <c r="I1365" s="114"/>
      <c r="J1365" s="16"/>
      <c r="K1365" s="16"/>
      <c r="L1365" s="16"/>
      <c r="M1365" s="113"/>
      <c r="N1365" s="16"/>
      <c r="O1365" s="16"/>
      <c r="P1365" s="16"/>
      <c r="Q1365" s="16"/>
      <c r="R1365" s="117"/>
    </row>
    <row r="1366" spans="1:18" s="4" customFormat="1" ht="15.75">
      <c r="A1366" s="16"/>
      <c r="B1366" s="16"/>
      <c r="C1366" s="16"/>
      <c r="D1366" s="16"/>
      <c r="E1366" s="113"/>
      <c r="F1366" s="113"/>
      <c r="G1366" s="114"/>
      <c r="H1366" s="129"/>
      <c r="I1366" s="114"/>
      <c r="J1366" s="16"/>
      <c r="K1366" s="16"/>
      <c r="L1366" s="16"/>
      <c r="M1366" s="113"/>
      <c r="N1366" s="16"/>
      <c r="O1366" s="16"/>
      <c r="P1366" s="16"/>
      <c r="Q1366" s="16"/>
      <c r="R1366" s="117"/>
    </row>
    <row r="1367" spans="1:18" s="4" customFormat="1" ht="15.75">
      <c r="A1367" s="16"/>
      <c r="B1367" s="16"/>
      <c r="C1367" s="16"/>
      <c r="D1367" s="16"/>
      <c r="E1367" s="113"/>
      <c r="F1367" s="113"/>
      <c r="G1367" s="114"/>
      <c r="H1367" s="129"/>
      <c r="I1367" s="114"/>
      <c r="J1367" s="16"/>
      <c r="K1367" s="16"/>
      <c r="L1367" s="16"/>
      <c r="M1367" s="113"/>
      <c r="N1367" s="16"/>
      <c r="O1367" s="16"/>
      <c r="P1367" s="16"/>
      <c r="Q1367" s="16"/>
      <c r="R1367" s="117"/>
    </row>
    <row r="1368" spans="1:18" s="4" customFormat="1" ht="15.75">
      <c r="A1368" s="16"/>
      <c r="B1368" s="16"/>
      <c r="C1368" s="16"/>
      <c r="D1368" s="16"/>
      <c r="E1368" s="113"/>
      <c r="F1368" s="113"/>
      <c r="G1368" s="114"/>
      <c r="H1368" s="129"/>
      <c r="I1368" s="114"/>
      <c r="J1368" s="16"/>
      <c r="K1368" s="16"/>
      <c r="L1368" s="16"/>
      <c r="M1368" s="113"/>
      <c r="N1368" s="16"/>
      <c r="O1368" s="16"/>
      <c r="P1368" s="16"/>
      <c r="Q1368" s="16"/>
      <c r="R1368" s="117"/>
    </row>
    <row r="1369" spans="1:18" s="4" customFormat="1" ht="15.75">
      <c r="A1369" s="16"/>
      <c r="B1369" s="16"/>
      <c r="C1369" s="16"/>
      <c r="D1369" s="16"/>
      <c r="E1369" s="113"/>
      <c r="F1369" s="113"/>
      <c r="G1369" s="114"/>
      <c r="H1369" s="129"/>
      <c r="I1369" s="114"/>
      <c r="J1369" s="16"/>
      <c r="K1369" s="16"/>
      <c r="L1369" s="16"/>
      <c r="M1369" s="113"/>
      <c r="N1369" s="16"/>
      <c r="O1369" s="16"/>
      <c r="P1369" s="16"/>
      <c r="Q1369" s="16"/>
      <c r="R1369" s="117"/>
    </row>
    <row r="1370" spans="1:18" s="4" customFormat="1" ht="15.75">
      <c r="A1370" s="16"/>
      <c r="B1370" s="16"/>
      <c r="C1370" s="16"/>
      <c r="D1370" s="16"/>
      <c r="E1370" s="113"/>
      <c r="F1370" s="113"/>
      <c r="G1370" s="114"/>
      <c r="H1370" s="129"/>
      <c r="I1370" s="114"/>
      <c r="J1370" s="16"/>
      <c r="K1370" s="16"/>
      <c r="L1370" s="16"/>
      <c r="M1370" s="113"/>
      <c r="N1370" s="16"/>
      <c r="O1370" s="16"/>
      <c r="P1370" s="16"/>
      <c r="Q1370" s="16"/>
      <c r="R1370" s="117"/>
    </row>
    <row r="1371" spans="1:18" s="4" customFormat="1" ht="15.75">
      <c r="A1371" s="16"/>
      <c r="B1371" s="16"/>
      <c r="C1371" s="16"/>
      <c r="D1371" s="16"/>
      <c r="E1371" s="113"/>
      <c r="F1371" s="113"/>
      <c r="G1371" s="114"/>
      <c r="H1371" s="129"/>
      <c r="I1371" s="114"/>
      <c r="J1371" s="16"/>
      <c r="K1371" s="16"/>
      <c r="L1371" s="16"/>
      <c r="M1371" s="113"/>
      <c r="N1371" s="16"/>
      <c r="O1371" s="16"/>
      <c r="P1371" s="16"/>
      <c r="Q1371" s="16"/>
      <c r="R1371" s="117"/>
    </row>
    <row r="1372" spans="1:18" s="4" customFormat="1" ht="15.75">
      <c r="A1372" s="16"/>
      <c r="B1372" s="16"/>
      <c r="C1372" s="16"/>
      <c r="D1372" s="16"/>
      <c r="E1372" s="113"/>
      <c r="F1372" s="113"/>
      <c r="G1372" s="114"/>
      <c r="H1372" s="129"/>
      <c r="I1372" s="114"/>
      <c r="J1372" s="16"/>
      <c r="K1372" s="16"/>
      <c r="L1372" s="16"/>
      <c r="M1372" s="113"/>
      <c r="N1372" s="16"/>
      <c r="O1372" s="16"/>
      <c r="P1372" s="16"/>
      <c r="Q1372" s="16"/>
      <c r="R1372" s="117"/>
    </row>
    <row r="1373" spans="1:18" s="4" customFormat="1" ht="15.75">
      <c r="A1373" s="16"/>
      <c r="B1373" s="16"/>
      <c r="C1373" s="16"/>
      <c r="D1373" s="16"/>
      <c r="E1373" s="113"/>
      <c r="F1373" s="113"/>
      <c r="G1373" s="114"/>
      <c r="H1373" s="129"/>
      <c r="I1373" s="114"/>
      <c r="J1373" s="16"/>
      <c r="K1373" s="16"/>
      <c r="L1373" s="16"/>
      <c r="M1373" s="113"/>
      <c r="N1373" s="16"/>
      <c r="O1373" s="16"/>
      <c r="P1373" s="16"/>
      <c r="Q1373" s="16"/>
      <c r="R1373" s="117"/>
    </row>
    <row r="1374" spans="1:18" s="4" customFormat="1" ht="15.75">
      <c r="A1374" s="16"/>
      <c r="B1374" s="16"/>
      <c r="C1374" s="16"/>
      <c r="D1374" s="16"/>
      <c r="E1374" s="113"/>
      <c r="F1374" s="113"/>
      <c r="G1374" s="114"/>
      <c r="H1374" s="129"/>
      <c r="I1374" s="114"/>
      <c r="J1374" s="16"/>
      <c r="K1374" s="16"/>
      <c r="L1374" s="16"/>
      <c r="M1374" s="113"/>
      <c r="N1374" s="16"/>
      <c r="O1374" s="16"/>
      <c r="P1374" s="16"/>
      <c r="Q1374" s="16"/>
      <c r="R1374" s="117"/>
    </row>
    <row r="1375" spans="1:18" s="4" customFormat="1" ht="15.75">
      <c r="A1375" s="16"/>
      <c r="B1375" s="16"/>
      <c r="C1375" s="16"/>
      <c r="D1375" s="16"/>
      <c r="E1375" s="113"/>
      <c r="F1375" s="113"/>
      <c r="G1375" s="114"/>
      <c r="H1375" s="129"/>
      <c r="I1375" s="114"/>
      <c r="J1375" s="16"/>
      <c r="K1375" s="16"/>
      <c r="L1375" s="16"/>
      <c r="M1375" s="113"/>
      <c r="N1375" s="16"/>
      <c r="O1375" s="16"/>
      <c r="P1375" s="16"/>
      <c r="Q1375" s="16"/>
      <c r="R1375" s="117"/>
    </row>
    <row r="1376" spans="1:18" s="4" customFormat="1" ht="15.75">
      <c r="A1376" s="16"/>
      <c r="B1376" s="16"/>
      <c r="C1376" s="16"/>
      <c r="D1376" s="16"/>
      <c r="E1376" s="113"/>
      <c r="F1376" s="113"/>
      <c r="G1376" s="114"/>
      <c r="H1376" s="129"/>
      <c r="I1376" s="114"/>
      <c r="J1376" s="16"/>
      <c r="K1376" s="16"/>
      <c r="L1376" s="16"/>
      <c r="M1376" s="113"/>
      <c r="N1376" s="16"/>
      <c r="O1376" s="16"/>
      <c r="P1376" s="16"/>
      <c r="Q1376" s="16"/>
      <c r="R1376" s="117"/>
    </row>
    <row r="1377" spans="1:18" s="4" customFormat="1" ht="15.75">
      <c r="A1377" s="16"/>
      <c r="B1377" s="16"/>
      <c r="C1377" s="16"/>
      <c r="D1377" s="16"/>
      <c r="E1377" s="113"/>
      <c r="F1377" s="113"/>
      <c r="G1377" s="114"/>
      <c r="H1377" s="129"/>
      <c r="I1377" s="114"/>
      <c r="J1377" s="16"/>
      <c r="K1377" s="16"/>
      <c r="L1377" s="16"/>
      <c r="M1377" s="113"/>
      <c r="N1377" s="16"/>
      <c r="O1377" s="16"/>
      <c r="P1377" s="16"/>
      <c r="Q1377" s="16"/>
      <c r="R1377" s="117"/>
    </row>
    <row r="1378" spans="1:18" s="4" customFormat="1" ht="15.75">
      <c r="A1378" s="16"/>
      <c r="B1378" s="16"/>
      <c r="C1378" s="16"/>
      <c r="D1378" s="16"/>
      <c r="E1378" s="113"/>
      <c r="F1378" s="113"/>
      <c r="G1378" s="114"/>
      <c r="H1378" s="129"/>
      <c r="I1378" s="114"/>
      <c r="J1378" s="16"/>
      <c r="K1378" s="16"/>
      <c r="L1378" s="16"/>
      <c r="M1378" s="113"/>
      <c r="N1378" s="16"/>
      <c r="O1378" s="16"/>
      <c r="P1378" s="16"/>
      <c r="Q1378" s="16"/>
      <c r="R1378" s="117"/>
    </row>
    <row r="1379" spans="1:18" s="4" customFormat="1" ht="15.75">
      <c r="A1379" s="16"/>
      <c r="B1379" s="16"/>
      <c r="C1379" s="16"/>
      <c r="D1379" s="16"/>
      <c r="E1379" s="113"/>
      <c r="F1379" s="113"/>
      <c r="G1379" s="114"/>
      <c r="H1379" s="129"/>
      <c r="I1379" s="114"/>
      <c r="J1379" s="16"/>
      <c r="K1379" s="16"/>
      <c r="L1379" s="16"/>
      <c r="M1379" s="113"/>
      <c r="N1379" s="16"/>
      <c r="O1379" s="16"/>
      <c r="P1379" s="16"/>
      <c r="Q1379" s="16"/>
      <c r="R1379" s="117"/>
    </row>
    <row r="1380" spans="1:18" s="4" customFormat="1" ht="15.75">
      <c r="A1380" s="16"/>
      <c r="B1380" s="16"/>
      <c r="C1380" s="16"/>
      <c r="D1380" s="16"/>
      <c r="E1380" s="113"/>
      <c r="F1380" s="113"/>
      <c r="G1380" s="114"/>
      <c r="H1380" s="129"/>
      <c r="I1380" s="114"/>
      <c r="J1380" s="16"/>
      <c r="K1380" s="16"/>
      <c r="L1380" s="16"/>
      <c r="M1380" s="113"/>
      <c r="N1380" s="16"/>
      <c r="O1380" s="16"/>
      <c r="P1380" s="16"/>
      <c r="Q1380" s="16"/>
      <c r="R1380" s="117"/>
    </row>
    <row r="1381" spans="1:18" s="4" customFormat="1" ht="15.75">
      <c r="A1381" s="16"/>
      <c r="B1381" s="16"/>
      <c r="C1381" s="16"/>
      <c r="D1381" s="16"/>
      <c r="E1381" s="113"/>
      <c r="F1381" s="113"/>
      <c r="G1381" s="114"/>
      <c r="H1381" s="129"/>
      <c r="I1381" s="114"/>
      <c r="J1381" s="16"/>
      <c r="K1381" s="16"/>
      <c r="L1381" s="16"/>
      <c r="M1381" s="113"/>
      <c r="N1381" s="16"/>
      <c r="O1381" s="16"/>
      <c r="P1381" s="16"/>
      <c r="Q1381" s="16"/>
      <c r="R1381" s="117"/>
    </row>
    <row r="1382" spans="1:18" s="4" customFormat="1" ht="15.75">
      <c r="A1382" s="16"/>
      <c r="B1382" s="16"/>
      <c r="C1382" s="16"/>
      <c r="D1382" s="16"/>
      <c r="E1382" s="113"/>
      <c r="F1382" s="113"/>
      <c r="G1382" s="114"/>
      <c r="H1382" s="129"/>
      <c r="I1382" s="114"/>
      <c r="J1382" s="16"/>
      <c r="K1382" s="16"/>
      <c r="L1382" s="16"/>
      <c r="M1382" s="113"/>
      <c r="N1382" s="16"/>
      <c r="O1382" s="16"/>
      <c r="P1382" s="16"/>
      <c r="Q1382" s="16"/>
      <c r="R1382" s="117"/>
    </row>
    <row r="1383" spans="1:18" s="4" customFormat="1" ht="15.75">
      <c r="A1383" s="16"/>
      <c r="B1383" s="16"/>
      <c r="C1383" s="16"/>
      <c r="D1383" s="16"/>
      <c r="E1383" s="113"/>
      <c r="F1383" s="113"/>
      <c r="G1383" s="114"/>
      <c r="H1383" s="129"/>
      <c r="I1383" s="114"/>
      <c r="J1383" s="16"/>
      <c r="K1383" s="16"/>
      <c r="L1383" s="16"/>
      <c r="M1383" s="113"/>
      <c r="N1383" s="16"/>
      <c r="O1383" s="16"/>
      <c r="P1383" s="16"/>
      <c r="Q1383" s="16"/>
      <c r="R1383" s="117"/>
    </row>
    <row r="1384" spans="1:18" s="4" customFormat="1" ht="15.75">
      <c r="A1384" s="16"/>
      <c r="B1384" s="16"/>
      <c r="C1384" s="16"/>
      <c r="D1384" s="16"/>
      <c r="E1384" s="113"/>
      <c r="F1384" s="113"/>
      <c r="G1384" s="114"/>
      <c r="H1384" s="129"/>
      <c r="I1384" s="114"/>
      <c r="J1384" s="16"/>
      <c r="K1384" s="16"/>
      <c r="L1384" s="16"/>
      <c r="M1384" s="113"/>
      <c r="N1384" s="16"/>
      <c r="O1384" s="16"/>
      <c r="P1384" s="16"/>
      <c r="Q1384" s="16"/>
      <c r="R1384" s="117"/>
    </row>
    <row r="1385" spans="1:18" s="4" customFormat="1" ht="15.75">
      <c r="A1385" s="16"/>
      <c r="B1385" s="16"/>
      <c r="C1385" s="16"/>
      <c r="D1385" s="16"/>
      <c r="E1385" s="113"/>
      <c r="F1385" s="113"/>
      <c r="G1385" s="114"/>
      <c r="H1385" s="129"/>
      <c r="I1385" s="114"/>
      <c r="J1385" s="16"/>
      <c r="K1385" s="16"/>
      <c r="L1385" s="16"/>
      <c r="M1385" s="113"/>
      <c r="N1385" s="16"/>
      <c r="O1385" s="16"/>
      <c r="P1385" s="16"/>
      <c r="Q1385" s="16"/>
      <c r="R1385" s="117"/>
    </row>
    <row r="1386" spans="1:18" s="4" customFormat="1" ht="15.75">
      <c r="A1386" s="16"/>
      <c r="B1386" s="16"/>
      <c r="C1386" s="16"/>
      <c r="D1386" s="16"/>
      <c r="E1386" s="113"/>
      <c r="F1386" s="113"/>
      <c r="G1386" s="114"/>
      <c r="H1386" s="129"/>
      <c r="I1386" s="114"/>
      <c r="J1386" s="16"/>
      <c r="K1386" s="16"/>
      <c r="L1386" s="16"/>
      <c r="M1386" s="113"/>
      <c r="N1386" s="16"/>
      <c r="O1386" s="16"/>
      <c r="P1386" s="16"/>
      <c r="Q1386" s="16"/>
      <c r="R1386" s="117"/>
    </row>
    <row r="1387" spans="1:18" s="4" customFormat="1" ht="15.75">
      <c r="A1387" s="16"/>
      <c r="B1387" s="16"/>
      <c r="C1387" s="16"/>
      <c r="D1387" s="16"/>
      <c r="E1387" s="113"/>
      <c r="F1387" s="113"/>
      <c r="G1387" s="114"/>
      <c r="H1387" s="129"/>
      <c r="I1387" s="114"/>
      <c r="J1387" s="16"/>
      <c r="K1387" s="16"/>
      <c r="L1387" s="16"/>
      <c r="M1387" s="113"/>
      <c r="N1387" s="16"/>
      <c r="O1387" s="16"/>
      <c r="P1387" s="16"/>
      <c r="Q1387" s="16"/>
      <c r="R1387" s="117"/>
    </row>
    <row r="1388" spans="1:18" s="4" customFormat="1" ht="15.75">
      <c r="A1388" s="16"/>
      <c r="B1388" s="16"/>
      <c r="C1388" s="16"/>
      <c r="D1388" s="16"/>
      <c r="E1388" s="113"/>
      <c r="F1388" s="113"/>
      <c r="G1388" s="114"/>
      <c r="H1388" s="129"/>
      <c r="I1388" s="114"/>
      <c r="J1388" s="16"/>
      <c r="K1388" s="16"/>
      <c r="L1388" s="16"/>
      <c r="M1388" s="113"/>
      <c r="N1388" s="16"/>
      <c r="O1388" s="16"/>
      <c r="P1388" s="16"/>
      <c r="Q1388" s="16"/>
      <c r="R1388" s="117"/>
    </row>
    <row r="1389" spans="1:18" s="4" customFormat="1" ht="15.75">
      <c r="A1389" s="16"/>
      <c r="B1389" s="16"/>
      <c r="C1389" s="16"/>
      <c r="D1389" s="16"/>
      <c r="E1389" s="113"/>
      <c r="F1389" s="113"/>
      <c r="G1389" s="114"/>
      <c r="H1389" s="129"/>
      <c r="I1389" s="114"/>
      <c r="J1389" s="16"/>
      <c r="K1389" s="16"/>
      <c r="L1389" s="16"/>
      <c r="M1389" s="113"/>
      <c r="N1389" s="16"/>
      <c r="O1389" s="16"/>
      <c r="P1389" s="16"/>
      <c r="Q1389" s="16"/>
      <c r="R1389" s="117"/>
    </row>
    <row r="1390" spans="1:18" s="4" customFormat="1" ht="15.75">
      <c r="A1390" s="16"/>
      <c r="B1390" s="16"/>
      <c r="C1390" s="16"/>
      <c r="D1390" s="16"/>
      <c r="E1390" s="113"/>
      <c r="F1390" s="113"/>
      <c r="G1390" s="114"/>
      <c r="H1390" s="129"/>
      <c r="I1390" s="114"/>
      <c r="J1390" s="16"/>
      <c r="K1390" s="16"/>
      <c r="L1390" s="16"/>
      <c r="M1390" s="113"/>
      <c r="N1390" s="16"/>
      <c r="O1390" s="16"/>
      <c r="P1390" s="16"/>
      <c r="Q1390" s="16"/>
      <c r="R1390" s="117"/>
    </row>
    <row r="1391" spans="1:18" s="4" customFormat="1" ht="15.75">
      <c r="A1391" s="16"/>
      <c r="B1391" s="16"/>
      <c r="C1391" s="16"/>
      <c r="D1391" s="16"/>
      <c r="E1391" s="113"/>
      <c r="F1391" s="113"/>
      <c r="G1391" s="114"/>
      <c r="H1391" s="129"/>
      <c r="I1391" s="114"/>
      <c r="J1391" s="16"/>
      <c r="K1391" s="16"/>
      <c r="L1391" s="16"/>
      <c r="M1391" s="113"/>
      <c r="N1391" s="16"/>
      <c r="O1391" s="16"/>
      <c r="P1391" s="16"/>
      <c r="Q1391" s="16"/>
      <c r="R1391" s="117"/>
    </row>
    <row r="1392" spans="1:18" s="4" customFormat="1" ht="15.75">
      <c r="A1392" s="16"/>
      <c r="B1392" s="16"/>
      <c r="C1392" s="16"/>
      <c r="D1392" s="16"/>
      <c r="E1392" s="113"/>
      <c r="F1392" s="113"/>
      <c r="G1392" s="114"/>
      <c r="H1392" s="129"/>
      <c r="I1392" s="114"/>
      <c r="J1392" s="16"/>
      <c r="K1392" s="16"/>
      <c r="L1392" s="16"/>
      <c r="M1392" s="113"/>
      <c r="N1392" s="16"/>
      <c r="O1392" s="16"/>
      <c r="P1392" s="16"/>
      <c r="Q1392" s="16"/>
      <c r="R1392" s="117"/>
    </row>
    <row r="1393" spans="1:18" s="4" customFormat="1" ht="15.75">
      <c r="A1393" s="16"/>
      <c r="B1393" s="16"/>
      <c r="C1393" s="16"/>
      <c r="D1393" s="16"/>
      <c r="E1393" s="113"/>
      <c r="F1393" s="113"/>
      <c r="G1393" s="114"/>
      <c r="H1393" s="129"/>
      <c r="I1393" s="114"/>
      <c r="J1393" s="16"/>
      <c r="K1393" s="16"/>
      <c r="L1393" s="16"/>
      <c r="M1393" s="113"/>
      <c r="N1393" s="16"/>
      <c r="O1393" s="16"/>
      <c r="P1393" s="16"/>
      <c r="Q1393" s="16"/>
      <c r="R1393" s="117"/>
    </row>
    <row r="1394" spans="1:18" s="4" customFormat="1" ht="15.75">
      <c r="A1394" s="16"/>
      <c r="B1394" s="16"/>
      <c r="C1394" s="16"/>
      <c r="D1394" s="16"/>
      <c r="E1394" s="113"/>
      <c r="F1394" s="113"/>
      <c r="G1394" s="114"/>
      <c r="H1394" s="129"/>
      <c r="I1394" s="114"/>
      <c r="J1394" s="16"/>
      <c r="K1394" s="16"/>
      <c r="L1394" s="16"/>
      <c r="M1394" s="113"/>
      <c r="N1394" s="16"/>
      <c r="O1394" s="16"/>
      <c r="P1394" s="16"/>
      <c r="Q1394" s="16"/>
      <c r="R1394" s="117"/>
    </row>
    <row r="1395" spans="1:18" s="4" customFormat="1" ht="15.75">
      <c r="A1395" s="16"/>
      <c r="B1395" s="16"/>
      <c r="C1395" s="16"/>
      <c r="D1395" s="16"/>
      <c r="E1395" s="113"/>
      <c r="F1395" s="113"/>
      <c r="G1395" s="114"/>
      <c r="H1395" s="129"/>
      <c r="I1395" s="114"/>
      <c r="J1395" s="16"/>
      <c r="K1395" s="16"/>
      <c r="L1395" s="16"/>
      <c r="M1395" s="113"/>
      <c r="N1395" s="16"/>
      <c r="O1395" s="16"/>
      <c r="P1395" s="16"/>
      <c r="Q1395" s="16"/>
      <c r="R1395" s="117"/>
    </row>
    <row r="1396" spans="1:18" s="4" customFormat="1" ht="15.75">
      <c r="A1396" s="16"/>
      <c r="B1396" s="16"/>
      <c r="C1396" s="16"/>
      <c r="D1396" s="16"/>
      <c r="E1396" s="113"/>
      <c r="F1396" s="113"/>
      <c r="G1396" s="114"/>
      <c r="H1396" s="129"/>
      <c r="I1396" s="114"/>
      <c r="J1396" s="16"/>
      <c r="K1396" s="16"/>
      <c r="L1396" s="16"/>
      <c r="M1396" s="113"/>
      <c r="N1396" s="16"/>
      <c r="O1396" s="16"/>
      <c r="P1396" s="16"/>
      <c r="Q1396" s="16"/>
      <c r="R1396" s="117"/>
    </row>
    <row r="1397" spans="1:18" s="4" customFormat="1" ht="15.75">
      <c r="A1397" s="16"/>
      <c r="B1397" s="16"/>
      <c r="C1397" s="16"/>
      <c r="D1397" s="16"/>
      <c r="E1397" s="113"/>
      <c r="F1397" s="113"/>
      <c r="G1397" s="114"/>
      <c r="H1397" s="129"/>
      <c r="I1397" s="114"/>
      <c r="J1397" s="16"/>
      <c r="K1397" s="16"/>
      <c r="L1397" s="16"/>
      <c r="M1397" s="113"/>
      <c r="N1397" s="16"/>
      <c r="O1397" s="16"/>
      <c r="P1397" s="16"/>
      <c r="Q1397" s="16"/>
      <c r="R1397" s="117"/>
    </row>
    <row r="1398" spans="1:18" s="4" customFormat="1" ht="15.75">
      <c r="A1398" s="16"/>
      <c r="B1398" s="16"/>
      <c r="C1398" s="16"/>
      <c r="D1398" s="16"/>
      <c r="E1398" s="113"/>
      <c r="F1398" s="113"/>
      <c r="G1398" s="114"/>
      <c r="H1398" s="129"/>
      <c r="I1398" s="114"/>
      <c r="J1398" s="16"/>
      <c r="K1398" s="16"/>
      <c r="L1398" s="16"/>
      <c r="M1398" s="113"/>
      <c r="N1398" s="16"/>
      <c r="O1398" s="16"/>
      <c r="P1398" s="16"/>
      <c r="Q1398" s="16"/>
      <c r="R1398" s="117"/>
    </row>
    <row r="1399" spans="1:18" s="4" customFormat="1" ht="15.75">
      <c r="A1399" s="16"/>
      <c r="B1399" s="16"/>
      <c r="C1399" s="16"/>
      <c r="D1399" s="16"/>
      <c r="E1399" s="113"/>
      <c r="F1399" s="113"/>
      <c r="G1399" s="114"/>
      <c r="H1399" s="129"/>
      <c r="I1399" s="114"/>
      <c r="J1399" s="16"/>
      <c r="K1399" s="16"/>
      <c r="L1399" s="16"/>
      <c r="M1399" s="113"/>
      <c r="N1399" s="16"/>
      <c r="O1399" s="16"/>
      <c r="P1399" s="16"/>
      <c r="Q1399" s="16"/>
      <c r="R1399" s="117"/>
    </row>
    <row r="1400" spans="1:18" s="4" customFormat="1" ht="15.75">
      <c r="A1400" s="16"/>
      <c r="B1400" s="16"/>
      <c r="C1400" s="16"/>
      <c r="D1400" s="16"/>
      <c r="E1400" s="113"/>
      <c r="F1400" s="113"/>
      <c r="G1400" s="114"/>
      <c r="H1400" s="129"/>
      <c r="I1400" s="114"/>
      <c r="J1400" s="16"/>
      <c r="K1400" s="16"/>
      <c r="L1400" s="16"/>
      <c r="M1400" s="113"/>
      <c r="N1400" s="16"/>
      <c r="O1400" s="16"/>
      <c r="P1400" s="16"/>
      <c r="Q1400" s="16"/>
      <c r="R1400" s="117"/>
    </row>
    <row r="1401" spans="1:18" s="4" customFormat="1" ht="15.75">
      <c r="A1401" s="16"/>
      <c r="B1401" s="16"/>
      <c r="C1401" s="16"/>
      <c r="D1401" s="16"/>
      <c r="E1401" s="113"/>
      <c r="F1401" s="113"/>
      <c r="G1401" s="114"/>
      <c r="H1401" s="129"/>
      <c r="I1401" s="114"/>
      <c r="J1401" s="16"/>
      <c r="K1401" s="16"/>
      <c r="L1401" s="16"/>
      <c r="M1401" s="113"/>
      <c r="N1401" s="16"/>
      <c r="O1401" s="16"/>
      <c r="P1401" s="16"/>
      <c r="Q1401" s="16"/>
      <c r="R1401" s="117"/>
    </row>
    <row r="1402" spans="1:18" s="4" customFormat="1" ht="15.75">
      <c r="A1402" s="16"/>
      <c r="B1402" s="16"/>
      <c r="C1402" s="16"/>
      <c r="D1402" s="16"/>
      <c r="E1402" s="113"/>
      <c r="F1402" s="113"/>
      <c r="G1402" s="114"/>
      <c r="H1402" s="129"/>
      <c r="I1402" s="114"/>
      <c r="J1402" s="16"/>
      <c r="K1402" s="16"/>
      <c r="L1402" s="16"/>
      <c r="M1402" s="113"/>
      <c r="N1402" s="16"/>
      <c r="O1402" s="16"/>
      <c r="P1402" s="16"/>
      <c r="Q1402" s="16"/>
      <c r="R1402" s="117"/>
    </row>
    <row r="1403" spans="1:18" s="4" customFormat="1" ht="15.75">
      <c r="A1403" s="16"/>
      <c r="B1403" s="16"/>
      <c r="C1403" s="16"/>
      <c r="D1403" s="16"/>
      <c r="E1403" s="113"/>
      <c r="F1403" s="113"/>
      <c r="G1403" s="114"/>
      <c r="H1403" s="129"/>
      <c r="I1403" s="114"/>
      <c r="J1403" s="16"/>
      <c r="K1403" s="16"/>
      <c r="L1403" s="16"/>
      <c r="M1403" s="113"/>
      <c r="N1403" s="16"/>
      <c r="O1403" s="16"/>
      <c r="P1403" s="16"/>
      <c r="Q1403" s="16"/>
      <c r="R1403" s="117"/>
    </row>
    <row r="1404" spans="1:18" s="4" customFormat="1" ht="15.75">
      <c r="A1404" s="16"/>
      <c r="B1404" s="16"/>
      <c r="C1404" s="16"/>
      <c r="D1404" s="16"/>
      <c r="E1404" s="113"/>
      <c r="F1404" s="113"/>
      <c r="G1404" s="114"/>
      <c r="H1404" s="129"/>
      <c r="I1404" s="114"/>
      <c r="J1404" s="16"/>
      <c r="K1404" s="16"/>
      <c r="L1404" s="16"/>
      <c r="M1404" s="113"/>
      <c r="N1404" s="16"/>
      <c r="O1404" s="16"/>
      <c r="P1404" s="16"/>
      <c r="Q1404" s="16"/>
      <c r="R1404" s="117"/>
    </row>
    <row r="1405" spans="1:18" s="4" customFormat="1" ht="15.75">
      <c r="A1405" s="16"/>
      <c r="B1405" s="16"/>
      <c r="C1405" s="16"/>
      <c r="D1405" s="16"/>
      <c r="E1405" s="113"/>
      <c r="F1405" s="113"/>
      <c r="G1405" s="114"/>
      <c r="H1405" s="129"/>
      <c r="I1405" s="114"/>
      <c r="J1405" s="16"/>
      <c r="K1405" s="16"/>
      <c r="L1405" s="16"/>
      <c r="M1405" s="113"/>
      <c r="N1405" s="16"/>
      <c r="O1405" s="16"/>
      <c r="P1405" s="16"/>
      <c r="Q1405" s="16"/>
      <c r="R1405" s="117"/>
    </row>
    <row r="1406" spans="1:18" s="4" customFormat="1" ht="15.75">
      <c r="A1406" s="16"/>
      <c r="B1406" s="16"/>
      <c r="C1406" s="16"/>
      <c r="D1406" s="16"/>
      <c r="E1406" s="113"/>
      <c r="F1406" s="113"/>
      <c r="G1406" s="114"/>
      <c r="H1406" s="129"/>
      <c r="I1406" s="114"/>
      <c r="J1406" s="16"/>
      <c r="K1406" s="16"/>
      <c r="L1406" s="16"/>
      <c r="M1406" s="113"/>
      <c r="N1406" s="16"/>
      <c r="O1406" s="16"/>
      <c r="P1406" s="16"/>
      <c r="Q1406" s="16"/>
      <c r="R1406" s="117"/>
    </row>
    <row r="1407" spans="1:18" s="4" customFormat="1" ht="15.75">
      <c r="A1407" s="16"/>
      <c r="B1407" s="16"/>
      <c r="C1407" s="16"/>
      <c r="D1407" s="16"/>
      <c r="E1407" s="113"/>
      <c r="F1407" s="113"/>
      <c r="G1407" s="114"/>
      <c r="H1407" s="129"/>
      <c r="I1407" s="114"/>
      <c r="J1407" s="16"/>
      <c r="K1407" s="16"/>
      <c r="L1407" s="16"/>
      <c r="M1407" s="113"/>
      <c r="N1407" s="16"/>
      <c r="O1407" s="16"/>
      <c r="P1407" s="16"/>
      <c r="Q1407" s="16"/>
      <c r="R1407" s="117"/>
    </row>
    <row r="1408" spans="1:18" s="4" customFormat="1" ht="15.75">
      <c r="A1408" s="16"/>
      <c r="B1408" s="16"/>
      <c r="C1408" s="16"/>
      <c r="D1408" s="16"/>
      <c r="E1408" s="113"/>
      <c r="F1408" s="113"/>
      <c r="G1408" s="114"/>
      <c r="H1408" s="129"/>
      <c r="I1408" s="114"/>
      <c r="J1408" s="16"/>
      <c r="K1408" s="16"/>
      <c r="L1408" s="16"/>
      <c r="M1408" s="113"/>
      <c r="N1408" s="16"/>
      <c r="O1408" s="16"/>
      <c r="P1408" s="16"/>
      <c r="Q1408" s="16"/>
      <c r="R1408" s="117"/>
    </row>
    <row r="1409" spans="1:18" s="4" customFormat="1" ht="15.75">
      <c r="A1409" s="16"/>
      <c r="B1409" s="16"/>
      <c r="C1409" s="16"/>
      <c r="D1409" s="16"/>
      <c r="E1409" s="113"/>
      <c r="F1409" s="113"/>
      <c r="G1409" s="114"/>
      <c r="H1409" s="129"/>
      <c r="I1409" s="114"/>
      <c r="J1409" s="16"/>
      <c r="K1409" s="16"/>
      <c r="L1409" s="16"/>
      <c r="M1409" s="113"/>
      <c r="N1409" s="16"/>
      <c r="O1409" s="16"/>
      <c r="P1409" s="16"/>
      <c r="Q1409" s="16"/>
      <c r="R1409" s="117"/>
    </row>
    <row r="1410" spans="1:18" s="4" customFormat="1" ht="15.75">
      <c r="A1410" s="16"/>
      <c r="B1410" s="16"/>
      <c r="C1410" s="16"/>
      <c r="D1410" s="16"/>
      <c r="E1410" s="113"/>
      <c r="F1410" s="113"/>
      <c r="G1410" s="114"/>
      <c r="H1410" s="129"/>
      <c r="I1410" s="114"/>
      <c r="J1410" s="16"/>
      <c r="K1410" s="16"/>
      <c r="L1410" s="16"/>
      <c r="M1410" s="113"/>
      <c r="N1410" s="16"/>
      <c r="O1410" s="16"/>
      <c r="P1410" s="16"/>
      <c r="Q1410" s="16"/>
      <c r="R1410" s="117"/>
    </row>
    <row r="1411" spans="1:18" s="4" customFormat="1" ht="15.75">
      <c r="A1411" s="16"/>
      <c r="B1411" s="16"/>
      <c r="C1411" s="16"/>
      <c r="D1411" s="16"/>
      <c r="E1411" s="113"/>
      <c r="F1411" s="113"/>
      <c r="G1411" s="114"/>
      <c r="H1411" s="129"/>
      <c r="I1411" s="114"/>
      <c r="J1411" s="16"/>
      <c r="K1411" s="16"/>
      <c r="L1411" s="16"/>
      <c r="M1411" s="113"/>
      <c r="N1411" s="16"/>
      <c r="O1411" s="16"/>
      <c r="P1411" s="16"/>
      <c r="Q1411" s="16"/>
      <c r="R1411" s="117"/>
    </row>
    <row r="1412" spans="1:18" s="4" customFormat="1" ht="15.75">
      <c r="A1412" s="16"/>
      <c r="B1412" s="16"/>
      <c r="C1412" s="16"/>
      <c r="D1412" s="16"/>
      <c r="E1412" s="113"/>
      <c r="F1412" s="113"/>
      <c r="G1412" s="114"/>
      <c r="H1412" s="129"/>
      <c r="I1412" s="114"/>
      <c r="J1412" s="16"/>
      <c r="K1412" s="16"/>
      <c r="L1412" s="16"/>
      <c r="M1412" s="113"/>
      <c r="N1412" s="16"/>
      <c r="O1412" s="16"/>
      <c r="P1412" s="16"/>
      <c r="Q1412" s="16"/>
      <c r="R1412" s="117"/>
    </row>
    <row r="1413" spans="1:18" s="4" customFormat="1" ht="15.75">
      <c r="A1413" s="16"/>
      <c r="B1413" s="16"/>
      <c r="C1413" s="16"/>
      <c r="D1413" s="16"/>
      <c r="E1413" s="113"/>
      <c r="F1413" s="113"/>
      <c r="G1413" s="114"/>
      <c r="H1413" s="129"/>
      <c r="I1413" s="114"/>
      <c r="J1413" s="16"/>
      <c r="K1413" s="16"/>
      <c r="L1413" s="16"/>
      <c r="M1413" s="113"/>
      <c r="N1413" s="16"/>
      <c r="O1413" s="16"/>
      <c r="P1413" s="16"/>
      <c r="Q1413" s="16"/>
      <c r="R1413" s="117"/>
    </row>
    <row r="1414" spans="1:18" s="4" customFormat="1" ht="15.75">
      <c r="A1414" s="16"/>
      <c r="B1414" s="16"/>
      <c r="C1414" s="16"/>
      <c r="D1414" s="16"/>
      <c r="E1414" s="113"/>
      <c r="F1414" s="113"/>
      <c r="G1414" s="114"/>
      <c r="H1414" s="129"/>
      <c r="I1414" s="114"/>
      <c r="J1414" s="16"/>
      <c r="K1414" s="16"/>
      <c r="L1414" s="16"/>
      <c r="M1414" s="113"/>
      <c r="N1414" s="16"/>
      <c r="O1414" s="16"/>
      <c r="P1414" s="16"/>
      <c r="Q1414" s="16"/>
      <c r="R1414" s="117"/>
    </row>
    <row r="1415" spans="1:18" s="4" customFormat="1" ht="15.75">
      <c r="A1415" s="16"/>
      <c r="B1415" s="16"/>
      <c r="C1415" s="16"/>
      <c r="D1415" s="16"/>
      <c r="E1415" s="113"/>
      <c r="F1415" s="113"/>
      <c r="G1415" s="114"/>
      <c r="H1415" s="129"/>
      <c r="I1415" s="114"/>
      <c r="J1415" s="16"/>
      <c r="K1415" s="16"/>
      <c r="L1415" s="16"/>
      <c r="M1415" s="113"/>
      <c r="N1415" s="16"/>
      <c r="O1415" s="16"/>
      <c r="P1415" s="16"/>
      <c r="Q1415" s="16"/>
      <c r="R1415" s="117"/>
    </row>
    <row r="1416" spans="1:18" s="4" customFormat="1" ht="15.75">
      <c r="A1416" s="16"/>
      <c r="B1416" s="16"/>
      <c r="C1416" s="16"/>
      <c r="D1416" s="16"/>
      <c r="E1416" s="113"/>
      <c r="F1416" s="113"/>
      <c r="G1416" s="114"/>
      <c r="H1416" s="129"/>
      <c r="I1416" s="114"/>
      <c r="J1416" s="16"/>
      <c r="K1416" s="16"/>
      <c r="L1416" s="16"/>
      <c r="M1416" s="113"/>
      <c r="N1416" s="16"/>
      <c r="O1416" s="16"/>
      <c r="P1416" s="16"/>
      <c r="Q1416" s="16"/>
      <c r="R1416" s="117"/>
    </row>
    <row r="1417" spans="1:18" s="4" customFormat="1" ht="15.75">
      <c r="A1417" s="16"/>
      <c r="B1417" s="16"/>
      <c r="C1417" s="16"/>
      <c r="D1417" s="16"/>
      <c r="E1417" s="113"/>
      <c r="F1417" s="113"/>
      <c r="G1417" s="114"/>
      <c r="H1417" s="129"/>
      <c r="I1417" s="114"/>
      <c r="J1417" s="16"/>
      <c r="K1417" s="16"/>
      <c r="L1417" s="16"/>
      <c r="M1417" s="113"/>
      <c r="N1417" s="16"/>
      <c r="O1417" s="16"/>
      <c r="P1417" s="16"/>
      <c r="Q1417" s="16"/>
      <c r="R1417" s="117"/>
    </row>
    <row r="1418" spans="1:18" s="4" customFormat="1" ht="15.75">
      <c r="A1418" s="16"/>
      <c r="B1418" s="16"/>
      <c r="C1418" s="16"/>
      <c r="D1418" s="16"/>
      <c r="E1418" s="113"/>
      <c r="F1418" s="113"/>
      <c r="G1418" s="114"/>
      <c r="H1418" s="129"/>
      <c r="I1418" s="114"/>
      <c r="J1418" s="16"/>
      <c r="K1418" s="16"/>
      <c r="L1418" s="16"/>
      <c r="M1418" s="113"/>
      <c r="N1418" s="16"/>
      <c r="O1418" s="16"/>
      <c r="P1418" s="16"/>
      <c r="Q1418" s="16"/>
      <c r="R1418" s="117"/>
    </row>
    <row r="1419" spans="1:18" s="4" customFormat="1" ht="15.75">
      <c r="A1419" s="16"/>
      <c r="B1419" s="16"/>
      <c r="C1419" s="16"/>
      <c r="D1419" s="16"/>
      <c r="E1419" s="113"/>
      <c r="F1419" s="113"/>
      <c r="G1419" s="114"/>
      <c r="H1419" s="129"/>
      <c r="I1419" s="114"/>
      <c r="J1419" s="16"/>
      <c r="K1419" s="16"/>
      <c r="L1419" s="16"/>
      <c r="M1419" s="113"/>
      <c r="N1419" s="16"/>
      <c r="O1419" s="16"/>
      <c r="P1419" s="16"/>
      <c r="Q1419" s="16"/>
      <c r="R1419" s="117"/>
    </row>
    <row r="1420" spans="1:18" s="4" customFormat="1" ht="15.75">
      <c r="A1420" s="16"/>
      <c r="B1420" s="16"/>
      <c r="C1420" s="16"/>
      <c r="D1420" s="16"/>
      <c r="E1420" s="113"/>
      <c r="F1420" s="113"/>
      <c r="G1420" s="114"/>
      <c r="H1420" s="129"/>
      <c r="I1420" s="114"/>
      <c r="J1420" s="16"/>
      <c r="K1420" s="16"/>
      <c r="L1420" s="16"/>
      <c r="M1420" s="113"/>
      <c r="N1420" s="16"/>
      <c r="O1420" s="16"/>
      <c r="P1420" s="16"/>
      <c r="Q1420" s="16"/>
      <c r="R1420" s="117"/>
    </row>
    <row r="1421" spans="1:18" s="4" customFormat="1" ht="15.75">
      <c r="A1421" s="16"/>
      <c r="B1421" s="16"/>
      <c r="C1421" s="16"/>
      <c r="D1421" s="16"/>
      <c r="E1421" s="113"/>
      <c r="F1421" s="113"/>
      <c r="G1421" s="114"/>
      <c r="H1421" s="129"/>
      <c r="I1421" s="114"/>
      <c r="J1421" s="16"/>
      <c r="K1421" s="16"/>
      <c r="L1421" s="16"/>
      <c r="M1421" s="113"/>
      <c r="N1421" s="16"/>
      <c r="O1421" s="16"/>
      <c r="P1421" s="16"/>
      <c r="Q1421" s="16"/>
      <c r="R1421" s="117"/>
    </row>
    <row r="1422" spans="1:18" s="4" customFormat="1" ht="15.75">
      <c r="A1422" s="16"/>
      <c r="B1422" s="16"/>
      <c r="C1422" s="16"/>
      <c r="D1422" s="16"/>
      <c r="E1422" s="113"/>
      <c r="F1422" s="113"/>
      <c r="G1422" s="114"/>
      <c r="H1422" s="129"/>
      <c r="I1422" s="114"/>
      <c r="J1422" s="16"/>
      <c r="K1422" s="16"/>
      <c r="L1422" s="16"/>
      <c r="M1422" s="113"/>
      <c r="N1422" s="16"/>
      <c r="O1422" s="16"/>
      <c r="P1422" s="16"/>
      <c r="Q1422" s="16"/>
      <c r="R1422" s="117"/>
    </row>
    <row r="1423" spans="1:18" s="4" customFormat="1" ht="15.75">
      <c r="A1423" s="16"/>
      <c r="B1423" s="16"/>
      <c r="C1423" s="16"/>
      <c r="D1423" s="16"/>
      <c r="E1423" s="113"/>
      <c r="F1423" s="113"/>
      <c r="G1423" s="114"/>
      <c r="H1423" s="129"/>
      <c r="I1423" s="114"/>
      <c r="J1423" s="16"/>
      <c r="K1423" s="16"/>
      <c r="L1423" s="16"/>
      <c r="M1423" s="113"/>
      <c r="N1423" s="16"/>
      <c r="O1423" s="16"/>
      <c r="P1423" s="16"/>
      <c r="Q1423" s="16"/>
      <c r="R1423" s="117"/>
    </row>
    <row r="1424" spans="1:18" s="4" customFormat="1" ht="15.75">
      <c r="A1424" s="16"/>
      <c r="B1424" s="16"/>
      <c r="C1424" s="16"/>
      <c r="D1424" s="16"/>
      <c r="E1424" s="113"/>
      <c r="F1424" s="113"/>
      <c r="G1424" s="114"/>
      <c r="H1424" s="129"/>
      <c r="I1424" s="114"/>
      <c r="J1424" s="16"/>
      <c r="K1424" s="16"/>
      <c r="L1424" s="16"/>
      <c r="M1424" s="113"/>
      <c r="N1424" s="16"/>
      <c r="O1424" s="16"/>
      <c r="P1424" s="16"/>
      <c r="Q1424" s="16"/>
      <c r="R1424" s="117"/>
    </row>
    <row r="1425" spans="1:18" s="4" customFormat="1" ht="15.75">
      <c r="A1425" s="16"/>
      <c r="B1425" s="16"/>
      <c r="C1425" s="16"/>
      <c r="D1425" s="16"/>
      <c r="E1425" s="113"/>
      <c r="F1425" s="113"/>
      <c r="G1425" s="114"/>
      <c r="H1425" s="129"/>
      <c r="I1425" s="114"/>
      <c r="J1425" s="16"/>
      <c r="K1425" s="16"/>
      <c r="L1425" s="16"/>
      <c r="M1425" s="113"/>
      <c r="N1425" s="16"/>
      <c r="O1425" s="16"/>
      <c r="P1425" s="16"/>
      <c r="Q1425" s="16"/>
      <c r="R1425" s="117"/>
    </row>
    <row r="1426" spans="1:18" s="4" customFormat="1" ht="15.75">
      <c r="A1426" s="16"/>
      <c r="B1426" s="16"/>
      <c r="C1426" s="16"/>
      <c r="D1426" s="16"/>
      <c r="E1426" s="113"/>
      <c r="F1426" s="113"/>
      <c r="G1426" s="114"/>
      <c r="H1426" s="129"/>
      <c r="I1426" s="114"/>
      <c r="J1426" s="16"/>
      <c r="K1426" s="16"/>
      <c r="L1426" s="16"/>
      <c r="M1426" s="113"/>
      <c r="N1426" s="16"/>
      <c r="O1426" s="16"/>
      <c r="P1426" s="16"/>
      <c r="Q1426" s="16"/>
      <c r="R1426" s="117"/>
    </row>
    <row r="1427" spans="1:18" s="4" customFormat="1" ht="15.75">
      <c r="A1427" s="16"/>
      <c r="B1427" s="16"/>
      <c r="C1427" s="16"/>
      <c r="D1427" s="16"/>
      <c r="E1427" s="113"/>
      <c r="F1427" s="113"/>
      <c r="G1427" s="114"/>
      <c r="H1427" s="129"/>
      <c r="I1427" s="114"/>
      <c r="J1427" s="16"/>
      <c r="K1427" s="16"/>
      <c r="L1427" s="16"/>
      <c r="M1427" s="113"/>
      <c r="N1427" s="16"/>
      <c r="O1427" s="16"/>
      <c r="P1427" s="16"/>
      <c r="Q1427" s="16"/>
      <c r="R1427" s="117"/>
    </row>
    <row r="1428" spans="1:18" s="4" customFormat="1" ht="15.75">
      <c r="A1428" s="16"/>
      <c r="B1428" s="16"/>
      <c r="C1428" s="16"/>
      <c r="D1428" s="16"/>
      <c r="E1428" s="113"/>
      <c r="F1428" s="113"/>
      <c r="G1428" s="114"/>
      <c r="H1428" s="129"/>
      <c r="I1428" s="114"/>
      <c r="J1428" s="16"/>
      <c r="K1428" s="16"/>
      <c r="L1428" s="16"/>
      <c r="M1428" s="113"/>
      <c r="N1428" s="16"/>
      <c r="O1428" s="16"/>
      <c r="P1428" s="16"/>
      <c r="Q1428" s="16"/>
      <c r="R1428" s="117"/>
    </row>
    <row r="1429" spans="1:18" s="4" customFormat="1" ht="15.75">
      <c r="A1429" s="16"/>
      <c r="B1429" s="16"/>
      <c r="C1429" s="16"/>
      <c r="D1429" s="16"/>
      <c r="E1429" s="113"/>
      <c r="F1429" s="113"/>
      <c r="G1429" s="114"/>
      <c r="H1429" s="129"/>
      <c r="I1429" s="114"/>
      <c r="J1429" s="16"/>
      <c r="K1429" s="16"/>
      <c r="L1429" s="16"/>
      <c r="M1429" s="113"/>
      <c r="N1429" s="16"/>
      <c r="O1429" s="16"/>
      <c r="P1429" s="16"/>
      <c r="Q1429" s="16"/>
      <c r="R1429" s="117"/>
    </row>
    <row r="1430" spans="1:18" s="4" customFormat="1" ht="15.75">
      <c r="A1430" s="16"/>
      <c r="B1430" s="16"/>
      <c r="C1430" s="16"/>
      <c r="D1430" s="16"/>
      <c r="E1430" s="113"/>
      <c r="F1430" s="113"/>
      <c r="G1430" s="114"/>
      <c r="H1430" s="129"/>
      <c r="I1430" s="114"/>
      <c r="J1430" s="16"/>
      <c r="K1430" s="16"/>
      <c r="L1430" s="16"/>
      <c r="M1430" s="113"/>
      <c r="N1430" s="16"/>
      <c r="O1430" s="16"/>
      <c r="P1430" s="16"/>
      <c r="Q1430" s="16"/>
      <c r="R1430" s="117"/>
    </row>
    <row r="1431" spans="1:18" s="4" customFormat="1" ht="15.75">
      <c r="A1431" s="16"/>
      <c r="B1431" s="16"/>
      <c r="C1431" s="16"/>
      <c r="D1431" s="16"/>
      <c r="E1431" s="113"/>
      <c r="F1431" s="113"/>
      <c r="G1431" s="114"/>
      <c r="H1431" s="129"/>
      <c r="I1431" s="114"/>
      <c r="J1431" s="16"/>
      <c r="K1431" s="16"/>
      <c r="L1431" s="16"/>
      <c r="M1431" s="113"/>
      <c r="N1431" s="16"/>
      <c r="O1431" s="16"/>
      <c r="P1431" s="16"/>
      <c r="Q1431" s="16"/>
      <c r="R1431" s="117"/>
    </row>
    <row r="1432" spans="1:18" s="4" customFormat="1" ht="15.75">
      <c r="A1432" s="16"/>
      <c r="B1432" s="16"/>
      <c r="C1432" s="16"/>
      <c r="D1432" s="16"/>
      <c r="E1432" s="113"/>
      <c r="F1432" s="113"/>
      <c r="G1432" s="114"/>
      <c r="H1432" s="129"/>
      <c r="I1432" s="114"/>
      <c r="J1432" s="16"/>
      <c r="K1432" s="16"/>
      <c r="L1432" s="16"/>
      <c r="M1432" s="113"/>
      <c r="N1432" s="16"/>
      <c r="O1432" s="16"/>
      <c r="P1432" s="16"/>
      <c r="Q1432" s="16"/>
      <c r="R1432" s="117"/>
    </row>
    <row r="1433" spans="1:18" s="4" customFormat="1" ht="15.75">
      <c r="A1433" s="16"/>
      <c r="B1433" s="16"/>
      <c r="C1433" s="16"/>
      <c r="D1433" s="16"/>
      <c r="E1433" s="113"/>
      <c r="F1433" s="113"/>
      <c r="G1433" s="114"/>
      <c r="H1433" s="129"/>
      <c r="I1433" s="114"/>
      <c r="J1433" s="16"/>
      <c r="K1433" s="16"/>
      <c r="L1433" s="16"/>
      <c r="M1433" s="113"/>
      <c r="N1433" s="16"/>
      <c r="O1433" s="16"/>
      <c r="P1433" s="16"/>
      <c r="Q1433" s="16"/>
      <c r="R1433" s="117"/>
    </row>
    <row r="1434" spans="1:18" s="4" customFormat="1" ht="15.75">
      <c r="A1434" s="16"/>
      <c r="B1434" s="16"/>
      <c r="C1434" s="16"/>
      <c r="D1434" s="16"/>
      <c r="E1434" s="113"/>
      <c r="F1434" s="113"/>
      <c r="G1434" s="114"/>
      <c r="H1434" s="129"/>
      <c r="I1434" s="114"/>
      <c r="J1434" s="16"/>
      <c r="K1434" s="16"/>
      <c r="L1434" s="16"/>
      <c r="M1434" s="113"/>
      <c r="N1434" s="16"/>
      <c r="O1434" s="16"/>
      <c r="P1434" s="16"/>
      <c r="Q1434" s="16"/>
      <c r="R1434" s="117"/>
    </row>
    <row r="1435" spans="1:18" s="4" customFormat="1" ht="15.75">
      <c r="A1435" s="16"/>
      <c r="B1435" s="16"/>
      <c r="C1435" s="16"/>
      <c r="D1435" s="16"/>
      <c r="E1435" s="113"/>
      <c r="F1435" s="113"/>
      <c r="G1435" s="114"/>
      <c r="H1435" s="129"/>
      <c r="I1435" s="114"/>
      <c r="J1435" s="16"/>
      <c r="K1435" s="16"/>
      <c r="L1435" s="16"/>
      <c r="M1435" s="113"/>
      <c r="N1435" s="16"/>
      <c r="O1435" s="16"/>
      <c r="P1435" s="16"/>
      <c r="Q1435" s="16"/>
      <c r="R1435" s="117"/>
    </row>
    <row r="1436" spans="1:18" s="4" customFormat="1" ht="15.75">
      <c r="A1436" s="16"/>
      <c r="B1436" s="16"/>
      <c r="C1436" s="16"/>
      <c r="D1436" s="16"/>
      <c r="E1436" s="113"/>
      <c r="F1436" s="113"/>
      <c r="G1436" s="114"/>
      <c r="H1436" s="129"/>
      <c r="I1436" s="114"/>
      <c r="J1436" s="16"/>
      <c r="K1436" s="16"/>
      <c r="L1436" s="16"/>
      <c r="M1436" s="113"/>
      <c r="N1436" s="16"/>
      <c r="O1436" s="16"/>
      <c r="P1436" s="16"/>
      <c r="Q1436" s="16"/>
      <c r="R1436" s="117"/>
    </row>
    <row r="1437" spans="1:18" s="4" customFormat="1" ht="15.75">
      <c r="A1437" s="16"/>
      <c r="B1437" s="16"/>
      <c r="C1437" s="16"/>
      <c r="D1437" s="16"/>
      <c r="E1437" s="113"/>
      <c r="F1437" s="113"/>
      <c r="G1437" s="114"/>
      <c r="H1437" s="129"/>
      <c r="I1437" s="114"/>
      <c r="J1437" s="16"/>
      <c r="K1437" s="16"/>
      <c r="L1437" s="16"/>
      <c r="M1437" s="113"/>
      <c r="N1437" s="16"/>
      <c r="O1437" s="16"/>
      <c r="P1437" s="16"/>
      <c r="Q1437" s="16"/>
      <c r="R1437" s="117"/>
    </row>
    <row r="1438" spans="1:18" s="4" customFormat="1" ht="15.75">
      <c r="A1438" s="16"/>
      <c r="B1438" s="16"/>
      <c r="C1438" s="16"/>
      <c r="D1438" s="16"/>
      <c r="E1438" s="113"/>
      <c r="F1438" s="113"/>
      <c r="G1438" s="114"/>
      <c r="H1438" s="129"/>
      <c r="I1438" s="114"/>
      <c r="J1438" s="16"/>
      <c r="K1438" s="16"/>
      <c r="L1438" s="16"/>
      <c r="M1438" s="113"/>
      <c r="N1438" s="16"/>
      <c r="O1438" s="16"/>
      <c r="P1438" s="16"/>
      <c r="Q1438" s="16"/>
      <c r="R1438" s="117"/>
    </row>
    <row r="1439" spans="1:18" s="4" customFormat="1" ht="15.75">
      <c r="A1439" s="16"/>
      <c r="B1439" s="16"/>
      <c r="C1439" s="16"/>
      <c r="D1439" s="16"/>
      <c r="E1439" s="113"/>
      <c r="F1439" s="113"/>
      <c r="G1439" s="114"/>
      <c r="H1439" s="129"/>
      <c r="I1439" s="114"/>
      <c r="J1439" s="16"/>
      <c r="K1439" s="16"/>
      <c r="L1439" s="16"/>
      <c r="M1439" s="113"/>
      <c r="N1439" s="16"/>
      <c r="O1439" s="16"/>
      <c r="P1439" s="16"/>
      <c r="Q1439" s="16"/>
      <c r="R1439" s="117"/>
    </row>
    <row r="1440" spans="1:18" s="4" customFormat="1" ht="15.75">
      <c r="A1440" s="16"/>
      <c r="B1440" s="16"/>
      <c r="C1440" s="16"/>
      <c r="D1440" s="16"/>
      <c r="E1440" s="113"/>
      <c r="F1440" s="113"/>
      <c r="G1440" s="114"/>
      <c r="H1440" s="129"/>
      <c r="I1440" s="114"/>
      <c r="J1440" s="16"/>
      <c r="K1440" s="16"/>
      <c r="L1440" s="16"/>
      <c r="M1440" s="113"/>
      <c r="N1440" s="16"/>
      <c r="O1440" s="16"/>
      <c r="P1440" s="16"/>
      <c r="Q1440" s="16"/>
      <c r="R1440" s="117"/>
    </row>
    <row r="1441" spans="1:18" s="4" customFormat="1" ht="15.75">
      <c r="A1441" s="16"/>
      <c r="B1441" s="16"/>
      <c r="C1441" s="16"/>
      <c r="D1441" s="16"/>
      <c r="E1441" s="113"/>
      <c r="F1441" s="113"/>
      <c r="G1441" s="114"/>
      <c r="H1441" s="129"/>
      <c r="I1441" s="114"/>
      <c r="J1441" s="16"/>
      <c r="K1441" s="16"/>
      <c r="L1441" s="16"/>
      <c r="M1441" s="113"/>
      <c r="N1441" s="16"/>
      <c r="O1441" s="16"/>
      <c r="P1441" s="16"/>
      <c r="Q1441" s="16"/>
      <c r="R1441" s="117"/>
    </row>
    <row r="1442" spans="1:18" s="4" customFormat="1" ht="15.75">
      <c r="A1442" s="16"/>
      <c r="B1442" s="16"/>
      <c r="C1442" s="16"/>
      <c r="D1442" s="16"/>
      <c r="E1442" s="113"/>
      <c r="F1442" s="113"/>
      <c r="G1442" s="114"/>
      <c r="H1442" s="129"/>
      <c r="I1442" s="114"/>
      <c r="J1442" s="16"/>
      <c r="K1442" s="16"/>
      <c r="L1442" s="16"/>
      <c r="M1442" s="113"/>
      <c r="N1442" s="16"/>
      <c r="O1442" s="16"/>
      <c r="P1442" s="16"/>
      <c r="Q1442" s="16"/>
      <c r="R1442" s="117"/>
    </row>
    <row r="1443" spans="1:18" s="4" customFormat="1" ht="15.75">
      <c r="A1443" s="16"/>
      <c r="B1443" s="16"/>
      <c r="C1443" s="16"/>
      <c r="D1443" s="16"/>
      <c r="E1443" s="113"/>
      <c r="F1443" s="113"/>
      <c r="G1443" s="114"/>
      <c r="H1443" s="129"/>
      <c r="I1443" s="114"/>
      <c r="J1443" s="16"/>
      <c r="K1443" s="16"/>
      <c r="L1443" s="16"/>
      <c r="M1443" s="113"/>
      <c r="N1443" s="16"/>
      <c r="O1443" s="16"/>
      <c r="P1443" s="16"/>
      <c r="Q1443" s="16"/>
      <c r="R1443" s="117"/>
    </row>
    <row r="1444" spans="1:18" s="4" customFormat="1" ht="15.75">
      <c r="A1444" s="16"/>
      <c r="B1444" s="16"/>
      <c r="C1444" s="16"/>
      <c r="D1444" s="16"/>
      <c r="E1444" s="113"/>
      <c r="F1444" s="113"/>
      <c r="G1444" s="114"/>
      <c r="H1444" s="129"/>
      <c r="I1444" s="114"/>
      <c r="J1444" s="16"/>
      <c r="K1444" s="16"/>
      <c r="L1444" s="16"/>
      <c r="M1444" s="113"/>
      <c r="N1444" s="16"/>
      <c r="O1444" s="16"/>
      <c r="P1444" s="16"/>
      <c r="Q1444" s="16"/>
      <c r="R1444" s="117"/>
    </row>
    <row r="1445" spans="1:18" s="4" customFormat="1" ht="15.75">
      <c r="A1445" s="16"/>
      <c r="B1445" s="16"/>
      <c r="C1445" s="16"/>
      <c r="D1445" s="16"/>
      <c r="E1445" s="113"/>
      <c r="F1445" s="113"/>
      <c r="G1445" s="114"/>
      <c r="H1445" s="129"/>
      <c r="I1445" s="114"/>
      <c r="J1445" s="16"/>
      <c r="K1445" s="16"/>
      <c r="L1445" s="16"/>
      <c r="M1445" s="113"/>
      <c r="N1445" s="16"/>
      <c r="O1445" s="16"/>
      <c r="P1445" s="16"/>
      <c r="Q1445" s="16"/>
      <c r="R1445" s="117"/>
    </row>
    <row r="1446" spans="1:18" s="4" customFormat="1" ht="15.75">
      <c r="A1446" s="16"/>
      <c r="B1446" s="16"/>
      <c r="C1446" s="16"/>
      <c r="D1446" s="16"/>
      <c r="E1446" s="113"/>
      <c r="F1446" s="113"/>
      <c r="G1446" s="114"/>
      <c r="H1446" s="129"/>
      <c r="I1446" s="114"/>
      <c r="J1446" s="16"/>
      <c r="K1446" s="16"/>
      <c r="L1446" s="16"/>
      <c r="M1446" s="113"/>
      <c r="N1446" s="16"/>
      <c r="O1446" s="16"/>
      <c r="P1446" s="16"/>
      <c r="Q1446" s="16"/>
      <c r="R1446" s="117"/>
    </row>
    <row r="1447" spans="1:18" s="4" customFormat="1" ht="15.75">
      <c r="A1447" s="16"/>
      <c r="B1447" s="16"/>
      <c r="C1447" s="16"/>
      <c r="D1447" s="16"/>
      <c r="E1447" s="113"/>
      <c r="F1447" s="113"/>
      <c r="G1447" s="114"/>
      <c r="H1447" s="129"/>
      <c r="I1447" s="114"/>
      <c r="J1447" s="16"/>
      <c r="K1447" s="16"/>
      <c r="L1447" s="16"/>
      <c r="M1447" s="113"/>
      <c r="N1447" s="16"/>
      <c r="O1447" s="16"/>
      <c r="P1447" s="16"/>
      <c r="Q1447" s="16"/>
      <c r="R1447" s="117"/>
    </row>
    <row r="1448" spans="1:18" s="4" customFormat="1" ht="15.75">
      <c r="A1448" s="16"/>
      <c r="B1448" s="16"/>
      <c r="C1448" s="16"/>
      <c r="D1448" s="16"/>
      <c r="E1448" s="113"/>
      <c r="F1448" s="113"/>
      <c r="G1448" s="114"/>
      <c r="H1448" s="129"/>
      <c r="I1448" s="114"/>
      <c r="J1448" s="16"/>
      <c r="K1448" s="16"/>
      <c r="L1448" s="16"/>
      <c r="M1448" s="113"/>
      <c r="N1448" s="16"/>
      <c r="O1448" s="16"/>
      <c r="P1448" s="16"/>
      <c r="Q1448" s="16"/>
      <c r="R1448" s="117"/>
    </row>
    <row r="1449" spans="1:18" s="4" customFormat="1" ht="15.75">
      <c r="A1449" s="16"/>
      <c r="B1449" s="16"/>
      <c r="C1449" s="16"/>
      <c r="D1449" s="16"/>
      <c r="E1449" s="113"/>
      <c r="F1449" s="113"/>
      <c r="G1449" s="114"/>
      <c r="H1449" s="129"/>
      <c r="I1449" s="114"/>
      <c r="J1449" s="16"/>
      <c r="K1449" s="16"/>
      <c r="L1449" s="16"/>
      <c r="M1449" s="113"/>
      <c r="N1449" s="16"/>
      <c r="O1449" s="16"/>
      <c r="P1449" s="16"/>
      <c r="Q1449" s="16"/>
      <c r="R1449" s="117"/>
    </row>
    <row r="1450" spans="1:18" s="4" customFormat="1" ht="15.75">
      <c r="A1450" s="16"/>
      <c r="B1450" s="16"/>
      <c r="C1450" s="16"/>
      <c r="D1450" s="16"/>
      <c r="E1450" s="113"/>
      <c r="F1450" s="113"/>
      <c r="G1450" s="114"/>
      <c r="H1450" s="129"/>
      <c r="I1450" s="114"/>
      <c r="J1450" s="16"/>
      <c r="K1450" s="16"/>
      <c r="L1450" s="16"/>
      <c r="M1450" s="113"/>
      <c r="N1450" s="16"/>
      <c r="O1450" s="16"/>
      <c r="P1450" s="16"/>
      <c r="Q1450" s="16"/>
      <c r="R1450" s="117"/>
    </row>
    <row r="1451" spans="1:18" s="4" customFormat="1" ht="15.75">
      <c r="A1451" s="16"/>
      <c r="B1451" s="16"/>
      <c r="C1451" s="16"/>
      <c r="D1451" s="16"/>
      <c r="E1451" s="113"/>
      <c r="F1451" s="113"/>
      <c r="G1451" s="114"/>
      <c r="H1451" s="129"/>
      <c r="I1451" s="114"/>
      <c r="J1451" s="16"/>
      <c r="K1451" s="16"/>
      <c r="L1451" s="16"/>
      <c r="M1451" s="113"/>
      <c r="N1451" s="16"/>
      <c r="O1451" s="16"/>
      <c r="P1451" s="16"/>
      <c r="Q1451" s="16"/>
      <c r="R1451" s="117"/>
    </row>
    <row r="1452" spans="1:18" s="4" customFormat="1" ht="15.75">
      <c r="A1452" s="16"/>
      <c r="B1452" s="16"/>
      <c r="C1452" s="16"/>
      <c r="D1452" s="16"/>
      <c r="E1452" s="113"/>
      <c r="F1452" s="113"/>
      <c r="G1452" s="114"/>
      <c r="H1452" s="129"/>
      <c r="I1452" s="114"/>
      <c r="J1452" s="16"/>
      <c r="K1452" s="16"/>
      <c r="L1452" s="16"/>
      <c r="M1452" s="113"/>
      <c r="N1452" s="16"/>
      <c r="O1452" s="16"/>
      <c r="P1452" s="16"/>
      <c r="Q1452" s="16"/>
      <c r="R1452" s="117"/>
    </row>
    <row r="1453" spans="1:18" s="4" customFormat="1" ht="15.75">
      <c r="A1453" s="16"/>
      <c r="B1453" s="16"/>
      <c r="C1453" s="16"/>
      <c r="D1453" s="16"/>
      <c r="E1453" s="113"/>
      <c r="F1453" s="113"/>
      <c r="G1453" s="114"/>
      <c r="H1453" s="129"/>
      <c r="I1453" s="114"/>
      <c r="J1453" s="16"/>
      <c r="K1453" s="16"/>
      <c r="L1453" s="16"/>
      <c r="M1453" s="113"/>
      <c r="N1453" s="16"/>
      <c r="O1453" s="16"/>
      <c r="P1453" s="16"/>
      <c r="Q1453" s="16"/>
      <c r="R1453" s="117"/>
    </row>
    <row r="1454" spans="1:18" s="4" customFormat="1" ht="15.75">
      <c r="A1454" s="16"/>
      <c r="B1454" s="16"/>
      <c r="C1454" s="16"/>
      <c r="D1454" s="16"/>
      <c r="E1454" s="113"/>
      <c r="F1454" s="113"/>
      <c r="G1454" s="114"/>
      <c r="H1454" s="129"/>
      <c r="I1454" s="114"/>
      <c r="J1454" s="16"/>
      <c r="K1454" s="16"/>
      <c r="L1454" s="16"/>
      <c r="M1454" s="113"/>
      <c r="N1454" s="16"/>
      <c r="O1454" s="16"/>
      <c r="P1454" s="16"/>
      <c r="Q1454" s="16"/>
      <c r="R1454" s="117"/>
    </row>
    <row r="1455" spans="1:18" s="4" customFormat="1" ht="15.75">
      <c r="A1455" s="16"/>
      <c r="B1455" s="16"/>
      <c r="C1455" s="16"/>
      <c r="D1455" s="16"/>
      <c r="E1455" s="113"/>
      <c r="F1455" s="113"/>
      <c r="G1455" s="114"/>
      <c r="H1455" s="129"/>
      <c r="I1455" s="114"/>
      <c r="J1455" s="16"/>
      <c r="K1455" s="16"/>
      <c r="L1455" s="16"/>
      <c r="M1455" s="113"/>
      <c r="N1455" s="16"/>
      <c r="O1455" s="16"/>
      <c r="P1455" s="16"/>
      <c r="Q1455" s="16"/>
      <c r="R1455" s="117"/>
    </row>
    <row r="1456" spans="1:18" s="4" customFormat="1" ht="15.75">
      <c r="A1456" s="16"/>
      <c r="B1456" s="16"/>
      <c r="C1456" s="16"/>
      <c r="D1456" s="16"/>
      <c r="E1456" s="113"/>
      <c r="F1456" s="113"/>
      <c r="G1456" s="114"/>
      <c r="H1456" s="129"/>
      <c r="I1456" s="114"/>
      <c r="J1456" s="16"/>
      <c r="K1456" s="16"/>
      <c r="L1456" s="16"/>
      <c r="M1456" s="113"/>
      <c r="N1456" s="16"/>
      <c r="O1456" s="16"/>
      <c r="P1456" s="16"/>
      <c r="Q1456" s="16"/>
      <c r="R1456" s="117"/>
    </row>
    <row r="1457" spans="1:18" s="4" customFormat="1" ht="15.75">
      <c r="A1457" s="16"/>
      <c r="B1457" s="16"/>
      <c r="C1457" s="16"/>
      <c r="D1457" s="16"/>
      <c r="E1457" s="113"/>
      <c r="F1457" s="113"/>
      <c r="G1457" s="114"/>
      <c r="H1457" s="129"/>
      <c r="I1457" s="114"/>
      <c r="J1457" s="16"/>
      <c r="K1457" s="16"/>
      <c r="L1457" s="16"/>
      <c r="M1457" s="113"/>
      <c r="N1457" s="16"/>
      <c r="O1457" s="16"/>
      <c r="P1457" s="16"/>
      <c r="Q1457" s="16"/>
      <c r="R1457" s="117"/>
    </row>
    <row r="1458" spans="1:18" s="4" customFormat="1" ht="15.75">
      <c r="A1458" s="16"/>
      <c r="B1458" s="16"/>
      <c r="C1458" s="16"/>
      <c r="D1458" s="16"/>
      <c r="E1458" s="113"/>
      <c r="F1458" s="113"/>
      <c r="G1458" s="114"/>
      <c r="H1458" s="129"/>
      <c r="I1458" s="114"/>
      <c r="J1458" s="16"/>
      <c r="K1458" s="16"/>
      <c r="L1458" s="16"/>
      <c r="M1458" s="113"/>
      <c r="N1458" s="16"/>
      <c r="O1458" s="16"/>
      <c r="P1458" s="16"/>
      <c r="Q1458" s="16"/>
      <c r="R1458" s="117"/>
    </row>
    <row r="1459" spans="1:18" s="4" customFormat="1" ht="15.75">
      <c r="A1459" s="16"/>
      <c r="B1459" s="16"/>
      <c r="C1459" s="16"/>
      <c r="D1459" s="16"/>
      <c r="E1459" s="113"/>
      <c r="F1459" s="113"/>
      <c r="G1459" s="114"/>
      <c r="H1459" s="129"/>
      <c r="I1459" s="114"/>
      <c r="J1459" s="16"/>
      <c r="K1459" s="16"/>
      <c r="L1459" s="16"/>
      <c r="M1459" s="113"/>
      <c r="N1459" s="16"/>
      <c r="O1459" s="16"/>
      <c r="P1459" s="16"/>
      <c r="Q1459" s="16"/>
      <c r="R1459" s="117"/>
    </row>
    <row r="1460" spans="1:18" s="4" customFormat="1" ht="15.75">
      <c r="A1460" s="16"/>
      <c r="B1460" s="16"/>
      <c r="C1460" s="16"/>
      <c r="D1460" s="16"/>
      <c r="E1460" s="113"/>
      <c r="F1460" s="113"/>
      <c r="G1460" s="114"/>
      <c r="H1460" s="129"/>
      <c r="I1460" s="114"/>
      <c r="J1460" s="16"/>
      <c r="K1460" s="16"/>
      <c r="L1460" s="16"/>
      <c r="M1460" s="113"/>
      <c r="N1460" s="16"/>
      <c r="O1460" s="16"/>
      <c r="P1460" s="16"/>
      <c r="Q1460" s="16"/>
      <c r="R1460" s="117"/>
    </row>
    <row r="1461" spans="1:18" s="4" customFormat="1" ht="15.75">
      <c r="A1461" s="16"/>
      <c r="B1461" s="16"/>
      <c r="C1461" s="16"/>
      <c r="D1461" s="16"/>
      <c r="E1461" s="113"/>
      <c r="F1461" s="113"/>
      <c r="G1461" s="114"/>
      <c r="H1461" s="129"/>
      <c r="I1461" s="114"/>
      <c r="J1461" s="16"/>
      <c r="K1461" s="16"/>
      <c r="L1461" s="16"/>
      <c r="M1461" s="113"/>
      <c r="N1461" s="16"/>
      <c r="O1461" s="16"/>
      <c r="P1461" s="16"/>
      <c r="Q1461" s="16"/>
      <c r="R1461" s="117"/>
    </row>
    <row r="1462" spans="1:18" s="4" customFormat="1" ht="15.75">
      <c r="A1462" s="16"/>
      <c r="B1462" s="16"/>
      <c r="C1462" s="16"/>
      <c r="D1462" s="16"/>
      <c r="E1462" s="113"/>
      <c r="F1462" s="113"/>
      <c r="G1462" s="114"/>
      <c r="H1462" s="129"/>
      <c r="I1462" s="114"/>
      <c r="J1462" s="16"/>
      <c r="K1462" s="16"/>
      <c r="L1462" s="16"/>
      <c r="M1462" s="113"/>
      <c r="N1462" s="16"/>
      <c r="O1462" s="16"/>
      <c r="P1462" s="16"/>
      <c r="Q1462" s="16"/>
      <c r="R1462" s="117"/>
    </row>
    <row r="1463" spans="1:18" s="4" customFormat="1" ht="15.75">
      <c r="A1463" s="16"/>
      <c r="B1463" s="16"/>
      <c r="C1463" s="16"/>
      <c r="D1463" s="16"/>
      <c r="E1463" s="113"/>
      <c r="F1463" s="113"/>
      <c r="G1463" s="114"/>
      <c r="H1463" s="129"/>
      <c r="I1463" s="114"/>
      <c r="J1463" s="16"/>
      <c r="K1463" s="16"/>
      <c r="L1463" s="16"/>
      <c r="M1463" s="113"/>
      <c r="N1463" s="16"/>
      <c r="O1463" s="16"/>
      <c r="P1463" s="16"/>
      <c r="Q1463" s="16"/>
      <c r="R1463" s="117"/>
    </row>
    <row r="1464" spans="1:18" s="4" customFormat="1" ht="15.75">
      <c r="A1464" s="16"/>
      <c r="B1464" s="16"/>
      <c r="C1464" s="16"/>
      <c r="D1464" s="16"/>
      <c r="E1464" s="113"/>
      <c r="F1464" s="113"/>
      <c r="G1464" s="114"/>
      <c r="H1464" s="129"/>
      <c r="I1464" s="114"/>
      <c r="J1464" s="16"/>
      <c r="K1464" s="16"/>
      <c r="L1464" s="16"/>
      <c r="M1464" s="113"/>
      <c r="N1464" s="16"/>
      <c r="O1464" s="16"/>
      <c r="P1464" s="16"/>
      <c r="Q1464" s="16"/>
      <c r="R1464" s="117"/>
    </row>
    <row r="1465" spans="1:18" s="4" customFormat="1" ht="15.75">
      <c r="A1465" s="16"/>
      <c r="B1465" s="16"/>
      <c r="C1465" s="16"/>
      <c r="D1465" s="16"/>
      <c r="E1465" s="113"/>
      <c r="F1465" s="113"/>
      <c r="G1465" s="114"/>
      <c r="H1465" s="129"/>
      <c r="I1465" s="114"/>
      <c r="J1465" s="16"/>
      <c r="K1465" s="16"/>
      <c r="L1465" s="16"/>
      <c r="M1465" s="113"/>
      <c r="N1465" s="16"/>
      <c r="O1465" s="16"/>
      <c r="P1465" s="16"/>
      <c r="Q1465" s="16"/>
      <c r="R1465" s="117"/>
    </row>
    <row r="1466" spans="1:18" s="4" customFormat="1" ht="15.75">
      <c r="A1466" s="16"/>
      <c r="B1466" s="16"/>
      <c r="C1466" s="16"/>
      <c r="D1466" s="16"/>
      <c r="E1466" s="113"/>
      <c r="F1466" s="113"/>
      <c r="G1466" s="114"/>
      <c r="H1466" s="129"/>
      <c r="I1466" s="114"/>
      <c r="J1466" s="16"/>
      <c r="K1466" s="16"/>
      <c r="L1466" s="16"/>
      <c r="M1466" s="113"/>
      <c r="N1466" s="16"/>
      <c r="O1466" s="16"/>
      <c r="P1466" s="16"/>
      <c r="Q1466" s="16"/>
      <c r="R1466" s="117"/>
    </row>
    <row r="1467" spans="1:18" s="4" customFormat="1" ht="15.75">
      <c r="A1467" s="16"/>
      <c r="B1467" s="16"/>
      <c r="C1467" s="16"/>
      <c r="D1467" s="16"/>
      <c r="E1467" s="113"/>
      <c r="F1467" s="113"/>
      <c r="G1467" s="114"/>
      <c r="H1467" s="129"/>
      <c r="I1467" s="114"/>
      <c r="J1467" s="16"/>
      <c r="K1467" s="16"/>
      <c r="L1467" s="16"/>
      <c r="M1467" s="113"/>
      <c r="N1467" s="16"/>
      <c r="O1467" s="16"/>
      <c r="P1467" s="16"/>
      <c r="Q1467" s="16"/>
      <c r="R1467" s="117"/>
    </row>
    <row r="1468" spans="1:18" s="4" customFormat="1" ht="15.75">
      <c r="A1468" s="16"/>
      <c r="B1468" s="16"/>
      <c r="C1468" s="16"/>
      <c r="D1468" s="16"/>
      <c r="E1468" s="113"/>
      <c r="F1468" s="113"/>
      <c r="G1468" s="114"/>
      <c r="H1468" s="129"/>
      <c r="I1468" s="114"/>
      <c r="J1468" s="16"/>
      <c r="K1468" s="16"/>
      <c r="L1468" s="16"/>
      <c r="M1468" s="113"/>
      <c r="N1468" s="16"/>
      <c r="O1468" s="16"/>
      <c r="P1468" s="16"/>
      <c r="Q1468" s="16"/>
      <c r="R1468" s="117"/>
    </row>
    <row r="1469" spans="1:18" s="4" customFormat="1" ht="15.75">
      <c r="A1469" s="16"/>
      <c r="B1469" s="16"/>
      <c r="C1469" s="16"/>
      <c r="D1469" s="16"/>
      <c r="E1469" s="113"/>
      <c r="F1469" s="113"/>
      <c r="G1469" s="114"/>
      <c r="H1469" s="129"/>
      <c r="I1469" s="114"/>
      <c r="J1469" s="16"/>
      <c r="K1469" s="16"/>
      <c r="L1469" s="16"/>
      <c r="M1469" s="113"/>
      <c r="N1469" s="16"/>
      <c r="O1469" s="16"/>
      <c r="P1469" s="16"/>
      <c r="Q1469" s="16"/>
      <c r="R1469" s="117"/>
    </row>
    <row r="1470" spans="1:18" s="4" customFormat="1" ht="15.75">
      <c r="A1470" s="16"/>
      <c r="B1470" s="16"/>
      <c r="C1470" s="16"/>
      <c r="D1470" s="16"/>
      <c r="E1470" s="113"/>
      <c r="F1470" s="113"/>
      <c r="G1470" s="114"/>
      <c r="H1470" s="129"/>
      <c r="I1470" s="114"/>
      <c r="J1470" s="16"/>
      <c r="K1470" s="16"/>
      <c r="L1470" s="16"/>
      <c r="M1470" s="113"/>
      <c r="N1470" s="16"/>
      <c r="O1470" s="16"/>
      <c r="P1470" s="16"/>
      <c r="Q1470" s="16"/>
      <c r="R1470" s="117"/>
    </row>
    <row r="1471" spans="1:18" s="4" customFormat="1" ht="15.75">
      <c r="A1471" s="16"/>
      <c r="B1471" s="16"/>
      <c r="C1471" s="16"/>
      <c r="D1471" s="16"/>
      <c r="E1471" s="113"/>
      <c r="F1471" s="113"/>
      <c r="G1471" s="114"/>
      <c r="H1471" s="129"/>
      <c r="I1471" s="114"/>
      <c r="J1471" s="16"/>
      <c r="K1471" s="16"/>
      <c r="L1471" s="16"/>
      <c r="M1471" s="113"/>
      <c r="N1471" s="16"/>
      <c r="O1471" s="16"/>
      <c r="P1471" s="16"/>
      <c r="Q1471" s="16"/>
      <c r="R1471" s="117"/>
    </row>
    <row r="1472" spans="1:18" s="4" customFormat="1" ht="15.75">
      <c r="A1472" s="16"/>
      <c r="B1472" s="16"/>
      <c r="C1472" s="16"/>
      <c r="D1472" s="16"/>
      <c r="E1472" s="113"/>
      <c r="F1472" s="113"/>
      <c r="G1472" s="114"/>
      <c r="H1472" s="129"/>
      <c r="I1472" s="114"/>
      <c r="J1472" s="16"/>
      <c r="K1472" s="16"/>
      <c r="L1472" s="16"/>
      <c r="M1472" s="113"/>
      <c r="N1472" s="16"/>
      <c r="O1472" s="16"/>
      <c r="P1472" s="16"/>
      <c r="Q1472" s="16"/>
      <c r="R1472" s="117"/>
    </row>
    <row r="1473" spans="1:18" s="4" customFormat="1" ht="15.75">
      <c r="A1473" s="16"/>
      <c r="B1473" s="16"/>
      <c r="C1473" s="16"/>
      <c r="D1473" s="16"/>
      <c r="E1473" s="113"/>
      <c r="F1473" s="113"/>
      <c r="G1473" s="114"/>
      <c r="H1473" s="129"/>
      <c r="I1473" s="114"/>
      <c r="J1473" s="16"/>
      <c r="K1473" s="16"/>
      <c r="L1473" s="16"/>
      <c r="M1473" s="113"/>
      <c r="N1473" s="16"/>
      <c r="O1473" s="16"/>
      <c r="P1473" s="16"/>
      <c r="Q1473" s="16"/>
      <c r="R1473" s="117"/>
    </row>
    <row r="1474" spans="1:18" s="4" customFormat="1" ht="15.75">
      <c r="A1474" s="16"/>
      <c r="B1474" s="16"/>
      <c r="C1474" s="16"/>
      <c r="D1474" s="16"/>
      <c r="E1474" s="113"/>
      <c r="F1474" s="113"/>
      <c r="G1474" s="114"/>
      <c r="H1474" s="129"/>
      <c r="I1474" s="114"/>
      <c r="J1474" s="16"/>
      <c r="K1474" s="16"/>
      <c r="L1474" s="16"/>
      <c r="M1474" s="113"/>
      <c r="N1474" s="16"/>
      <c r="O1474" s="16"/>
      <c r="P1474" s="16"/>
      <c r="Q1474" s="16"/>
      <c r="R1474" s="117"/>
    </row>
    <row r="1475" spans="1:18" s="4" customFormat="1" ht="15.75">
      <c r="A1475" s="16"/>
      <c r="B1475" s="16"/>
      <c r="C1475" s="16"/>
      <c r="D1475" s="16"/>
      <c r="E1475" s="113"/>
      <c r="F1475" s="113"/>
      <c r="G1475" s="114"/>
      <c r="H1475" s="129"/>
      <c r="I1475" s="114"/>
      <c r="J1475" s="16"/>
      <c r="K1475" s="16"/>
      <c r="L1475" s="16"/>
      <c r="M1475" s="113"/>
      <c r="N1475" s="16"/>
      <c r="O1475" s="16"/>
      <c r="P1475" s="16"/>
      <c r="Q1475" s="16"/>
      <c r="R1475" s="117"/>
    </row>
    <row r="1476" spans="1:18" s="4" customFormat="1" ht="15.75">
      <c r="A1476" s="16"/>
      <c r="B1476" s="16"/>
      <c r="C1476" s="16"/>
      <c r="D1476" s="16"/>
      <c r="E1476" s="113"/>
      <c r="F1476" s="113"/>
      <c r="G1476" s="114"/>
      <c r="H1476" s="129"/>
      <c r="I1476" s="114"/>
      <c r="J1476" s="16"/>
      <c r="K1476" s="16"/>
      <c r="L1476" s="16"/>
      <c r="M1476" s="113"/>
      <c r="N1476" s="16"/>
      <c r="O1476" s="16"/>
      <c r="P1476" s="16"/>
      <c r="Q1476" s="16"/>
      <c r="R1476" s="117"/>
    </row>
    <row r="1477" spans="1:18" s="4" customFormat="1" ht="15.75">
      <c r="A1477" s="16"/>
      <c r="B1477" s="16"/>
      <c r="C1477" s="16"/>
      <c r="D1477" s="16"/>
      <c r="E1477" s="113"/>
      <c r="F1477" s="113"/>
      <c r="G1477" s="114"/>
      <c r="H1477" s="129"/>
      <c r="I1477" s="114"/>
      <c r="J1477" s="16"/>
      <c r="K1477" s="16"/>
      <c r="L1477" s="16"/>
      <c r="M1477" s="113"/>
      <c r="N1477" s="16"/>
      <c r="O1477" s="16"/>
      <c r="P1477" s="16"/>
      <c r="Q1477" s="16"/>
      <c r="R1477" s="117"/>
    </row>
    <row r="1478" spans="1:18" s="4" customFormat="1" ht="15.75">
      <c r="A1478" s="16"/>
      <c r="B1478" s="16"/>
      <c r="C1478" s="16"/>
      <c r="D1478" s="16"/>
      <c r="E1478" s="113"/>
      <c r="F1478" s="113"/>
      <c r="G1478" s="114"/>
      <c r="H1478" s="129"/>
      <c r="I1478" s="114"/>
      <c r="J1478" s="16"/>
      <c r="K1478" s="16"/>
      <c r="L1478" s="16"/>
      <c r="M1478" s="113"/>
      <c r="N1478" s="16"/>
      <c r="O1478" s="16"/>
      <c r="P1478" s="16"/>
      <c r="Q1478" s="16"/>
      <c r="R1478" s="117"/>
    </row>
    <row r="1479" spans="1:18" s="4" customFormat="1" ht="15.75">
      <c r="A1479" s="16"/>
      <c r="B1479" s="16"/>
      <c r="C1479" s="16"/>
      <c r="D1479" s="16"/>
      <c r="E1479" s="113"/>
      <c r="F1479" s="113"/>
      <c r="G1479" s="114"/>
      <c r="H1479" s="129"/>
      <c r="I1479" s="114"/>
      <c r="J1479" s="16"/>
      <c r="K1479" s="16"/>
      <c r="L1479" s="16"/>
      <c r="M1479" s="113"/>
      <c r="N1479" s="16"/>
      <c r="O1479" s="16"/>
      <c r="P1479" s="16"/>
      <c r="Q1479" s="16"/>
      <c r="R1479" s="117"/>
    </row>
    <row r="1480" spans="1:18" s="4" customFormat="1" ht="15.75">
      <c r="A1480" s="16"/>
      <c r="B1480" s="16"/>
      <c r="C1480" s="16"/>
      <c r="D1480" s="16"/>
      <c r="E1480" s="113"/>
      <c r="F1480" s="113"/>
      <c r="G1480" s="114"/>
      <c r="H1480" s="129"/>
      <c r="I1480" s="114"/>
      <c r="J1480" s="16"/>
      <c r="K1480" s="16"/>
      <c r="L1480" s="16"/>
      <c r="M1480" s="113"/>
      <c r="N1480" s="16"/>
      <c r="O1480" s="16"/>
      <c r="P1480" s="16"/>
      <c r="Q1480" s="16"/>
      <c r="R1480" s="117"/>
    </row>
    <row r="1481" spans="1:18" s="4" customFormat="1" ht="15.75">
      <c r="A1481" s="16"/>
      <c r="B1481" s="16"/>
      <c r="C1481" s="16"/>
      <c r="D1481" s="16"/>
      <c r="E1481" s="113"/>
      <c r="F1481" s="113"/>
      <c r="G1481" s="114"/>
      <c r="H1481" s="129"/>
      <c r="I1481" s="114"/>
      <c r="J1481" s="16"/>
      <c r="K1481" s="16"/>
      <c r="L1481" s="16"/>
      <c r="M1481" s="113"/>
      <c r="N1481" s="16"/>
      <c r="O1481" s="16"/>
      <c r="P1481" s="16"/>
      <c r="Q1481" s="16"/>
      <c r="R1481" s="117"/>
    </row>
    <row r="1482" spans="1:18" s="4" customFormat="1" ht="15.75">
      <c r="A1482" s="16"/>
      <c r="B1482" s="16"/>
      <c r="C1482" s="16"/>
      <c r="D1482" s="16"/>
      <c r="E1482" s="113"/>
      <c r="F1482" s="113"/>
      <c r="G1482" s="114"/>
      <c r="H1482" s="129"/>
      <c r="I1482" s="114"/>
      <c r="J1482" s="16"/>
      <c r="K1482" s="16"/>
      <c r="L1482" s="16"/>
      <c r="M1482" s="113"/>
      <c r="N1482" s="16"/>
      <c r="O1482" s="16"/>
      <c r="P1482" s="16"/>
      <c r="Q1482" s="16"/>
      <c r="R1482" s="117"/>
    </row>
    <row r="1483" spans="1:18" s="4" customFormat="1" ht="15.75">
      <c r="A1483" s="16"/>
      <c r="B1483" s="16"/>
      <c r="C1483" s="16"/>
      <c r="D1483" s="16"/>
      <c r="E1483" s="113"/>
      <c r="F1483" s="113"/>
      <c r="G1483" s="114"/>
      <c r="H1483" s="129"/>
      <c r="I1483" s="114"/>
      <c r="J1483" s="16"/>
      <c r="K1483" s="16"/>
      <c r="L1483" s="16"/>
      <c r="M1483" s="113"/>
      <c r="N1483" s="16"/>
      <c r="O1483" s="16"/>
      <c r="P1483" s="16"/>
      <c r="Q1483" s="16"/>
      <c r="R1483" s="117"/>
    </row>
    <row r="1484" spans="1:18" s="4" customFormat="1" ht="15.75">
      <c r="A1484" s="16"/>
      <c r="B1484" s="16"/>
      <c r="C1484" s="16"/>
      <c r="D1484" s="16"/>
      <c r="E1484" s="113"/>
      <c r="F1484" s="113"/>
      <c r="G1484" s="114"/>
      <c r="H1484" s="129"/>
      <c r="I1484" s="114"/>
      <c r="J1484" s="16"/>
      <c r="K1484" s="16"/>
      <c r="L1484" s="16"/>
      <c r="M1484" s="113"/>
      <c r="N1484" s="16"/>
      <c r="O1484" s="16"/>
      <c r="P1484" s="16"/>
      <c r="Q1484" s="16"/>
      <c r="R1484" s="117"/>
    </row>
    <row r="1485" spans="1:18" s="4" customFormat="1" ht="15.75">
      <c r="A1485" s="16"/>
      <c r="B1485" s="16"/>
      <c r="C1485" s="16"/>
      <c r="D1485" s="16"/>
      <c r="E1485" s="113"/>
      <c r="F1485" s="113"/>
      <c r="G1485" s="114"/>
      <c r="H1485" s="129"/>
      <c r="I1485" s="114"/>
      <c r="J1485" s="16"/>
      <c r="K1485" s="16"/>
      <c r="L1485" s="16"/>
      <c r="M1485" s="113"/>
      <c r="N1485" s="16"/>
      <c r="O1485" s="16"/>
      <c r="P1485" s="16"/>
      <c r="Q1485" s="16"/>
      <c r="R1485" s="117"/>
    </row>
    <row r="1486" spans="1:18" s="4" customFormat="1" ht="15.75">
      <c r="A1486" s="16"/>
      <c r="B1486" s="16"/>
      <c r="C1486" s="16"/>
      <c r="D1486" s="16"/>
      <c r="E1486" s="113"/>
      <c r="F1486" s="113"/>
      <c r="G1486" s="114"/>
      <c r="H1486" s="129"/>
      <c r="I1486" s="114"/>
      <c r="J1486" s="16"/>
      <c r="K1486" s="16"/>
      <c r="L1486" s="16"/>
      <c r="M1486" s="113"/>
      <c r="N1486" s="16"/>
      <c r="O1486" s="16"/>
      <c r="P1486" s="16"/>
      <c r="Q1486" s="16"/>
      <c r="R1486" s="117"/>
    </row>
    <row r="1487" spans="1:18" s="4" customFormat="1" ht="15.75">
      <c r="A1487" s="16"/>
      <c r="B1487" s="16"/>
      <c r="C1487" s="16"/>
      <c r="D1487" s="16"/>
      <c r="E1487" s="113"/>
      <c r="F1487" s="113"/>
      <c r="G1487" s="114"/>
      <c r="H1487" s="129"/>
      <c r="I1487" s="114"/>
      <c r="J1487" s="16"/>
      <c r="K1487" s="16"/>
      <c r="L1487" s="16"/>
      <c r="M1487" s="113"/>
      <c r="N1487" s="16"/>
      <c r="O1487" s="16"/>
      <c r="P1487" s="16"/>
      <c r="Q1487" s="16"/>
      <c r="R1487" s="117"/>
    </row>
    <row r="1488" spans="1:18" s="4" customFormat="1" ht="15.75">
      <c r="A1488" s="16"/>
      <c r="B1488" s="16"/>
      <c r="C1488" s="16"/>
      <c r="D1488" s="16"/>
      <c r="E1488" s="113"/>
      <c r="F1488" s="113"/>
      <c r="G1488" s="114"/>
      <c r="H1488" s="129"/>
      <c r="I1488" s="114"/>
      <c r="J1488" s="16"/>
      <c r="K1488" s="16"/>
      <c r="L1488" s="16"/>
      <c r="M1488" s="113"/>
      <c r="N1488" s="16"/>
      <c r="O1488" s="16"/>
      <c r="P1488" s="16"/>
      <c r="Q1488" s="16"/>
      <c r="R1488" s="117"/>
    </row>
    <row r="1489" spans="1:18" s="4" customFormat="1" ht="15.75">
      <c r="A1489" s="16"/>
      <c r="B1489" s="16"/>
      <c r="C1489" s="16"/>
      <c r="D1489" s="16"/>
      <c r="E1489" s="113"/>
      <c r="F1489" s="113"/>
      <c r="G1489" s="114"/>
      <c r="H1489" s="129"/>
      <c r="I1489" s="114"/>
      <c r="J1489" s="16"/>
      <c r="K1489" s="16"/>
      <c r="L1489" s="16"/>
      <c r="M1489" s="113"/>
      <c r="N1489" s="16"/>
      <c r="O1489" s="16"/>
      <c r="P1489" s="16"/>
      <c r="Q1489" s="16"/>
      <c r="R1489" s="117"/>
    </row>
    <row r="1490" spans="1:18" s="4" customFormat="1" ht="15.75">
      <c r="A1490" s="16"/>
      <c r="B1490" s="16"/>
      <c r="C1490" s="16"/>
      <c r="D1490" s="16"/>
      <c r="E1490" s="113"/>
      <c r="F1490" s="113"/>
      <c r="G1490" s="114"/>
      <c r="H1490" s="129"/>
      <c r="I1490" s="114"/>
      <c r="J1490" s="16"/>
      <c r="K1490" s="16"/>
      <c r="L1490" s="16"/>
      <c r="M1490" s="113"/>
      <c r="N1490" s="16"/>
      <c r="O1490" s="16"/>
      <c r="P1490" s="16"/>
      <c r="Q1490" s="16"/>
      <c r="R1490" s="117"/>
    </row>
    <row r="1491" spans="1:18" s="4" customFormat="1" ht="15.75">
      <c r="A1491" s="16"/>
      <c r="B1491" s="16"/>
      <c r="C1491" s="16"/>
      <c r="D1491" s="16"/>
      <c r="E1491" s="113"/>
      <c r="F1491" s="113"/>
      <c r="G1491" s="114"/>
      <c r="H1491" s="129"/>
      <c r="I1491" s="114"/>
      <c r="J1491" s="16"/>
      <c r="K1491" s="16"/>
      <c r="L1491" s="16"/>
      <c r="M1491" s="113"/>
      <c r="N1491" s="16"/>
      <c r="O1491" s="16"/>
      <c r="P1491" s="16"/>
      <c r="Q1491" s="16"/>
      <c r="R1491" s="117"/>
    </row>
    <row r="1492" spans="1:18" s="4" customFormat="1" ht="15.75">
      <c r="A1492" s="16"/>
      <c r="B1492" s="16"/>
      <c r="C1492" s="16"/>
      <c r="D1492" s="16"/>
      <c r="E1492" s="113"/>
      <c r="F1492" s="113"/>
      <c r="G1492" s="114"/>
      <c r="H1492" s="129"/>
      <c r="I1492" s="114"/>
      <c r="J1492" s="16"/>
      <c r="K1492" s="16"/>
      <c r="L1492" s="16"/>
      <c r="M1492" s="113"/>
      <c r="N1492" s="16"/>
      <c r="O1492" s="16"/>
      <c r="P1492" s="16"/>
      <c r="Q1492" s="16"/>
      <c r="R1492" s="117"/>
    </row>
    <row r="1493" spans="1:18" s="4" customFormat="1" ht="15.75">
      <c r="A1493" s="16"/>
      <c r="B1493" s="16"/>
      <c r="C1493" s="16"/>
      <c r="D1493" s="16"/>
      <c r="E1493" s="113"/>
      <c r="F1493" s="113"/>
      <c r="G1493" s="114"/>
      <c r="H1493" s="129"/>
      <c r="I1493" s="114"/>
      <c r="J1493" s="16"/>
      <c r="K1493" s="16"/>
      <c r="L1493" s="16"/>
      <c r="M1493" s="113"/>
      <c r="N1493" s="16"/>
      <c r="O1493" s="16"/>
      <c r="P1493" s="16"/>
      <c r="Q1493" s="16"/>
      <c r="R1493" s="117"/>
    </row>
    <row r="1494" spans="1:18" s="4" customFormat="1" ht="15.75">
      <c r="A1494" s="16"/>
      <c r="B1494" s="16"/>
      <c r="C1494" s="16"/>
      <c r="D1494" s="16"/>
      <c r="E1494" s="113"/>
      <c r="F1494" s="113"/>
      <c r="G1494" s="114"/>
      <c r="H1494" s="129"/>
      <c r="I1494" s="114"/>
      <c r="J1494" s="16"/>
      <c r="K1494" s="16"/>
      <c r="L1494" s="16"/>
      <c r="M1494" s="113"/>
      <c r="N1494" s="16"/>
      <c r="O1494" s="16"/>
      <c r="P1494" s="16"/>
      <c r="Q1494" s="16"/>
      <c r="R1494" s="117"/>
    </row>
    <row r="1495" spans="1:18" s="4" customFormat="1" ht="15.75">
      <c r="A1495" s="16"/>
      <c r="B1495" s="16"/>
      <c r="C1495" s="16"/>
      <c r="D1495" s="16"/>
      <c r="E1495" s="113"/>
      <c r="F1495" s="113"/>
      <c r="G1495" s="114"/>
      <c r="H1495" s="129"/>
      <c r="I1495" s="114"/>
      <c r="J1495" s="16"/>
      <c r="K1495" s="16"/>
      <c r="L1495" s="16"/>
      <c r="M1495" s="113"/>
      <c r="N1495" s="16"/>
      <c r="O1495" s="16"/>
      <c r="P1495" s="16"/>
      <c r="Q1495" s="16"/>
      <c r="R1495" s="117"/>
    </row>
    <row r="1496" spans="1:18" s="4" customFormat="1" ht="15.75">
      <c r="A1496" s="16"/>
      <c r="B1496" s="16"/>
      <c r="C1496" s="16"/>
      <c r="D1496" s="16"/>
      <c r="E1496" s="113"/>
      <c r="F1496" s="113"/>
      <c r="G1496" s="114"/>
      <c r="H1496" s="129"/>
      <c r="I1496" s="114"/>
      <c r="J1496" s="16"/>
      <c r="K1496" s="16"/>
      <c r="L1496" s="16"/>
      <c r="M1496" s="113"/>
      <c r="N1496" s="16"/>
      <c r="O1496" s="16"/>
      <c r="P1496" s="16"/>
      <c r="Q1496" s="16"/>
      <c r="R1496" s="117"/>
    </row>
    <row r="1497" spans="1:18" s="4" customFormat="1" ht="15.75">
      <c r="A1497" s="16"/>
      <c r="B1497" s="16"/>
      <c r="C1497" s="16"/>
      <c r="D1497" s="16"/>
      <c r="E1497" s="113"/>
      <c r="F1497" s="113"/>
      <c r="G1497" s="114"/>
      <c r="H1497" s="129"/>
      <c r="I1497" s="114"/>
      <c r="J1497" s="16"/>
      <c r="K1497" s="16"/>
      <c r="L1497" s="16"/>
      <c r="M1497" s="113"/>
      <c r="N1497" s="16"/>
      <c r="O1497" s="16"/>
      <c r="P1497" s="16"/>
      <c r="Q1497" s="16"/>
      <c r="R1497" s="117"/>
    </row>
    <row r="1498" spans="1:18" s="4" customFormat="1" ht="15.75">
      <c r="A1498" s="16"/>
      <c r="B1498" s="16"/>
      <c r="C1498" s="16"/>
      <c r="D1498" s="16"/>
      <c r="E1498" s="113"/>
      <c r="F1498" s="113"/>
      <c r="G1498" s="114"/>
      <c r="H1498" s="129"/>
      <c r="I1498" s="114"/>
      <c r="J1498" s="16"/>
      <c r="K1498" s="16"/>
      <c r="L1498" s="16"/>
      <c r="M1498" s="113"/>
      <c r="N1498" s="16"/>
      <c r="O1498" s="16"/>
      <c r="P1498" s="16"/>
      <c r="Q1498" s="16"/>
      <c r="R1498" s="117"/>
    </row>
    <row r="1499" spans="1:18" s="4" customFormat="1" ht="15.75">
      <c r="A1499" s="16"/>
      <c r="B1499" s="16"/>
      <c r="C1499" s="16"/>
      <c r="D1499" s="16"/>
      <c r="E1499" s="113"/>
      <c r="F1499" s="113"/>
      <c r="G1499" s="114"/>
      <c r="H1499" s="129"/>
      <c r="I1499" s="114"/>
      <c r="J1499" s="16"/>
      <c r="K1499" s="16"/>
      <c r="L1499" s="16"/>
      <c r="M1499" s="113"/>
      <c r="N1499" s="16"/>
      <c r="O1499" s="16"/>
      <c r="P1499" s="16"/>
      <c r="Q1499" s="16"/>
      <c r="R1499" s="117"/>
    </row>
    <row r="1500" spans="1:18" s="4" customFormat="1" ht="15.75">
      <c r="A1500" s="16"/>
      <c r="B1500" s="16"/>
      <c r="C1500" s="16"/>
      <c r="D1500" s="16"/>
      <c r="E1500" s="113"/>
      <c r="F1500" s="113"/>
      <c r="G1500" s="114"/>
      <c r="H1500" s="129"/>
      <c r="I1500" s="114"/>
      <c r="J1500" s="16"/>
      <c r="K1500" s="16"/>
      <c r="L1500" s="16"/>
      <c r="M1500" s="113"/>
      <c r="N1500" s="16"/>
      <c r="O1500" s="16"/>
      <c r="P1500" s="16"/>
      <c r="Q1500" s="16"/>
      <c r="R1500" s="117"/>
    </row>
    <row r="1501" spans="1:18" s="4" customFormat="1" ht="15.75">
      <c r="A1501" s="16"/>
      <c r="B1501" s="16"/>
      <c r="C1501" s="16"/>
      <c r="D1501" s="16"/>
      <c r="E1501" s="113"/>
      <c r="F1501" s="113"/>
      <c r="G1501" s="114"/>
      <c r="H1501" s="129"/>
      <c r="I1501" s="114"/>
      <c r="J1501" s="16"/>
      <c r="K1501" s="16"/>
      <c r="L1501" s="16"/>
      <c r="M1501" s="113"/>
      <c r="N1501" s="16"/>
      <c r="O1501" s="16"/>
      <c r="P1501" s="16"/>
      <c r="Q1501" s="16"/>
      <c r="R1501" s="117"/>
    </row>
    <row r="1502" spans="1:18" s="4" customFormat="1" ht="15.75">
      <c r="A1502" s="16"/>
      <c r="B1502" s="16"/>
      <c r="C1502" s="16"/>
      <c r="D1502" s="16"/>
      <c r="E1502" s="113"/>
      <c r="F1502" s="113"/>
      <c r="G1502" s="114"/>
      <c r="H1502" s="129"/>
      <c r="I1502" s="114"/>
      <c r="J1502" s="16"/>
      <c r="K1502" s="16"/>
      <c r="L1502" s="16"/>
      <c r="M1502" s="113"/>
      <c r="N1502" s="16"/>
      <c r="O1502" s="16"/>
      <c r="P1502" s="16"/>
      <c r="Q1502" s="16"/>
      <c r="R1502" s="117"/>
    </row>
    <row r="1503" spans="1:18" s="4" customFormat="1" ht="15.75">
      <c r="A1503" s="16"/>
      <c r="B1503" s="16"/>
      <c r="C1503" s="16"/>
      <c r="D1503" s="16"/>
      <c r="E1503" s="113"/>
      <c r="F1503" s="113"/>
      <c r="G1503" s="114"/>
      <c r="H1503" s="129"/>
      <c r="I1503" s="114"/>
      <c r="J1503" s="16"/>
      <c r="K1503" s="16"/>
      <c r="L1503" s="16"/>
      <c r="M1503" s="113"/>
      <c r="N1503" s="16"/>
      <c r="O1503" s="16"/>
      <c r="P1503" s="16"/>
      <c r="Q1503" s="16"/>
      <c r="R1503" s="117"/>
    </row>
    <row r="1504" spans="1:18" s="4" customFormat="1" ht="15.75">
      <c r="A1504" s="16"/>
      <c r="B1504" s="16"/>
      <c r="C1504" s="16"/>
      <c r="D1504" s="16"/>
      <c r="E1504" s="113"/>
      <c r="F1504" s="113"/>
      <c r="G1504" s="114"/>
      <c r="H1504" s="129"/>
      <c r="I1504" s="114"/>
      <c r="J1504" s="16"/>
      <c r="K1504" s="16"/>
      <c r="L1504" s="16"/>
      <c r="M1504" s="113"/>
      <c r="N1504" s="16"/>
      <c r="O1504" s="16"/>
      <c r="P1504" s="16"/>
      <c r="Q1504" s="16"/>
      <c r="R1504" s="117"/>
    </row>
    <row r="1505" spans="1:18" s="4" customFormat="1" ht="15.75">
      <c r="A1505" s="16"/>
      <c r="B1505" s="16"/>
      <c r="C1505" s="16"/>
      <c r="D1505" s="16"/>
      <c r="E1505" s="113"/>
      <c r="F1505" s="113"/>
      <c r="G1505" s="114"/>
      <c r="H1505" s="129"/>
      <c r="I1505" s="114"/>
      <c r="J1505" s="16"/>
      <c r="K1505" s="16"/>
      <c r="L1505" s="16"/>
      <c r="M1505" s="113"/>
      <c r="N1505" s="16"/>
      <c r="O1505" s="16"/>
      <c r="P1505" s="16"/>
      <c r="Q1505" s="16"/>
      <c r="R1505" s="117"/>
    </row>
    <row r="1506" spans="1:18" s="4" customFormat="1" ht="15.75">
      <c r="A1506" s="16"/>
      <c r="B1506" s="16"/>
      <c r="C1506" s="16"/>
      <c r="D1506" s="16"/>
      <c r="E1506" s="113"/>
      <c r="F1506" s="113"/>
      <c r="G1506" s="114"/>
      <c r="H1506" s="129"/>
      <c r="I1506" s="114"/>
      <c r="J1506" s="16"/>
      <c r="K1506" s="16"/>
      <c r="L1506" s="16"/>
      <c r="M1506" s="113"/>
      <c r="N1506" s="16"/>
      <c r="O1506" s="16"/>
      <c r="P1506" s="16"/>
      <c r="Q1506" s="16"/>
      <c r="R1506" s="117"/>
    </row>
    <row r="1507" spans="1:18" s="4" customFormat="1" ht="15.75">
      <c r="A1507" s="16"/>
      <c r="B1507" s="16"/>
      <c r="C1507" s="16"/>
      <c r="D1507" s="16"/>
      <c r="E1507" s="113"/>
      <c r="F1507" s="113"/>
      <c r="G1507" s="114"/>
      <c r="H1507" s="129"/>
      <c r="I1507" s="114"/>
      <c r="J1507" s="16"/>
      <c r="K1507" s="16"/>
      <c r="L1507" s="16"/>
      <c r="M1507" s="113"/>
      <c r="N1507" s="16"/>
      <c r="O1507" s="16"/>
      <c r="P1507" s="16"/>
      <c r="Q1507" s="16"/>
      <c r="R1507" s="117"/>
    </row>
    <row r="1508" spans="1:18" s="4" customFormat="1" ht="15.75">
      <c r="A1508" s="16"/>
      <c r="B1508" s="16"/>
      <c r="C1508" s="16"/>
      <c r="D1508" s="16"/>
      <c r="E1508" s="113"/>
      <c r="F1508" s="113"/>
      <c r="G1508" s="114"/>
      <c r="H1508" s="129"/>
      <c r="I1508" s="114"/>
      <c r="J1508" s="16"/>
      <c r="K1508" s="16"/>
      <c r="L1508" s="16"/>
      <c r="M1508" s="113"/>
      <c r="N1508" s="16"/>
      <c r="O1508" s="16"/>
      <c r="P1508" s="16"/>
      <c r="Q1508" s="16"/>
      <c r="R1508" s="117"/>
    </row>
    <row r="1509" spans="1:18" s="4" customFormat="1" ht="15.75">
      <c r="A1509" s="16"/>
      <c r="B1509" s="16"/>
      <c r="C1509" s="16"/>
      <c r="D1509" s="16"/>
      <c r="E1509" s="113"/>
      <c r="F1509" s="113"/>
      <c r="G1509" s="114"/>
      <c r="H1509" s="129"/>
      <c r="I1509" s="114"/>
      <c r="J1509" s="16"/>
      <c r="K1509" s="16"/>
      <c r="L1509" s="16"/>
      <c r="M1509" s="113"/>
      <c r="N1509" s="16"/>
      <c r="O1509" s="16"/>
      <c r="P1509" s="16"/>
      <c r="Q1509" s="16"/>
      <c r="R1509" s="117"/>
    </row>
    <row r="1510" spans="1:18" s="4" customFormat="1" ht="15.75">
      <c r="A1510" s="16"/>
      <c r="B1510" s="16"/>
      <c r="C1510" s="16"/>
      <c r="D1510" s="16"/>
      <c r="E1510" s="113"/>
      <c r="F1510" s="113"/>
      <c r="G1510" s="114"/>
      <c r="H1510" s="129"/>
      <c r="I1510" s="114"/>
      <c r="J1510" s="16"/>
      <c r="K1510" s="16"/>
      <c r="L1510" s="16"/>
      <c r="M1510" s="113"/>
      <c r="N1510" s="16"/>
      <c r="O1510" s="16"/>
      <c r="P1510" s="16"/>
      <c r="Q1510" s="16"/>
      <c r="R1510" s="117"/>
    </row>
    <row r="1511" spans="1:18" s="4" customFormat="1" ht="15.75">
      <c r="A1511" s="16"/>
      <c r="B1511" s="16"/>
      <c r="C1511" s="16"/>
      <c r="D1511" s="16"/>
      <c r="E1511" s="113"/>
      <c r="F1511" s="113"/>
      <c r="G1511" s="114"/>
      <c r="H1511" s="129"/>
      <c r="I1511" s="114"/>
      <c r="J1511" s="16"/>
      <c r="K1511" s="16"/>
      <c r="L1511" s="16"/>
      <c r="M1511" s="113"/>
      <c r="N1511" s="16"/>
      <c r="O1511" s="16"/>
      <c r="P1511" s="16"/>
      <c r="Q1511" s="16"/>
      <c r="R1511" s="117"/>
    </row>
    <row r="1512" spans="1:18" s="4" customFormat="1" ht="15.75">
      <c r="A1512" s="16"/>
      <c r="B1512" s="16"/>
      <c r="C1512" s="16"/>
      <c r="D1512" s="16"/>
      <c r="E1512" s="113"/>
      <c r="F1512" s="113"/>
      <c r="G1512" s="114"/>
      <c r="H1512" s="129"/>
      <c r="I1512" s="114"/>
      <c r="J1512" s="16"/>
      <c r="K1512" s="16"/>
      <c r="L1512" s="16"/>
      <c r="M1512" s="113"/>
      <c r="N1512" s="16"/>
      <c r="O1512" s="16"/>
      <c r="P1512" s="16"/>
      <c r="Q1512" s="16"/>
      <c r="R1512" s="117"/>
    </row>
    <row r="1513" spans="1:18" s="4" customFormat="1" ht="15.75">
      <c r="A1513" s="16"/>
      <c r="B1513" s="16"/>
      <c r="C1513" s="16"/>
      <c r="D1513" s="16"/>
      <c r="E1513" s="113"/>
      <c r="F1513" s="113"/>
      <c r="G1513" s="114"/>
      <c r="H1513" s="129"/>
      <c r="I1513" s="114"/>
      <c r="J1513" s="16"/>
      <c r="K1513" s="16"/>
      <c r="L1513" s="16"/>
      <c r="M1513" s="113"/>
      <c r="N1513" s="16"/>
      <c r="O1513" s="16"/>
      <c r="P1513" s="16"/>
      <c r="Q1513" s="16"/>
      <c r="R1513" s="117"/>
    </row>
    <row r="1514" spans="1:18" s="4" customFormat="1" ht="15.75">
      <c r="A1514" s="16"/>
      <c r="B1514" s="16"/>
      <c r="C1514" s="16"/>
      <c r="D1514" s="16"/>
      <c r="E1514" s="113"/>
      <c r="F1514" s="113"/>
      <c r="G1514" s="114"/>
      <c r="H1514" s="129"/>
      <c r="I1514" s="114"/>
      <c r="J1514" s="16"/>
      <c r="K1514" s="16"/>
      <c r="L1514" s="16"/>
      <c r="M1514" s="113"/>
      <c r="N1514" s="16"/>
      <c r="O1514" s="16"/>
      <c r="P1514" s="16"/>
      <c r="Q1514" s="16"/>
      <c r="R1514" s="117"/>
    </row>
    <row r="1515" spans="1:18" s="4" customFormat="1" ht="15.75">
      <c r="A1515" s="16"/>
      <c r="B1515" s="16"/>
      <c r="C1515" s="16"/>
      <c r="D1515" s="16"/>
      <c r="E1515" s="113"/>
      <c r="F1515" s="113"/>
      <c r="G1515" s="114"/>
      <c r="H1515" s="129"/>
      <c r="I1515" s="114"/>
      <c r="J1515" s="16"/>
      <c r="K1515" s="16"/>
      <c r="L1515" s="16"/>
      <c r="M1515" s="113"/>
      <c r="N1515" s="16"/>
      <c r="O1515" s="16"/>
      <c r="P1515" s="16"/>
      <c r="Q1515" s="16"/>
      <c r="R1515" s="117"/>
    </row>
    <row r="1516" spans="1:18" s="4" customFormat="1" ht="15.75">
      <c r="A1516" s="16"/>
      <c r="B1516" s="16"/>
      <c r="C1516" s="16"/>
      <c r="D1516" s="16"/>
      <c r="E1516" s="113"/>
      <c r="F1516" s="113"/>
      <c r="G1516" s="114"/>
      <c r="H1516" s="129"/>
      <c r="I1516" s="114"/>
      <c r="J1516" s="16"/>
      <c r="K1516" s="16"/>
      <c r="L1516" s="16"/>
      <c r="M1516" s="113"/>
      <c r="N1516" s="16"/>
      <c r="O1516" s="16"/>
      <c r="P1516" s="16"/>
      <c r="Q1516" s="16"/>
      <c r="R1516" s="117"/>
    </row>
    <row r="1517" spans="1:18" s="4" customFormat="1" ht="15.75">
      <c r="A1517" s="16"/>
      <c r="B1517" s="16"/>
      <c r="C1517" s="16"/>
      <c r="D1517" s="16"/>
      <c r="E1517" s="113"/>
      <c r="F1517" s="113"/>
      <c r="G1517" s="114"/>
      <c r="H1517" s="129"/>
      <c r="I1517" s="114"/>
      <c r="J1517" s="16"/>
      <c r="K1517" s="16"/>
      <c r="L1517" s="16"/>
      <c r="M1517" s="113"/>
      <c r="N1517" s="16"/>
      <c r="O1517" s="16"/>
      <c r="P1517" s="16"/>
      <c r="Q1517" s="16"/>
      <c r="R1517" s="117"/>
    </row>
    <row r="1518" spans="1:18" s="4" customFormat="1" ht="15.75">
      <c r="A1518" s="16"/>
      <c r="B1518" s="16"/>
      <c r="C1518" s="16"/>
      <c r="D1518" s="16"/>
      <c r="E1518" s="113"/>
      <c r="F1518" s="113"/>
      <c r="G1518" s="114"/>
      <c r="H1518" s="129"/>
      <c r="I1518" s="114"/>
      <c r="J1518" s="16"/>
      <c r="K1518" s="16"/>
      <c r="L1518" s="16"/>
      <c r="M1518" s="113"/>
      <c r="N1518" s="16"/>
      <c r="O1518" s="16"/>
      <c r="P1518" s="16"/>
      <c r="Q1518" s="16"/>
      <c r="R1518" s="117"/>
    </row>
    <row r="1519" spans="1:18" s="4" customFormat="1" ht="15.75">
      <c r="A1519" s="16"/>
      <c r="B1519" s="16"/>
      <c r="C1519" s="16"/>
      <c r="D1519" s="16"/>
      <c r="E1519" s="113"/>
      <c r="F1519" s="113"/>
      <c r="G1519" s="114"/>
      <c r="H1519" s="129"/>
      <c r="I1519" s="114"/>
      <c r="J1519" s="16"/>
      <c r="K1519" s="16"/>
      <c r="L1519" s="16"/>
      <c r="M1519" s="113"/>
      <c r="N1519" s="16"/>
      <c r="O1519" s="16"/>
      <c r="P1519" s="16"/>
      <c r="Q1519" s="16"/>
      <c r="R1519" s="117"/>
    </row>
    <row r="1520" spans="1:18" s="4" customFormat="1" ht="15.75">
      <c r="A1520" s="16"/>
      <c r="B1520" s="16"/>
      <c r="C1520" s="16"/>
      <c r="D1520" s="16"/>
      <c r="E1520" s="113"/>
      <c r="F1520" s="113"/>
      <c r="G1520" s="114"/>
      <c r="H1520" s="129"/>
      <c r="I1520" s="114"/>
      <c r="J1520" s="16"/>
      <c r="K1520" s="16"/>
      <c r="L1520" s="16"/>
      <c r="M1520" s="113"/>
      <c r="N1520" s="16"/>
      <c r="O1520" s="16"/>
      <c r="P1520" s="16"/>
      <c r="Q1520" s="16"/>
      <c r="R1520" s="117"/>
    </row>
    <row r="1521" spans="1:18" s="4" customFormat="1" ht="15.75">
      <c r="A1521" s="16"/>
      <c r="B1521" s="16"/>
      <c r="C1521" s="16"/>
      <c r="D1521" s="16"/>
      <c r="E1521" s="113"/>
      <c r="F1521" s="113"/>
      <c r="G1521" s="114"/>
      <c r="H1521" s="129"/>
      <c r="I1521" s="114"/>
      <c r="J1521" s="16"/>
      <c r="K1521" s="16"/>
      <c r="L1521" s="16"/>
      <c r="M1521" s="113"/>
      <c r="N1521" s="16"/>
      <c r="O1521" s="16"/>
      <c r="P1521" s="16"/>
      <c r="Q1521" s="16"/>
      <c r="R1521" s="117"/>
    </row>
    <row r="1522" spans="1:18" s="4" customFormat="1" ht="15.75">
      <c r="A1522" s="16"/>
      <c r="B1522" s="16"/>
      <c r="C1522" s="16"/>
      <c r="D1522" s="16"/>
      <c r="E1522" s="113"/>
      <c r="F1522" s="113"/>
      <c r="G1522" s="114"/>
      <c r="H1522" s="129"/>
      <c r="I1522" s="114"/>
      <c r="J1522" s="16"/>
      <c r="K1522" s="16"/>
      <c r="L1522" s="16"/>
      <c r="M1522" s="113"/>
      <c r="N1522" s="16"/>
      <c r="O1522" s="16"/>
      <c r="P1522" s="16"/>
      <c r="Q1522" s="16"/>
      <c r="R1522" s="117"/>
    </row>
    <row r="1523" spans="1:18" s="4" customFormat="1" ht="15.75">
      <c r="A1523" s="16"/>
      <c r="B1523" s="16"/>
      <c r="C1523" s="16"/>
      <c r="D1523" s="16"/>
      <c r="E1523" s="113"/>
      <c r="F1523" s="113"/>
      <c r="G1523" s="114"/>
      <c r="H1523" s="129"/>
      <c r="I1523" s="114"/>
      <c r="J1523" s="16"/>
      <c r="K1523" s="16"/>
      <c r="L1523" s="16"/>
      <c r="M1523" s="113"/>
      <c r="N1523" s="16"/>
      <c r="O1523" s="16"/>
      <c r="P1523" s="16"/>
      <c r="Q1523" s="16"/>
      <c r="R1523" s="117"/>
    </row>
    <row r="1524" spans="1:18" s="4" customFormat="1" ht="15.75">
      <c r="A1524" s="16"/>
      <c r="B1524" s="16"/>
      <c r="C1524" s="16"/>
      <c r="D1524" s="16"/>
      <c r="E1524" s="113"/>
      <c r="F1524" s="113"/>
      <c r="G1524" s="114"/>
      <c r="H1524" s="129"/>
      <c r="I1524" s="114"/>
      <c r="J1524" s="16"/>
      <c r="K1524" s="16"/>
      <c r="L1524" s="16"/>
      <c r="M1524" s="113"/>
      <c r="N1524" s="16"/>
      <c r="O1524" s="16"/>
      <c r="P1524" s="16"/>
      <c r="Q1524" s="16"/>
      <c r="R1524" s="117"/>
    </row>
    <row r="1525" spans="1:18" s="4" customFormat="1" ht="15.75">
      <c r="A1525" s="16"/>
      <c r="B1525" s="16"/>
      <c r="C1525" s="16"/>
      <c r="D1525" s="16"/>
      <c r="E1525" s="113"/>
      <c r="F1525" s="113"/>
      <c r="G1525" s="114"/>
      <c r="H1525" s="129"/>
      <c r="I1525" s="114"/>
      <c r="J1525" s="16"/>
      <c r="K1525" s="16"/>
      <c r="L1525" s="16"/>
      <c r="M1525" s="113"/>
      <c r="N1525" s="16"/>
      <c r="O1525" s="16"/>
      <c r="P1525" s="16"/>
      <c r="Q1525" s="16"/>
      <c r="R1525" s="117"/>
    </row>
    <row r="1526" spans="1:18" s="4" customFormat="1" ht="15.75">
      <c r="A1526" s="16"/>
      <c r="B1526" s="16"/>
      <c r="C1526" s="16"/>
      <c r="D1526" s="16"/>
      <c r="E1526" s="113"/>
      <c r="F1526" s="113"/>
      <c r="G1526" s="114"/>
      <c r="H1526" s="129"/>
      <c r="I1526" s="114"/>
      <c r="J1526" s="16"/>
      <c r="K1526" s="16"/>
      <c r="L1526" s="16"/>
      <c r="M1526" s="113"/>
      <c r="N1526" s="16"/>
      <c r="O1526" s="16"/>
      <c r="P1526" s="16"/>
      <c r="Q1526" s="16"/>
      <c r="R1526" s="117"/>
    </row>
    <row r="1527" spans="1:18" s="4" customFormat="1" ht="15.75">
      <c r="A1527" s="16"/>
      <c r="B1527" s="16"/>
      <c r="C1527" s="16"/>
      <c r="D1527" s="16"/>
      <c r="E1527" s="113"/>
      <c r="F1527" s="113"/>
      <c r="G1527" s="114"/>
      <c r="H1527" s="129"/>
      <c r="I1527" s="114"/>
      <c r="J1527" s="16"/>
      <c r="K1527" s="16"/>
      <c r="L1527" s="16"/>
      <c r="M1527" s="113"/>
      <c r="N1527" s="16"/>
      <c r="O1527" s="16"/>
      <c r="P1527" s="16"/>
      <c r="Q1527" s="16"/>
      <c r="R1527" s="117"/>
    </row>
    <row r="1528" spans="1:18" s="4" customFormat="1" ht="15.75">
      <c r="A1528" s="16"/>
      <c r="B1528" s="16"/>
      <c r="C1528" s="16"/>
      <c r="D1528" s="16"/>
      <c r="E1528" s="113"/>
      <c r="F1528" s="113"/>
      <c r="G1528" s="114"/>
      <c r="H1528" s="129"/>
      <c r="I1528" s="114"/>
      <c r="J1528" s="16"/>
      <c r="K1528" s="16"/>
      <c r="L1528" s="16"/>
      <c r="M1528" s="113"/>
      <c r="N1528" s="16"/>
      <c r="O1528" s="16"/>
      <c r="P1528" s="16"/>
      <c r="Q1528" s="16"/>
      <c r="R1528" s="117"/>
    </row>
    <row r="1529" spans="1:18" s="4" customFormat="1" ht="15.75">
      <c r="A1529" s="16"/>
      <c r="B1529" s="16"/>
      <c r="C1529" s="16"/>
      <c r="D1529" s="16"/>
      <c r="E1529" s="113"/>
      <c r="F1529" s="113"/>
      <c r="G1529" s="114"/>
      <c r="H1529" s="129"/>
      <c r="I1529" s="114"/>
      <c r="J1529" s="16"/>
      <c r="K1529" s="16"/>
      <c r="L1529" s="16"/>
      <c r="M1529" s="113"/>
      <c r="N1529" s="16"/>
      <c r="O1529" s="16"/>
      <c r="P1529" s="16"/>
      <c r="Q1529" s="16"/>
      <c r="R1529" s="117"/>
    </row>
    <row r="1530" spans="1:18" s="4" customFormat="1" ht="15.75">
      <c r="A1530" s="16"/>
      <c r="B1530" s="16"/>
      <c r="C1530" s="16"/>
      <c r="D1530" s="16"/>
      <c r="E1530" s="113"/>
      <c r="F1530" s="113"/>
      <c r="G1530" s="114"/>
      <c r="H1530" s="129"/>
      <c r="I1530" s="114"/>
      <c r="J1530" s="16"/>
      <c r="K1530" s="16"/>
      <c r="L1530" s="16"/>
      <c r="M1530" s="113"/>
      <c r="N1530" s="16"/>
      <c r="O1530" s="16"/>
      <c r="P1530" s="16"/>
      <c r="Q1530" s="16"/>
      <c r="R1530" s="117"/>
    </row>
    <row r="1531" spans="1:18" s="4" customFormat="1" ht="15.75">
      <c r="A1531" s="16"/>
      <c r="B1531" s="16"/>
      <c r="C1531" s="16"/>
      <c r="D1531" s="16"/>
      <c r="E1531" s="113"/>
      <c r="F1531" s="113"/>
      <c r="G1531" s="114"/>
      <c r="H1531" s="129"/>
      <c r="I1531" s="114"/>
      <c r="J1531" s="16"/>
      <c r="K1531" s="16"/>
      <c r="L1531" s="16"/>
      <c r="M1531" s="113"/>
      <c r="N1531" s="16"/>
      <c r="O1531" s="16"/>
      <c r="P1531" s="16"/>
      <c r="Q1531" s="16"/>
      <c r="R1531" s="117"/>
    </row>
    <row r="1532" spans="1:18" s="4" customFormat="1" ht="15.75">
      <c r="A1532" s="16"/>
      <c r="B1532" s="16"/>
      <c r="C1532" s="16"/>
      <c r="D1532" s="16"/>
      <c r="E1532" s="113"/>
      <c r="F1532" s="113"/>
      <c r="G1532" s="114"/>
      <c r="H1532" s="129"/>
      <c r="I1532" s="114"/>
      <c r="J1532" s="16"/>
      <c r="K1532" s="16"/>
      <c r="L1532" s="16"/>
      <c r="M1532" s="113"/>
      <c r="N1532" s="16"/>
      <c r="O1532" s="16"/>
      <c r="P1532" s="16"/>
      <c r="Q1532" s="16"/>
      <c r="R1532" s="117"/>
    </row>
    <row r="1533" spans="1:18" s="4" customFormat="1" ht="15.75">
      <c r="A1533" s="16"/>
      <c r="B1533" s="16"/>
      <c r="C1533" s="16"/>
      <c r="D1533" s="16"/>
      <c r="E1533" s="113"/>
      <c r="F1533" s="113"/>
      <c r="G1533" s="114"/>
      <c r="H1533" s="129"/>
      <c r="I1533" s="114"/>
      <c r="J1533" s="16"/>
      <c r="K1533" s="16"/>
      <c r="L1533" s="16"/>
      <c r="M1533" s="113"/>
      <c r="N1533" s="16"/>
      <c r="O1533" s="16"/>
      <c r="P1533" s="16"/>
      <c r="Q1533" s="16"/>
      <c r="R1533" s="117"/>
    </row>
    <row r="1534" spans="1:18" s="4" customFormat="1" ht="15.75">
      <c r="A1534" s="16"/>
      <c r="B1534" s="16"/>
      <c r="C1534" s="16"/>
      <c r="D1534" s="16"/>
      <c r="E1534" s="113"/>
      <c r="F1534" s="113"/>
      <c r="G1534" s="114"/>
      <c r="H1534" s="129"/>
      <c r="I1534" s="114"/>
      <c r="J1534" s="16"/>
      <c r="K1534" s="16"/>
      <c r="L1534" s="16"/>
      <c r="M1534" s="113"/>
      <c r="N1534" s="16"/>
      <c r="O1534" s="16"/>
      <c r="P1534" s="16"/>
      <c r="Q1534" s="16"/>
      <c r="R1534" s="117"/>
    </row>
    <row r="1535" spans="1:18" s="4" customFormat="1" ht="15.75">
      <c r="A1535" s="16"/>
      <c r="B1535" s="16"/>
      <c r="C1535" s="16"/>
      <c r="D1535" s="16"/>
      <c r="E1535" s="113"/>
      <c r="F1535" s="113"/>
      <c r="G1535" s="114"/>
      <c r="H1535" s="129"/>
      <c r="I1535" s="114"/>
      <c r="J1535" s="16"/>
      <c r="K1535" s="16"/>
      <c r="L1535" s="16"/>
      <c r="M1535" s="113"/>
      <c r="N1535" s="16"/>
      <c r="O1535" s="16"/>
      <c r="P1535" s="16"/>
      <c r="Q1535" s="16"/>
      <c r="R1535" s="117"/>
    </row>
    <row r="1536" spans="1:18" s="4" customFormat="1" ht="15.75">
      <c r="A1536" s="16"/>
      <c r="B1536" s="16"/>
      <c r="C1536" s="16"/>
      <c r="D1536" s="16"/>
      <c r="E1536" s="113"/>
      <c r="F1536" s="113"/>
      <c r="G1536" s="114"/>
      <c r="H1536" s="129"/>
      <c r="I1536" s="114"/>
      <c r="J1536" s="16"/>
      <c r="K1536" s="16"/>
      <c r="L1536" s="16"/>
      <c r="M1536" s="113"/>
      <c r="N1536" s="16"/>
      <c r="O1536" s="16"/>
      <c r="P1536" s="16"/>
      <c r="Q1536" s="16"/>
      <c r="R1536" s="117"/>
    </row>
    <row r="1537" spans="1:18" s="4" customFormat="1" ht="15.75">
      <c r="A1537" s="16"/>
      <c r="B1537" s="16"/>
      <c r="C1537" s="16"/>
      <c r="D1537" s="16"/>
      <c r="E1537" s="113"/>
      <c r="F1537" s="113"/>
      <c r="G1537" s="114"/>
      <c r="H1537" s="129"/>
      <c r="I1537" s="114"/>
      <c r="J1537" s="16"/>
      <c r="K1537" s="16"/>
      <c r="L1537" s="16"/>
      <c r="M1537" s="113"/>
      <c r="N1537" s="16"/>
      <c r="O1537" s="16"/>
      <c r="P1537" s="16"/>
      <c r="Q1537" s="16"/>
      <c r="R1537" s="117"/>
    </row>
    <row r="1538" spans="1:18" s="4" customFormat="1" ht="15.75">
      <c r="A1538" s="16"/>
      <c r="B1538" s="16"/>
      <c r="C1538" s="16"/>
      <c r="D1538" s="16"/>
      <c r="E1538" s="113"/>
      <c r="F1538" s="113"/>
      <c r="G1538" s="114"/>
      <c r="H1538" s="129"/>
      <c r="I1538" s="114"/>
      <c r="J1538" s="16"/>
      <c r="K1538" s="16"/>
      <c r="L1538" s="16"/>
      <c r="M1538" s="113"/>
      <c r="N1538" s="16"/>
      <c r="O1538" s="16"/>
      <c r="P1538" s="16"/>
      <c r="Q1538" s="16"/>
      <c r="R1538" s="117"/>
    </row>
    <row r="1539" spans="1:18" s="4" customFormat="1" ht="15.75">
      <c r="A1539" s="16"/>
      <c r="B1539" s="16"/>
      <c r="C1539" s="16"/>
      <c r="D1539" s="16"/>
      <c r="E1539" s="113"/>
      <c r="F1539" s="113"/>
      <c r="G1539" s="114"/>
      <c r="H1539" s="129"/>
      <c r="I1539" s="114"/>
      <c r="J1539" s="16"/>
      <c r="K1539" s="16"/>
      <c r="L1539" s="16"/>
      <c r="M1539" s="113"/>
      <c r="N1539" s="16"/>
      <c r="O1539" s="16"/>
      <c r="P1539" s="16"/>
      <c r="Q1539" s="16"/>
      <c r="R1539" s="117"/>
    </row>
    <row r="1540" spans="1:18" s="4" customFormat="1" ht="15.75">
      <c r="A1540" s="16"/>
      <c r="B1540" s="16"/>
      <c r="C1540" s="16"/>
      <c r="D1540" s="16"/>
      <c r="E1540" s="113"/>
      <c r="F1540" s="113"/>
      <c r="G1540" s="114"/>
      <c r="H1540" s="129"/>
      <c r="I1540" s="114"/>
      <c r="J1540" s="16"/>
      <c r="K1540" s="16"/>
      <c r="L1540" s="16"/>
      <c r="M1540" s="113"/>
      <c r="N1540" s="16"/>
      <c r="O1540" s="16"/>
      <c r="P1540" s="16"/>
      <c r="Q1540" s="16"/>
      <c r="R1540" s="117"/>
    </row>
    <row r="1541" spans="1:18" s="4" customFormat="1" ht="15.75">
      <c r="A1541" s="16"/>
      <c r="B1541" s="16"/>
      <c r="C1541" s="16"/>
      <c r="D1541" s="16"/>
      <c r="E1541" s="113"/>
      <c r="F1541" s="113"/>
      <c r="G1541" s="114"/>
      <c r="H1541" s="129"/>
      <c r="I1541" s="114"/>
      <c r="J1541" s="16"/>
      <c r="K1541" s="16"/>
      <c r="L1541" s="16"/>
      <c r="M1541" s="113"/>
      <c r="N1541" s="16"/>
      <c r="O1541" s="16"/>
      <c r="P1541" s="16"/>
      <c r="Q1541" s="16"/>
      <c r="R1541" s="117"/>
    </row>
    <row r="1542" spans="1:18" s="4" customFormat="1" ht="15.75">
      <c r="A1542" s="16"/>
      <c r="B1542" s="16"/>
      <c r="C1542" s="16"/>
      <c r="D1542" s="16"/>
      <c r="E1542" s="113"/>
      <c r="F1542" s="113"/>
      <c r="G1542" s="114"/>
      <c r="H1542" s="129"/>
      <c r="I1542" s="114"/>
      <c r="J1542" s="16"/>
      <c r="K1542" s="16"/>
      <c r="L1542" s="16"/>
      <c r="M1542" s="113"/>
      <c r="N1542" s="16"/>
      <c r="O1542" s="16"/>
      <c r="P1542" s="16"/>
      <c r="Q1542" s="16"/>
      <c r="R1542" s="117"/>
    </row>
    <row r="1543" spans="1:18" s="4" customFormat="1" ht="15.75">
      <c r="A1543" s="16"/>
      <c r="B1543" s="16"/>
      <c r="C1543" s="16"/>
      <c r="D1543" s="16"/>
      <c r="E1543" s="113"/>
      <c r="F1543" s="113"/>
      <c r="G1543" s="114"/>
      <c r="H1543" s="129"/>
      <c r="I1543" s="114"/>
      <c r="J1543" s="16"/>
      <c r="K1543" s="16"/>
      <c r="L1543" s="16"/>
      <c r="M1543" s="113"/>
      <c r="N1543" s="16"/>
      <c r="O1543" s="16"/>
      <c r="P1543" s="16"/>
      <c r="Q1543" s="16"/>
      <c r="R1543" s="117"/>
    </row>
    <row r="1544" spans="1:18" s="4" customFormat="1" ht="15.75">
      <c r="A1544" s="16"/>
      <c r="B1544" s="16"/>
      <c r="C1544" s="16"/>
      <c r="D1544" s="16"/>
      <c r="E1544" s="113"/>
      <c r="F1544" s="113"/>
      <c r="G1544" s="114"/>
      <c r="H1544" s="129"/>
      <c r="I1544" s="114"/>
      <c r="J1544" s="16"/>
      <c r="K1544" s="16"/>
      <c r="L1544" s="16"/>
      <c r="M1544" s="113"/>
      <c r="N1544" s="16"/>
      <c r="O1544" s="16"/>
      <c r="P1544" s="16"/>
      <c r="Q1544" s="16"/>
      <c r="R1544" s="117"/>
    </row>
    <row r="1545" spans="1:18" s="4" customFormat="1" ht="15.75">
      <c r="A1545" s="16"/>
      <c r="B1545" s="16"/>
      <c r="C1545" s="16"/>
      <c r="D1545" s="16"/>
      <c r="E1545" s="113"/>
      <c r="F1545" s="113"/>
      <c r="G1545" s="114"/>
      <c r="H1545" s="129"/>
      <c r="I1545" s="114"/>
      <c r="J1545" s="16"/>
      <c r="K1545" s="16"/>
      <c r="L1545" s="16"/>
      <c r="M1545" s="113"/>
      <c r="N1545" s="16"/>
      <c r="O1545" s="16"/>
      <c r="P1545" s="16"/>
      <c r="Q1545" s="16"/>
      <c r="R1545" s="117"/>
    </row>
    <row r="1546" spans="1:18" s="4" customFormat="1" ht="15.75">
      <c r="A1546" s="16"/>
      <c r="B1546" s="16"/>
      <c r="C1546" s="16"/>
      <c r="D1546" s="16"/>
      <c r="E1546" s="113"/>
      <c r="F1546" s="113"/>
      <c r="G1546" s="114"/>
      <c r="H1546" s="129"/>
      <c r="I1546" s="114"/>
      <c r="J1546" s="16"/>
      <c r="K1546" s="16"/>
      <c r="L1546" s="16"/>
      <c r="M1546" s="113"/>
      <c r="N1546" s="16"/>
      <c r="O1546" s="16"/>
      <c r="P1546" s="16"/>
      <c r="Q1546" s="16"/>
      <c r="R1546" s="117"/>
    </row>
    <row r="1547" spans="1:18" s="4" customFormat="1" ht="15.75">
      <c r="A1547" s="16"/>
      <c r="B1547" s="16"/>
      <c r="C1547" s="16"/>
      <c r="D1547" s="16"/>
      <c r="E1547" s="113"/>
      <c r="F1547" s="113"/>
      <c r="G1547" s="114"/>
      <c r="H1547" s="129"/>
      <c r="I1547" s="114"/>
      <c r="J1547" s="16"/>
      <c r="K1547" s="16"/>
      <c r="L1547" s="16"/>
      <c r="M1547" s="113"/>
      <c r="N1547" s="16"/>
      <c r="O1547" s="16"/>
      <c r="P1547" s="16"/>
      <c r="Q1547" s="16"/>
      <c r="R1547" s="117"/>
    </row>
    <row r="1548" spans="1:18" s="4" customFormat="1" ht="15.75">
      <c r="A1548" s="16"/>
      <c r="B1548" s="16"/>
      <c r="C1548" s="16"/>
      <c r="D1548" s="16"/>
      <c r="E1548" s="113"/>
      <c r="F1548" s="113"/>
      <c r="G1548" s="114"/>
      <c r="H1548" s="129"/>
      <c r="I1548" s="114"/>
      <c r="J1548" s="16"/>
      <c r="K1548" s="16"/>
      <c r="L1548" s="16"/>
      <c r="M1548" s="113"/>
      <c r="N1548" s="16"/>
      <c r="O1548" s="16"/>
      <c r="P1548" s="16"/>
      <c r="Q1548" s="16"/>
      <c r="R1548" s="117"/>
    </row>
    <row r="1549" spans="1:18" s="4" customFormat="1" ht="15.75">
      <c r="A1549" s="16"/>
      <c r="B1549" s="16"/>
      <c r="C1549" s="16"/>
      <c r="D1549" s="16"/>
      <c r="E1549" s="113"/>
      <c r="F1549" s="113"/>
      <c r="G1549" s="114"/>
      <c r="H1549" s="129"/>
      <c r="I1549" s="114"/>
      <c r="J1549" s="16"/>
      <c r="K1549" s="16"/>
      <c r="L1549" s="16"/>
      <c r="M1549" s="113"/>
      <c r="N1549" s="16"/>
      <c r="O1549" s="16"/>
      <c r="P1549" s="16"/>
      <c r="Q1549" s="16"/>
      <c r="R1549" s="117"/>
    </row>
    <row r="1550" spans="1:18" s="4" customFormat="1" ht="15.75">
      <c r="A1550" s="16"/>
      <c r="B1550" s="16"/>
      <c r="C1550" s="16"/>
      <c r="D1550" s="16"/>
      <c r="E1550" s="113"/>
      <c r="F1550" s="113"/>
      <c r="G1550" s="114"/>
      <c r="H1550" s="129"/>
      <c r="I1550" s="114"/>
      <c r="J1550" s="16"/>
      <c r="K1550" s="16"/>
      <c r="L1550" s="16"/>
      <c r="M1550" s="113"/>
      <c r="N1550" s="16"/>
      <c r="O1550" s="16"/>
      <c r="P1550" s="16"/>
      <c r="Q1550" s="16"/>
      <c r="R1550" s="117"/>
    </row>
    <row r="1551" spans="1:18" s="4" customFormat="1" ht="15.75">
      <c r="A1551" s="16"/>
      <c r="B1551" s="16"/>
      <c r="C1551" s="16"/>
      <c r="D1551" s="16"/>
      <c r="E1551" s="113"/>
      <c r="F1551" s="113"/>
      <c r="G1551" s="114"/>
      <c r="H1551" s="129"/>
      <c r="I1551" s="114"/>
      <c r="J1551" s="16"/>
      <c r="K1551" s="16"/>
      <c r="L1551" s="16"/>
      <c r="M1551" s="113"/>
      <c r="N1551" s="16"/>
      <c r="O1551" s="16"/>
      <c r="P1551" s="16"/>
      <c r="Q1551" s="16"/>
      <c r="R1551" s="117"/>
    </row>
    <row r="1552" spans="1:18" s="4" customFormat="1" ht="15.75">
      <c r="A1552" s="16"/>
      <c r="B1552" s="16"/>
      <c r="C1552" s="16"/>
      <c r="D1552" s="16"/>
      <c r="E1552" s="113"/>
      <c r="F1552" s="113"/>
      <c r="G1552" s="114"/>
      <c r="H1552" s="129"/>
      <c r="I1552" s="114"/>
      <c r="J1552" s="16"/>
      <c r="K1552" s="16"/>
      <c r="L1552" s="16"/>
      <c r="M1552" s="113"/>
      <c r="N1552" s="16"/>
      <c r="O1552" s="16"/>
      <c r="P1552" s="16"/>
      <c r="Q1552" s="16"/>
      <c r="R1552" s="117"/>
    </row>
    <row r="1553" spans="1:18" s="4" customFormat="1" ht="15.75">
      <c r="A1553" s="16"/>
      <c r="B1553" s="16"/>
      <c r="C1553" s="16"/>
      <c r="D1553" s="16"/>
      <c r="E1553" s="113"/>
      <c r="F1553" s="113"/>
      <c r="G1553" s="114"/>
      <c r="H1553" s="129"/>
      <c r="I1553" s="114"/>
      <c r="J1553" s="16"/>
      <c r="K1553" s="16"/>
      <c r="L1553" s="16"/>
      <c r="M1553" s="113"/>
      <c r="N1553" s="16"/>
      <c r="O1553" s="16"/>
      <c r="P1553" s="16"/>
      <c r="Q1553" s="16"/>
      <c r="R1553" s="117"/>
    </row>
    <row r="1554" spans="1:18" s="4" customFormat="1" ht="15.75">
      <c r="A1554" s="16"/>
      <c r="B1554" s="16"/>
      <c r="C1554" s="16"/>
      <c r="D1554" s="16"/>
      <c r="E1554" s="113"/>
      <c r="F1554" s="113"/>
      <c r="G1554" s="114"/>
      <c r="H1554" s="129"/>
      <c r="I1554" s="114"/>
      <c r="J1554" s="16"/>
      <c r="K1554" s="16"/>
      <c r="L1554" s="16"/>
      <c r="M1554" s="113"/>
      <c r="N1554" s="16"/>
      <c r="O1554" s="16"/>
      <c r="P1554" s="16"/>
      <c r="Q1554" s="16"/>
      <c r="R1554" s="117"/>
    </row>
    <row r="1555" spans="1:18" s="4" customFormat="1" ht="15.75">
      <c r="A1555" s="16"/>
      <c r="B1555" s="16"/>
      <c r="C1555" s="16"/>
      <c r="D1555" s="16"/>
      <c r="E1555" s="113"/>
      <c r="F1555" s="113"/>
      <c r="G1555" s="114"/>
      <c r="H1555" s="129"/>
      <c r="I1555" s="114"/>
      <c r="J1555" s="16"/>
      <c r="K1555" s="16"/>
      <c r="L1555" s="16"/>
      <c r="M1555" s="113"/>
      <c r="N1555" s="16"/>
      <c r="O1555" s="16"/>
      <c r="P1555" s="16"/>
      <c r="Q1555" s="16"/>
      <c r="R1555" s="117"/>
    </row>
    <row r="1556" spans="1:18" s="4" customFormat="1" ht="15.75">
      <c r="A1556" s="16"/>
      <c r="B1556" s="16"/>
      <c r="C1556" s="16"/>
      <c r="D1556" s="16"/>
      <c r="E1556" s="113"/>
      <c r="F1556" s="113"/>
      <c r="G1556" s="114"/>
      <c r="H1556" s="129"/>
      <c r="I1556" s="114"/>
      <c r="J1556" s="16"/>
      <c r="K1556" s="16"/>
      <c r="L1556" s="16"/>
      <c r="M1556" s="113"/>
      <c r="N1556" s="16"/>
      <c r="O1556" s="16"/>
      <c r="P1556" s="16"/>
      <c r="Q1556" s="16"/>
      <c r="R1556" s="117"/>
    </row>
    <row r="1557" spans="1:18" s="4" customFormat="1" ht="15.75">
      <c r="A1557" s="16"/>
      <c r="B1557" s="16"/>
      <c r="C1557" s="16"/>
      <c r="D1557" s="16"/>
      <c r="E1557" s="113"/>
      <c r="F1557" s="113"/>
      <c r="G1557" s="114"/>
      <c r="H1557" s="129"/>
      <c r="I1557" s="114"/>
      <c r="J1557" s="16"/>
      <c r="K1557" s="16"/>
      <c r="L1557" s="16"/>
      <c r="M1557" s="113"/>
      <c r="N1557" s="16"/>
      <c r="O1557" s="16"/>
      <c r="P1557" s="16"/>
      <c r="Q1557" s="16"/>
      <c r="R1557" s="117"/>
    </row>
    <row r="1558" spans="1:18" s="4" customFormat="1" ht="15.75">
      <c r="A1558" s="16"/>
      <c r="B1558" s="16"/>
      <c r="C1558" s="16"/>
      <c r="D1558" s="16"/>
      <c r="E1558" s="113"/>
      <c r="F1558" s="113"/>
      <c r="G1558" s="114"/>
      <c r="H1558" s="129"/>
      <c r="I1558" s="114"/>
      <c r="J1558" s="16"/>
      <c r="K1558" s="16"/>
      <c r="L1558" s="16"/>
      <c r="M1558" s="113"/>
      <c r="N1558" s="16"/>
      <c r="O1558" s="16"/>
      <c r="P1558" s="16"/>
      <c r="Q1558" s="16"/>
      <c r="R1558" s="117"/>
    </row>
    <row r="1559" spans="1:18" s="4" customFormat="1" ht="15.75">
      <c r="A1559" s="16"/>
      <c r="B1559" s="16"/>
      <c r="C1559" s="16"/>
      <c r="D1559" s="16"/>
      <c r="E1559" s="113"/>
      <c r="F1559" s="113"/>
      <c r="G1559" s="114"/>
      <c r="H1559" s="129"/>
      <c r="I1559" s="114"/>
      <c r="J1559" s="16"/>
      <c r="K1559" s="16"/>
      <c r="L1559" s="16"/>
      <c r="M1559" s="113"/>
      <c r="N1559" s="16"/>
      <c r="O1559" s="16"/>
      <c r="P1559" s="16"/>
      <c r="Q1559" s="16"/>
      <c r="R1559" s="117"/>
    </row>
    <row r="1560" spans="1:18" s="4" customFormat="1" ht="15.75">
      <c r="A1560" s="16"/>
      <c r="B1560" s="16"/>
      <c r="C1560" s="16"/>
      <c r="D1560" s="16"/>
      <c r="E1560" s="113"/>
      <c r="F1560" s="113"/>
      <c r="G1560" s="114"/>
      <c r="H1560" s="129"/>
      <c r="I1560" s="114"/>
      <c r="J1560" s="16"/>
      <c r="K1560" s="16"/>
      <c r="L1560" s="16"/>
      <c r="M1560" s="113"/>
      <c r="N1560" s="16"/>
      <c r="O1560" s="16"/>
      <c r="P1560" s="16"/>
      <c r="Q1560" s="16"/>
      <c r="R1560" s="117"/>
    </row>
    <row r="1561" spans="1:18" s="4" customFormat="1" ht="15.75">
      <c r="A1561" s="16"/>
      <c r="B1561" s="16"/>
      <c r="C1561" s="16"/>
      <c r="D1561" s="16"/>
      <c r="E1561" s="113"/>
      <c r="F1561" s="113"/>
      <c r="G1561" s="114"/>
      <c r="H1561" s="129"/>
      <c r="I1561" s="114"/>
      <c r="J1561" s="16"/>
      <c r="K1561" s="16"/>
      <c r="L1561" s="16"/>
      <c r="M1561" s="113"/>
      <c r="N1561" s="16"/>
      <c r="O1561" s="16"/>
      <c r="P1561" s="16"/>
      <c r="Q1561" s="16"/>
      <c r="R1561" s="117"/>
    </row>
    <row r="1562" spans="1:18" s="4" customFormat="1" ht="15.75">
      <c r="A1562" s="16"/>
      <c r="B1562" s="16"/>
      <c r="C1562" s="16"/>
      <c r="D1562" s="16"/>
      <c r="E1562" s="113"/>
      <c r="F1562" s="113"/>
      <c r="G1562" s="114"/>
      <c r="H1562" s="129"/>
      <c r="I1562" s="114"/>
      <c r="J1562" s="16"/>
      <c r="K1562" s="16"/>
      <c r="L1562" s="16"/>
      <c r="M1562" s="113"/>
      <c r="N1562" s="16"/>
      <c r="O1562" s="16"/>
      <c r="P1562" s="16"/>
      <c r="Q1562" s="16"/>
      <c r="R1562" s="117"/>
    </row>
    <row r="1563" spans="1:18" s="4" customFormat="1" ht="15.75">
      <c r="A1563" s="16"/>
      <c r="B1563" s="16"/>
      <c r="C1563" s="16"/>
      <c r="D1563" s="16"/>
      <c r="E1563" s="113"/>
      <c r="F1563" s="113"/>
      <c r="G1563" s="114"/>
      <c r="H1563" s="129"/>
      <c r="I1563" s="114"/>
      <c r="J1563" s="16"/>
      <c r="K1563" s="16"/>
      <c r="L1563" s="16"/>
      <c r="M1563" s="113"/>
      <c r="N1563" s="16"/>
      <c r="O1563" s="16"/>
      <c r="P1563" s="16"/>
      <c r="Q1563" s="16"/>
      <c r="R1563" s="117"/>
    </row>
    <row r="1564" spans="1:18" s="4" customFormat="1" ht="15.75">
      <c r="A1564" s="16"/>
      <c r="B1564" s="16"/>
      <c r="C1564" s="16"/>
      <c r="D1564" s="16"/>
      <c r="E1564" s="113"/>
      <c r="F1564" s="113"/>
      <c r="G1564" s="114"/>
      <c r="H1564" s="129"/>
      <c r="I1564" s="114"/>
      <c r="J1564" s="16"/>
      <c r="K1564" s="16"/>
      <c r="L1564" s="16"/>
      <c r="M1564" s="113"/>
      <c r="N1564" s="16"/>
      <c r="O1564" s="16"/>
      <c r="P1564" s="16"/>
      <c r="Q1564" s="16"/>
      <c r="R1564" s="117"/>
    </row>
    <row r="1565" spans="1:18" s="4" customFormat="1" ht="15.75">
      <c r="A1565" s="16"/>
      <c r="B1565" s="16"/>
      <c r="C1565" s="16"/>
      <c r="D1565" s="16"/>
      <c r="E1565" s="113"/>
      <c r="F1565" s="113"/>
      <c r="G1565" s="114"/>
      <c r="H1565" s="129"/>
      <c r="I1565" s="114"/>
      <c r="J1565" s="16"/>
      <c r="K1565" s="16"/>
      <c r="L1565" s="16"/>
      <c r="M1565" s="113"/>
      <c r="N1565" s="16"/>
      <c r="O1565" s="16"/>
      <c r="P1565" s="16"/>
      <c r="Q1565" s="16"/>
      <c r="R1565" s="117"/>
    </row>
    <row r="1566" spans="1:18" s="4" customFormat="1" ht="15.75">
      <c r="A1566" s="16"/>
      <c r="B1566" s="16"/>
      <c r="C1566" s="16"/>
      <c r="D1566" s="16"/>
      <c r="E1566" s="113"/>
      <c r="F1566" s="113"/>
      <c r="G1566" s="114"/>
      <c r="H1566" s="129"/>
      <c r="I1566" s="114"/>
      <c r="J1566" s="16"/>
      <c r="K1566" s="16"/>
      <c r="L1566" s="16"/>
      <c r="M1566" s="113"/>
      <c r="N1566" s="16"/>
      <c r="O1566" s="16"/>
      <c r="P1566" s="16"/>
      <c r="Q1566" s="16"/>
      <c r="R1566" s="117"/>
    </row>
    <row r="1567" spans="1:18" s="4" customFormat="1" ht="15.75">
      <c r="A1567" s="16"/>
      <c r="B1567" s="16"/>
      <c r="C1567" s="16"/>
      <c r="D1567" s="16"/>
      <c r="E1567" s="113"/>
      <c r="F1567" s="113"/>
      <c r="G1567" s="114"/>
      <c r="H1567" s="129"/>
      <c r="I1567" s="114"/>
      <c r="J1567" s="16"/>
      <c r="K1567" s="16"/>
      <c r="L1567" s="16"/>
      <c r="M1567" s="113"/>
      <c r="N1567" s="16"/>
      <c r="O1567" s="16"/>
      <c r="P1567" s="16"/>
      <c r="Q1567" s="16"/>
      <c r="R1567" s="117"/>
    </row>
    <row r="1568" spans="1:18" s="4" customFormat="1" ht="15.75">
      <c r="A1568" s="16"/>
      <c r="B1568" s="16"/>
      <c r="C1568" s="16"/>
      <c r="D1568" s="16"/>
      <c r="E1568" s="113"/>
      <c r="F1568" s="113"/>
      <c r="G1568" s="114"/>
      <c r="H1568" s="129"/>
      <c r="I1568" s="114"/>
      <c r="J1568" s="16"/>
      <c r="K1568" s="16"/>
      <c r="L1568" s="16"/>
      <c r="M1568" s="113"/>
      <c r="N1568" s="16"/>
      <c r="O1568" s="16"/>
      <c r="P1568" s="16"/>
      <c r="Q1568" s="16"/>
      <c r="R1568" s="117"/>
    </row>
    <row r="1569" spans="1:18" s="4" customFormat="1" ht="15.75">
      <c r="A1569" s="16"/>
      <c r="B1569" s="16"/>
      <c r="C1569" s="16"/>
      <c r="D1569" s="16"/>
      <c r="E1569" s="113"/>
      <c r="F1569" s="113"/>
      <c r="G1569" s="114"/>
      <c r="H1569" s="129"/>
      <c r="I1569" s="114"/>
      <c r="J1569" s="16"/>
      <c r="K1569" s="16"/>
      <c r="L1569" s="16"/>
      <c r="M1569" s="113"/>
      <c r="N1569" s="16"/>
      <c r="O1569" s="16"/>
      <c r="P1569" s="16"/>
      <c r="Q1569" s="16"/>
      <c r="R1569" s="117"/>
    </row>
    <row r="1570" spans="1:18" s="4" customFormat="1" ht="15.75">
      <c r="A1570" s="16"/>
      <c r="B1570" s="16"/>
      <c r="C1570" s="16"/>
      <c r="D1570" s="16"/>
      <c r="E1570" s="113"/>
      <c r="F1570" s="113"/>
      <c r="G1570" s="114"/>
      <c r="H1570" s="129"/>
      <c r="I1570" s="114"/>
      <c r="J1570" s="16"/>
      <c r="K1570" s="16"/>
      <c r="L1570" s="16"/>
      <c r="M1570" s="113"/>
      <c r="N1570" s="16"/>
      <c r="O1570" s="16"/>
      <c r="P1570" s="16"/>
      <c r="Q1570" s="16"/>
      <c r="R1570" s="117"/>
    </row>
    <row r="1571" spans="1:18" s="4" customFormat="1" ht="15.75">
      <c r="A1571" s="16"/>
      <c r="B1571" s="16"/>
      <c r="C1571" s="16"/>
      <c r="D1571" s="16"/>
      <c r="E1571" s="113"/>
      <c r="F1571" s="113"/>
      <c r="G1571" s="114"/>
      <c r="H1571" s="129"/>
      <c r="I1571" s="114"/>
      <c r="J1571" s="16"/>
      <c r="K1571" s="16"/>
      <c r="L1571" s="16"/>
      <c r="M1571" s="113"/>
      <c r="N1571" s="16"/>
      <c r="O1571" s="16"/>
      <c r="P1571" s="16"/>
      <c r="Q1571" s="16"/>
      <c r="R1571" s="117"/>
    </row>
    <row r="1572" spans="1:18" s="4" customFormat="1" ht="15.75">
      <c r="A1572" s="16"/>
      <c r="B1572" s="16"/>
      <c r="C1572" s="16"/>
      <c r="D1572" s="16"/>
      <c r="E1572" s="113"/>
      <c r="F1572" s="113"/>
      <c r="G1572" s="114"/>
      <c r="H1572" s="129"/>
      <c r="I1572" s="114"/>
      <c r="J1572" s="16"/>
      <c r="K1572" s="16"/>
      <c r="L1572" s="16"/>
      <c r="M1572" s="113"/>
      <c r="N1572" s="16"/>
      <c r="O1572" s="16"/>
      <c r="P1572" s="16"/>
      <c r="Q1572" s="16"/>
      <c r="R1572" s="117"/>
    </row>
    <row r="1573" spans="1:18" s="4" customFormat="1" ht="15.75">
      <c r="A1573" s="16"/>
      <c r="B1573" s="16"/>
      <c r="C1573" s="16"/>
      <c r="D1573" s="16"/>
      <c r="E1573" s="113"/>
      <c r="F1573" s="113"/>
      <c r="G1573" s="114"/>
      <c r="H1573" s="129"/>
      <c r="I1573" s="114"/>
      <c r="J1573" s="16"/>
      <c r="K1573" s="16"/>
      <c r="L1573" s="16"/>
      <c r="M1573" s="113"/>
      <c r="N1573" s="16"/>
      <c r="O1573" s="16"/>
      <c r="P1573" s="16"/>
      <c r="Q1573" s="16"/>
      <c r="R1573" s="117"/>
    </row>
    <row r="1574" spans="1:18" s="4" customFormat="1" ht="15.75">
      <c r="A1574" s="16"/>
      <c r="B1574" s="16"/>
      <c r="C1574" s="16"/>
      <c r="D1574" s="16"/>
      <c r="E1574" s="113"/>
      <c r="F1574" s="113"/>
      <c r="G1574" s="114"/>
      <c r="H1574" s="129"/>
      <c r="I1574" s="114"/>
      <c r="J1574" s="16"/>
      <c r="K1574" s="16"/>
      <c r="L1574" s="16"/>
      <c r="M1574" s="113"/>
      <c r="N1574" s="16"/>
      <c r="O1574" s="16"/>
      <c r="P1574" s="16"/>
      <c r="Q1574" s="16"/>
      <c r="R1574" s="117"/>
    </row>
    <row r="1575" spans="1:18" s="4" customFormat="1" ht="15.75">
      <c r="A1575" s="16"/>
      <c r="B1575" s="16"/>
      <c r="C1575" s="16"/>
      <c r="D1575" s="16"/>
      <c r="E1575" s="113"/>
      <c r="F1575" s="113"/>
      <c r="G1575" s="114"/>
      <c r="H1575" s="129"/>
      <c r="I1575" s="114"/>
      <c r="J1575" s="16"/>
      <c r="K1575" s="16"/>
      <c r="L1575" s="16"/>
      <c r="M1575" s="113"/>
      <c r="N1575" s="16"/>
      <c r="O1575" s="16"/>
      <c r="P1575" s="16"/>
      <c r="Q1575" s="16"/>
      <c r="R1575" s="117"/>
    </row>
    <row r="1576" spans="1:18" s="4" customFormat="1" ht="15.75">
      <c r="A1576" s="16"/>
      <c r="B1576" s="16"/>
      <c r="C1576" s="16"/>
      <c r="D1576" s="16"/>
      <c r="E1576" s="113"/>
      <c r="F1576" s="113"/>
      <c r="G1576" s="114"/>
      <c r="H1576" s="129"/>
      <c r="I1576" s="114"/>
      <c r="J1576" s="16"/>
      <c r="K1576" s="16"/>
      <c r="L1576" s="16"/>
      <c r="M1576" s="113"/>
      <c r="N1576" s="16"/>
      <c r="O1576" s="16"/>
      <c r="P1576" s="16"/>
      <c r="Q1576" s="16"/>
      <c r="R1576" s="117"/>
    </row>
    <row r="1577" spans="1:18" s="4" customFormat="1" ht="15.75">
      <c r="A1577" s="16"/>
      <c r="B1577" s="16"/>
      <c r="C1577" s="16"/>
      <c r="D1577" s="16"/>
      <c r="E1577" s="113"/>
      <c r="F1577" s="113"/>
      <c r="G1577" s="114"/>
      <c r="H1577" s="129"/>
      <c r="I1577" s="114"/>
      <c r="J1577" s="16"/>
      <c r="K1577" s="16"/>
      <c r="L1577" s="16"/>
      <c r="M1577" s="113"/>
      <c r="N1577" s="16"/>
      <c r="O1577" s="16"/>
      <c r="P1577" s="16"/>
      <c r="Q1577" s="16"/>
      <c r="R1577" s="117"/>
    </row>
    <row r="1578" spans="1:18" s="4" customFormat="1" ht="15.75">
      <c r="A1578" s="16"/>
      <c r="B1578" s="16"/>
      <c r="C1578" s="16"/>
      <c r="D1578" s="16"/>
      <c r="E1578" s="113"/>
      <c r="F1578" s="113"/>
      <c r="G1578" s="114"/>
      <c r="H1578" s="129"/>
      <c r="I1578" s="114"/>
      <c r="J1578" s="16"/>
      <c r="K1578" s="16"/>
      <c r="L1578" s="16"/>
      <c r="M1578" s="113"/>
      <c r="N1578" s="16"/>
      <c r="O1578" s="16"/>
      <c r="P1578" s="16"/>
      <c r="Q1578" s="16"/>
      <c r="R1578" s="117"/>
    </row>
    <row r="1579" spans="1:18" s="4" customFormat="1" ht="15.75">
      <c r="A1579" s="16"/>
      <c r="B1579" s="16"/>
      <c r="C1579" s="16"/>
      <c r="D1579" s="16"/>
      <c r="E1579" s="113"/>
      <c r="F1579" s="113"/>
      <c r="G1579" s="114"/>
      <c r="H1579" s="129"/>
      <c r="I1579" s="114"/>
      <c r="J1579" s="16"/>
      <c r="K1579" s="16"/>
      <c r="L1579" s="16"/>
      <c r="M1579" s="113"/>
      <c r="N1579" s="16"/>
      <c r="O1579" s="16"/>
      <c r="P1579" s="16"/>
      <c r="Q1579" s="16"/>
      <c r="R1579" s="117"/>
    </row>
    <row r="1580" spans="1:18" s="4" customFormat="1" ht="15.75">
      <c r="A1580" s="16"/>
      <c r="B1580" s="16"/>
      <c r="C1580" s="16"/>
      <c r="D1580" s="16"/>
      <c r="E1580" s="113"/>
      <c r="F1580" s="113"/>
      <c r="G1580" s="114"/>
      <c r="H1580" s="129"/>
      <c r="I1580" s="114"/>
      <c r="J1580" s="16"/>
      <c r="K1580" s="16"/>
      <c r="L1580" s="16"/>
      <c r="M1580" s="113"/>
      <c r="N1580" s="16"/>
      <c r="O1580" s="16"/>
      <c r="P1580" s="16"/>
      <c r="Q1580" s="16"/>
      <c r="R1580" s="117"/>
    </row>
    <row r="1581" spans="1:18" s="4" customFormat="1" ht="15.75">
      <c r="A1581" s="16"/>
      <c r="B1581" s="16"/>
      <c r="C1581" s="16"/>
      <c r="D1581" s="16"/>
      <c r="E1581" s="113"/>
      <c r="F1581" s="113"/>
      <c r="G1581" s="114"/>
      <c r="H1581" s="129"/>
      <c r="I1581" s="114"/>
      <c r="J1581" s="16"/>
      <c r="K1581" s="16"/>
      <c r="L1581" s="16"/>
      <c r="M1581" s="113"/>
      <c r="N1581" s="16"/>
      <c r="O1581" s="16"/>
      <c r="P1581" s="16"/>
      <c r="Q1581" s="16"/>
      <c r="R1581" s="117"/>
    </row>
    <row r="1582" spans="1:18" s="4" customFormat="1" ht="15.75">
      <c r="A1582" s="16"/>
      <c r="B1582" s="16"/>
      <c r="C1582" s="16"/>
      <c r="D1582" s="16"/>
      <c r="E1582" s="113"/>
      <c r="F1582" s="113"/>
      <c r="G1582" s="114"/>
      <c r="H1582" s="129"/>
      <c r="I1582" s="114"/>
      <c r="J1582" s="16"/>
      <c r="K1582" s="16"/>
      <c r="L1582" s="16"/>
      <c r="M1582" s="113"/>
      <c r="N1582" s="16"/>
      <c r="O1582" s="16"/>
      <c r="P1582" s="16"/>
      <c r="Q1582" s="16"/>
      <c r="R1582" s="117"/>
    </row>
    <row r="1583" spans="1:18" s="4" customFormat="1" ht="15.75">
      <c r="A1583" s="16"/>
      <c r="B1583" s="16"/>
      <c r="C1583" s="16"/>
      <c r="D1583" s="16"/>
      <c r="E1583" s="113"/>
      <c r="F1583" s="113"/>
      <c r="G1583" s="114"/>
      <c r="H1583" s="129"/>
      <c r="I1583" s="114"/>
      <c r="J1583" s="16"/>
      <c r="K1583" s="16"/>
      <c r="L1583" s="16"/>
      <c r="M1583" s="113"/>
      <c r="N1583" s="16"/>
      <c r="O1583" s="16"/>
      <c r="P1583" s="16"/>
      <c r="Q1583" s="16"/>
      <c r="R1583" s="117"/>
    </row>
    <row r="1584" spans="1:18" s="4" customFormat="1" ht="15.75">
      <c r="A1584" s="16"/>
      <c r="B1584" s="16"/>
      <c r="C1584" s="16"/>
      <c r="D1584" s="16"/>
      <c r="E1584" s="113"/>
      <c r="F1584" s="113"/>
      <c r="G1584" s="114"/>
      <c r="H1584" s="129"/>
      <c r="I1584" s="114"/>
      <c r="J1584" s="16"/>
      <c r="K1584" s="16"/>
      <c r="L1584" s="16"/>
      <c r="M1584" s="113"/>
      <c r="N1584" s="16"/>
      <c r="O1584" s="16"/>
      <c r="P1584" s="16"/>
      <c r="Q1584" s="16"/>
      <c r="R1584" s="117"/>
    </row>
    <row r="1585" spans="1:18" s="4" customFormat="1" ht="15.75">
      <c r="A1585" s="16"/>
      <c r="B1585" s="16"/>
      <c r="C1585" s="16"/>
      <c r="D1585" s="16"/>
      <c r="E1585" s="113"/>
      <c r="F1585" s="113"/>
      <c r="G1585" s="114"/>
      <c r="H1585" s="129"/>
      <c r="I1585" s="114"/>
      <c r="J1585" s="16"/>
      <c r="K1585" s="16"/>
      <c r="L1585" s="16"/>
      <c r="M1585" s="113"/>
      <c r="N1585" s="16"/>
      <c r="O1585" s="16"/>
      <c r="P1585" s="16"/>
      <c r="Q1585" s="16"/>
      <c r="R1585" s="117"/>
    </row>
    <row r="1586" spans="1:18" s="4" customFormat="1" ht="15.75">
      <c r="A1586" s="16"/>
      <c r="B1586" s="16"/>
      <c r="C1586" s="16"/>
      <c r="D1586" s="16"/>
      <c r="E1586" s="113"/>
      <c r="F1586" s="113"/>
      <c r="G1586" s="114"/>
      <c r="H1586" s="129"/>
      <c r="I1586" s="114"/>
      <c r="J1586" s="16"/>
      <c r="K1586" s="16"/>
      <c r="L1586" s="16"/>
      <c r="M1586" s="113"/>
      <c r="N1586" s="16"/>
      <c r="O1586" s="16"/>
      <c r="P1586" s="16"/>
      <c r="Q1586" s="16"/>
      <c r="R1586" s="117"/>
    </row>
    <row r="1587" spans="1:18" s="4" customFormat="1" ht="15.75">
      <c r="A1587" s="16"/>
      <c r="B1587" s="16"/>
      <c r="C1587" s="16"/>
      <c r="D1587" s="16"/>
      <c r="E1587" s="113"/>
      <c r="F1587" s="113"/>
      <c r="G1587" s="114"/>
      <c r="H1587" s="129"/>
      <c r="I1587" s="114"/>
      <c r="J1587" s="16"/>
      <c r="K1587" s="16"/>
      <c r="L1587" s="16"/>
      <c r="M1587" s="113"/>
      <c r="N1587" s="16"/>
      <c r="O1587" s="16"/>
      <c r="P1587" s="16"/>
      <c r="Q1587" s="16"/>
      <c r="R1587" s="117"/>
    </row>
    <row r="1588" spans="1:18" s="4" customFormat="1" ht="15.75">
      <c r="A1588" s="16"/>
      <c r="B1588" s="16"/>
      <c r="C1588" s="16"/>
      <c r="D1588" s="16"/>
      <c r="E1588" s="113"/>
      <c r="F1588" s="113"/>
      <c r="G1588" s="114"/>
      <c r="H1588" s="129"/>
      <c r="I1588" s="114"/>
      <c r="J1588" s="16"/>
      <c r="K1588" s="16"/>
      <c r="L1588" s="16"/>
      <c r="M1588" s="113"/>
      <c r="N1588" s="16"/>
      <c r="O1588" s="16"/>
      <c r="P1588" s="16"/>
      <c r="Q1588" s="16"/>
      <c r="R1588" s="117"/>
    </row>
    <row r="1589" spans="1:18" s="4" customFormat="1" ht="15.75">
      <c r="A1589" s="16"/>
      <c r="B1589" s="16"/>
      <c r="C1589" s="16"/>
      <c r="D1589" s="16"/>
      <c r="E1589" s="113"/>
      <c r="F1589" s="113"/>
      <c r="G1589" s="114"/>
      <c r="H1589" s="129"/>
      <c r="I1589" s="114"/>
      <c r="J1589" s="16"/>
      <c r="K1589" s="16"/>
      <c r="L1589" s="16"/>
      <c r="M1589" s="113"/>
      <c r="N1589" s="16"/>
      <c r="O1589" s="16"/>
      <c r="P1589" s="16"/>
      <c r="Q1589" s="16"/>
      <c r="R1589" s="117"/>
    </row>
    <row r="1590" spans="1:18" s="4" customFormat="1" ht="15.75">
      <c r="A1590" s="16"/>
      <c r="B1590" s="16"/>
      <c r="C1590" s="16"/>
      <c r="D1590" s="16"/>
      <c r="E1590" s="113"/>
      <c r="F1590" s="113"/>
      <c r="G1590" s="114"/>
      <c r="H1590" s="129"/>
      <c r="I1590" s="114"/>
      <c r="J1590" s="16"/>
      <c r="K1590" s="16"/>
      <c r="L1590" s="16"/>
      <c r="M1590" s="113"/>
      <c r="N1590" s="16"/>
      <c r="O1590" s="16"/>
      <c r="P1590" s="16"/>
      <c r="Q1590" s="16"/>
      <c r="R1590" s="117"/>
    </row>
    <row r="1591" spans="1:18" s="4" customFormat="1" ht="15.75">
      <c r="A1591" s="16"/>
      <c r="B1591" s="16"/>
      <c r="C1591" s="16"/>
      <c r="D1591" s="16"/>
      <c r="E1591" s="113"/>
      <c r="F1591" s="113"/>
      <c r="G1591" s="114"/>
      <c r="H1591" s="129"/>
      <c r="I1591" s="114"/>
      <c r="J1591" s="16"/>
      <c r="K1591" s="16"/>
      <c r="L1591" s="16"/>
      <c r="M1591" s="113"/>
      <c r="N1591" s="16"/>
      <c r="O1591" s="16"/>
      <c r="P1591" s="16"/>
      <c r="Q1591" s="16"/>
      <c r="R1591" s="117"/>
    </row>
    <row r="1592" spans="1:18" s="4" customFormat="1" ht="15.75">
      <c r="A1592" s="16"/>
      <c r="B1592" s="16"/>
      <c r="C1592" s="16"/>
      <c r="D1592" s="16"/>
      <c r="E1592" s="113"/>
      <c r="F1592" s="113"/>
      <c r="G1592" s="114"/>
      <c r="H1592" s="129"/>
      <c r="I1592" s="114"/>
      <c r="J1592" s="16"/>
      <c r="K1592" s="16"/>
      <c r="L1592" s="16"/>
      <c r="M1592" s="113"/>
      <c r="N1592" s="16"/>
      <c r="O1592" s="16"/>
      <c r="P1592" s="16"/>
      <c r="Q1592" s="16"/>
      <c r="R1592" s="117"/>
    </row>
    <row r="1593" spans="1:18" s="4" customFormat="1" ht="15.75">
      <c r="A1593" s="16"/>
      <c r="B1593" s="16"/>
      <c r="C1593" s="16"/>
      <c r="D1593" s="16"/>
      <c r="E1593" s="113"/>
      <c r="F1593" s="113"/>
      <c r="G1593" s="114"/>
      <c r="H1593" s="129"/>
      <c r="I1593" s="114"/>
      <c r="J1593" s="16"/>
      <c r="K1593" s="16"/>
      <c r="L1593" s="16"/>
      <c r="M1593" s="113"/>
      <c r="N1593" s="16"/>
      <c r="O1593" s="16"/>
      <c r="P1593" s="16"/>
      <c r="Q1593" s="16"/>
      <c r="R1593" s="117"/>
    </row>
    <row r="1594" spans="1:18" s="4" customFormat="1" ht="15.75">
      <c r="A1594" s="16"/>
      <c r="B1594" s="16"/>
      <c r="C1594" s="16"/>
      <c r="D1594" s="16"/>
      <c r="E1594" s="113"/>
      <c r="F1594" s="113"/>
      <c r="G1594" s="114"/>
      <c r="H1594" s="129"/>
      <c r="I1594" s="114"/>
      <c r="J1594" s="16"/>
      <c r="K1594" s="16"/>
      <c r="L1594" s="16"/>
      <c r="M1594" s="113"/>
      <c r="N1594" s="16"/>
      <c r="O1594" s="16"/>
      <c r="P1594" s="16"/>
      <c r="Q1594" s="16"/>
      <c r="R1594" s="117"/>
    </row>
    <row r="1595" spans="1:18" s="4" customFormat="1" ht="15.75">
      <c r="A1595" s="16"/>
      <c r="B1595" s="16"/>
      <c r="C1595" s="16"/>
      <c r="D1595" s="16"/>
      <c r="E1595" s="113"/>
      <c r="F1595" s="113"/>
      <c r="G1595" s="114"/>
      <c r="H1595" s="129"/>
      <c r="I1595" s="114"/>
      <c r="J1595" s="16"/>
      <c r="K1595" s="16"/>
      <c r="L1595" s="16"/>
      <c r="M1595" s="113"/>
      <c r="N1595" s="16"/>
      <c r="O1595" s="16"/>
      <c r="P1595" s="16"/>
      <c r="Q1595" s="16"/>
      <c r="R1595" s="117"/>
    </row>
    <row r="1596" spans="1:18" s="4" customFormat="1" ht="15.75">
      <c r="A1596" s="16"/>
      <c r="B1596" s="16"/>
      <c r="C1596" s="16"/>
      <c r="D1596" s="16"/>
      <c r="E1596" s="113"/>
      <c r="F1596" s="113"/>
      <c r="G1596" s="114"/>
      <c r="H1596" s="129"/>
      <c r="I1596" s="114"/>
      <c r="J1596" s="16"/>
      <c r="K1596" s="16"/>
      <c r="L1596" s="16"/>
      <c r="M1596" s="113"/>
      <c r="N1596" s="16"/>
      <c r="O1596" s="16"/>
      <c r="P1596" s="16"/>
      <c r="Q1596" s="16"/>
      <c r="R1596" s="117"/>
    </row>
    <row r="1597" spans="1:18" s="4" customFormat="1" ht="15.75">
      <c r="A1597" s="16"/>
      <c r="B1597" s="16"/>
      <c r="C1597" s="16"/>
      <c r="D1597" s="16"/>
      <c r="E1597" s="113"/>
      <c r="F1597" s="113"/>
      <c r="G1597" s="114"/>
      <c r="H1597" s="129"/>
      <c r="I1597" s="114"/>
      <c r="J1597" s="16"/>
      <c r="K1597" s="16"/>
      <c r="L1597" s="16"/>
      <c r="M1597" s="113"/>
      <c r="N1597" s="16"/>
      <c r="O1597" s="16"/>
      <c r="P1597" s="16"/>
      <c r="Q1597" s="16"/>
      <c r="R1597" s="117"/>
    </row>
    <row r="1598" spans="1:18" s="4" customFormat="1" ht="15.75">
      <c r="A1598" s="16"/>
      <c r="B1598" s="16"/>
      <c r="C1598" s="16"/>
      <c r="D1598" s="16"/>
      <c r="E1598" s="113"/>
      <c r="F1598" s="113"/>
      <c r="G1598" s="114"/>
      <c r="H1598" s="129"/>
      <c r="I1598" s="114"/>
      <c r="J1598" s="16"/>
      <c r="K1598" s="16"/>
      <c r="L1598" s="16"/>
      <c r="M1598" s="113"/>
      <c r="N1598" s="16"/>
      <c r="O1598" s="16"/>
      <c r="P1598" s="16"/>
      <c r="Q1598" s="16"/>
      <c r="R1598" s="117"/>
    </row>
    <row r="1599" spans="1:18" s="4" customFormat="1" ht="15.75">
      <c r="A1599" s="16"/>
      <c r="B1599" s="16"/>
      <c r="C1599" s="16"/>
      <c r="D1599" s="16"/>
      <c r="E1599" s="113"/>
      <c r="F1599" s="113"/>
      <c r="G1599" s="114"/>
      <c r="H1599" s="129"/>
      <c r="I1599" s="114"/>
      <c r="J1599" s="16"/>
      <c r="K1599" s="16"/>
      <c r="L1599" s="16"/>
      <c r="M1599" s="113"/>
      <c r="N1599" s="16"/>
      <c r="O1599" s="16"/>
      <c r="P1599" s="16"/>
      <c r="Q1599" s="16"/>
      <c r="R1599" s="117"/>
    </row>
    <row r="1600" spans="1:18" s="4" customFormat="1" ht="15.75">
      <c r="A1600" s="16"/>
      <c r="B1600" s="16"/>
      <c r="C1600" s="16"/>
      <c r="D1600" s="16"/>
      <c r="E1600" s="113"/>
      <c r="F1600" s="113"/>
      <c r="G1600" s="114"/>
      <c r="H1600" s="129"/>
      <c r="I1600" s="114"/>
      <c r="J1600" s="16"/>
      <c r="K1600" s="16"/>
      <c r="L1600" s="16"/>
      <c r="M1600" s="113"/>
      <c r="N1600" s="16"/>
      <c r="O1600" s="16"/>
      <c r="P1600" s="16"/>
      <c r="Q1600" s="16"/>
      <c r="R1600" s="117"/>
    </row>
    <row r="1601" spans="1:18" s="4" customFormat="1" ht="15.75">
      <c r="A1601" s="16"/>
      <c r="B1601" s="16"/>
      <c r="C1601" s="16"/>
      <c r="D1601" s="16"/>
      <c r="E1601" s="113"/>
      <c r="F1601" s="113"/>
      <c r="G1601" s="114"/>
      <c r="H1601" s="129"/>
      <c r="I1601" s="114"/>
      <c r="J1601" s="16"/>
      <c r="K1601" s="16"/>
      <c r="L1601" s="16"/>
      <c r="M1601" s="113"/>
      <c r="N1601" s="16"/>
      <c r="O1601" s="16"/>
      <c r="P1601" s="16"/>
      <c r="Q1601" s="16"/>
      <c r="R1601" s="117"/>
    </row>
    <row r="1602" spans="1:18" s="4" customFormat="1" ht="15.75">
      <c r="A1602" s="16"/>
      <c r="B1602" s="16"/>
      <c r="C1602" s="16"/>
      <c r="D1602" s="16"/>
      <c r="E1602" s="113"/>
      <c r="F1602" s="113"/>
      <c r="G1602" s="114"/>
      <c r="H1602" s="129"/>
      <c r="I1602" s="114"/>
      <c r="J1602" s="16"/>
      <c r="K1602" s="16"/>
      <c r="L1602" s="16"/>
      <c r="M1602" s="113"/>
      <c r="N1602" s="16"/>
      <c r="O1602" s="16"/>
      <c r="P1602" s="16"/>
      <c r="Q1602" s="16"/>
      <c r="R1602" s="117"/>
    </row>
    <row r="1603" spans="1:18" s="4" customFormat="1" ht="15.75">
      <c r="A1603" s="16"/>
      <c r="B1603" s="16"/>
      <c r="C1603" s="16"/>
      <c r="D1603" s="16"/>
      <c r="E1603" s="113"/>
      <c r="F1603" s="113"/>
      <c r="G1603" s="114"/>
      <c r="H1603" s="129"/>
      <c r="I1603" s="114"/>
      <c r="J1603" s="16"/>
      <c r="K1603" s="16"/>
      <c r="L1603" s="16"/>
      <c r="M1603" s="113"/>
      <c r="N1603" s="16"/>
      <c r="O1603" s="16"/>
      <c r="P1603" s="16"/>
      <c r="Q1603" s="16"/>
      <c r="R1603" s="117"/>
    </row>
    <row r="1604" spans="1:18" s="4" customFormat="1" ht="15.75">
      <c r="A1604" s="16"/>
      <c r="B1604" s="16"/>
      <c r="C1604" s="16"/>
      <c r="D1604" s="16"/>
      <c r="E1604" s="113"/>
      <c r="F1604" s="113"/>
      <c r="G1604" s="114"/>
      <c r="H1604" s="129"/>
      <c r="I1604" s="114"/>
      <c r="J1604" s="16"/>
      <c r="K1604" s="16"/>
      <c r="L1604" s="16"/>
      <c r="M1604" s="113"/>
      <c r="N1604" s="16"/>
      <c r="O1604" s="16"/>
      <c r="P1604" s="16"/>
      <c r="Q1604" s="16"/>
      <c r="R1604" s="117"/>
    </row>
    <row r="1605" spans="1:18" s="4" customFormat="1" ht="15.75">
      <c r="A1605" s="16"/>
      <c r="B1605" s="16"/>
      <c r="C1605" s="16"/>
      <c r="D1605" s="16"/>
      <c r="E1605" s="113"/>
      <c r="F1605" s="113"/>
      <c r="G1605" s="114"/>
      <c r="H1605" s="129"/>
      <c r="I1605" s="114"/>
      <c r="J1605" s="16"/>
      <c r="K1605" s="16"/>
      <c r="L1605" s="16"/>
      <c r="M1605" s="113"/>
      <c r="N1605" s="16"/>
      <c r="O1605" s="16"/>
      <c r="P1605" s="16"/>
      <c r="Q1605" s="16"/>
      <c r="R1605" s="117"/>
    </row>
    <row r="1606" spans="1:18" s="4" customFormat="1" ht="15.75">
      <c r="A1606" s="16"/>
      <c r="B1606" s="16"/>
      <c r="C1606" s="16"/>
      <c r="D1606" s="16"/>
      <c r="E1606" s="113"/>
      <c r="F1606" s="113"/>
      <c r="G1606" s="114"/>
      <c r="H1606" s="129"/>
      <c r="I1606" s="114"/>
      <c r="J1606" s="16"/>
      <c r="K1606" s="16"/>
      <c r="L1606" s="16"/>
      <c r="M1606" s="113"/>
      <c r="N1606" s="16"/>
      <c r="O1606" s="16"/>
      <c r="P1606" s="16"/>
      <c r="Q1606" s="16"/>
      <c r="R1606" s="117"/>
    </row>
    <row r="1607" spans="1:18" s="4" customFormat="1" ht="15.75">
      <c r="A1607" s="16"/>
      <c r="B1607" s="16"/>
      <c r="C1607" s="16"/>
      <c r="D1607" s="16"/>
      <c r="E1607" s="113"/>
      <c r="F1607" s="113"/>
      <c r="G1607" s="114"/>
      <c r="H1607" s="129"/>
      <c r="I1607" s="114"/>
      <c r="J1607" s="16"/>
      <c r="K1607" s="16"/>
      <c r="L1607" s="16"/>
      <c r="M1607" s="113"/>
      <c r="N1607" s="16"/>
      <c r="O1607" s="16"/>
      <c r="P1607" s="16"/>
      <c r="Q1607" s="16"/>
      <c r="R1607" s="117"/>
    </row>
    <row r="1608" spans="1:18" s="4" customFormat="1" ht="15.75">
      <c r="A1608" s="16"/>
      <c r="B1608" s="16"/>
      <c r="C1608" s="16"/>
      <c r="D1608" s="16"/>
      <c r="E1608" s="113"/>
      <c r="F1608" s="113"/>
      <c r="G1608" s="114"/>
      <c r="H1608" s="129"/>
      <c r="I1608" s="114"/>
      <c r="J1608" s="16"/>
      <c r="K1608" s="16"/>
      <c r="L1608" s="16"/>
      <c r="M1608" s="113"/>
      <c r="N1608" s="16"/>
      <c r="O1608" s="16"/>
      <c r="P1608" s="16"/>
      <c r="Q1608" s="16"/>
      <c r="R1608" s="117"/>
    </row>
    <row r="1609" spans="1:18" s="4" customFormat="1" ht="15.75">
      <c r="A1609" s="16"/>
      <c r="B1609" s="16"/>
      <c r="C1609" s="16"/>
      <c r="D1609" s="16"/>
      <c r="E1609" s="113"/>
      <c r="F1609" s="113"/>
      <c r="G1609" s="114"/>
      <c r="H1609" s="129"/>
      <c r="I1609" s="114"/>
      <c r="J1609" s="16"/>
      <c r="K1609" s="16"/>
      <c r="L1609" s="16"/>
      <c r="M1609" s="113"/>
      <c r="N1609" s="16"/>
      <c r="O1609" s="16"/>
      <c r="P1609" s="16"/>
      <c r="Q1609" s="16"/>
      <c r="R1609" s="117"/>
    </row>
    <row r="1610" spans="1:18" s="4" customFormat="1" ht="15.75">
      <c r="A1610" s="16"/>
      <c r="B1610" s="16"/>
      <c r="C1610" s="16"/>
      <c r="D1610" s="16"/>
      <c r="E1610" s="113"/>
      <c r="F1610" s="113"/>
      <c r="G1610" s="114"/>
      <c r="H1610" s="129"/>
      <c r="I1610" s="114"/>
      <c r="J1610" s="16"/>
      <c r="K1610" s="16"/>
      <c r="L1610" s="16"/>
      <c r="M1610" s="113"/>
      <c r="N1610" s="16"/>
      <c r="O1610" s="16"/>
      <c r="P1610" s="16"/>
      <c r="Q1610" s="16"/>
      <c r="R1610" s="117"/>
    </row>
    <row r="1611" spans="1:18" s="4" customFormat="1" ht="15.75">
      <c r="A1611" s="16"/>
      <c r="B1611" s="16"/>
      <c r="C1611" s="16"/>
      <c r="D1611" s="16"/>
      <c r="E1611" s="113"/>
      <c r="F1611" s="113"/>
      <c r="G1611" s="114"/>
      <c r="H1611" s="129"/>
      <c r="I1611" s="114"/>
      <c r="J1611" s="16"/>
      <c r="K1611" s="16"/>
      <c r="L1611" s="16"/>
      <c r="M1611" s="113"/>
      <c r="N1611" s="16"/>
      <c r="O1611" s="16"/>
      <c r="P1611" s="16"/>
      <c r="Q1611" s="16"/>
      <c r="R1611" s="117"/>
    </row>
    <row r="1612" spans="1:18" s="4" customFormat="1" ht="15.75">
      <c r="A1612" s="16"/>
      <c r="B1612" s="16"/>
      <c r="C1612" s="16"/>
      <c r="D1612" s="16"/>
      <c r="E1612" s="113"/>
      <c r="F1612" s="113"/>
      <c r="G1612" s="114"/>
      <c r="H1612" s="129"/>
      <c r="I1612" s="114"/>
      <c r="J1612" s="16"/>
      <c r="K1612" s="16"/>
      <c r="L1612" s="16"/>
      <c r="M1612" s="113"/>
      <c r="N1612" s="16"/>
      <c r="O1612" s="16"/>
      <c r="P1612" s="16"/>
      <c r="Q1612" s="16"/>
      <c r="R1612" s="117"/>
    </row>
    <row r="1613" spans="1:18" s="4" customFormat="1" ht="15.75">
      <c r="A1613" s="16"/>
      <c r="B1613" s="16"/>
      <c r="C1613" s="16"/>
      <c r="D1613" s="16"/>
      <c r="E1613" s="113"/>
      <c r="F1613" s="113"/>
      <c r="G1613" s="114"/>
      <c r="H1613" s="129"/>
      <c r="I1613" s="114"/>
      <c r="J1613" s="16"/>
      <c r="K1613" s="16"/>
      <c r="L1613" s="16"/>
      <c r="M1613" s="113"/>
      <c r="N1613" s="16"/>
      <c r="O1613" s="16"/>
      <c r="P1613" s="16"/>
      <c r="Q1613" s="16"/>
      <c r="R1613" s="117"/>
    </row>
    <row r="1614" spans="1:18" s="4" customFormat="1" ht="15.75">
      <c r="A1614" s="16"/>
      <c r="B1614" s="16"/>
      <c r="C1614" s="16"/>
      <c r="D1614" s="16"/>
      <c r="E1614" s="113"/>
      <c r="F1614" s="113"/>
      <c r="G1614" s="114"/>
      <c r="H1614" s="129"/>
      <c r="I1614" s="114"/>
      <c r="J1614" s="16"/>
      <c r="K1614" s="16"/>
      <c r="L1614" s="16"/>
      <c r="M1614" s="113"/>
      <c r="N1614" s="16"/>
      <c r="O1614" s="16"/>
      <c r="P1614" s="16"/>
      <c r="Q1614" s="16"/>
      <c r="R1614" s="117"/>
    </row>
    <row r="1615" spans="1:18" s="4" customFormat="1" ht="15.75">
      <c r="A1615" s="16"/>
      <c r="B1615" s="16"/>
      <c r="C1615" s="16"/>
      <c r="D1615" s="16"/>
      <c r="E1615" s="113"/>
      <c r="F1615" s="113"/>
      <c r="G1615" s="114"/>
      <c r="H1615" s="129"/>
      <c r="I1615" s="114"/>
      <c r="J1615" s="16"/>
      <c r="K1615" s="16"/>
      <c r="L1615" s="16"/>
      <c r="M1615" s="113"/>
      <c r="N1615" s="16"/>
      <c r="O1615" s="16"/>
      <c r="P1615" s="16"/>
      <c r="Q1615" s="16"/>
      <c r="R1615" s="117"/>
    </row>
    <row r="1616" spans="1:18" s="4" customFormat="1" ht="15.75">
      <c r="A1616" s="16"/>
      <c r="B1616" s="16"/>
      <c r="C1616" s="16"/>
      <c r="D1616" s="16"/>
      <c r="E1616" s="113"/>
      <c r="F1616" s="113"/>
      <c r="G1616" s="114"/>
      <c r="H1616" s="129"/>
      <c r="I1616" s="114"/>
      <c r="J1616" s="16"/>
      <c r="K1616" s="16"/>
      <c r="L1616" s="16"/>
      <c r="M1616" s="113"/>
      <c r="N1616" s="16"/>
      <c r="O1616" s="16"/>
      <c r="P1616" s="16"/>
      <c r="Q1616" s="16"/>
      <c r="R1616" s="117"/>
    </row>
    <row r="1617" spans="1:18" s="4" customFormat="1" ht="15.75">
      <c r="A1617" s="16"/>
      <c r="B1617" s="16"/>
      <c r="C1617" s="16"/>
      <c r="D1617" s="16"/>
      <c r="E1617" s="113"/>
      <c r="F1617" s="113"/>
      <c r="G1617" s="114"/>
      <c r="H1617" s="129"/>
      <c r="I1617" s="114"/>
      <c r="J1617" s="16"/>
      <c r="K1617" s="16"/>
      <c r="L1617" s="16"/>
      <c r="M1617" s="113"/>
      <c r="N1617" s="16"/>
      <c r="O1617" s="16"/>
      <c r="P1617" s="16"/>
      <c r="Q1617" s="16"/>
      <c r="R1617" s="117"/>
    </row>
    <row r="1618" spans="1:18" s="4" customFormat="1" ht="15.75">
      <c r="A1618" s="16"/>
      <c r="B1618" s="16"/>
      <c r="C1618" s="16"/>
      <c r="D1618" s="16"/>
      <c r="E1618" s="113"/>
      <c r="F1618" s="113"/>
      <c r="G1618" s="114"/>
      <c r="H1618" s="129"/>
      <c r="I1618" s="114"/>
      <c r="J1618" s="16"/>
      <c r="K1618" s="16"/>
      <c r="L1618" s="16"/>
      <c r="M1618" s="113"/>
      <c r="N1618" s="16"/>
      <c r="O1618" s="16"/>
      <c r="P1618" s="16"/>
      <c r="Q1618" s="16"/>
      <c r="R1618" s="117"/>
    </row>
    <row r="1619" spans="1:18" s="4" customFormat="1" ht="15.75">
      <c r="A1619" s="16"/>
      <c r="B1619" s="16"/>
      <c r="C1619" s="16"/>
      <c r="D1619" s="16"/>
      <c r="E1619" s="113"/>
      <c r="F1619" s="113"/>
      <c r="G1619" s="114"/>
      <c r="H1619" s="129"/>
      <c r="I1619" s="114"/>
      <c r="J1619" s="16"/>
      <c r="K1619" s="16"/>
      <c r="L1619" s="16"/>
      <c r="M1619" s="113"/>
      <c r="N1619" s="16"/>
      <c r="O1619" s="16"/>
      <c r="P1619" s="16"/>
      <c r="Q1619" s="16"/>
      <c r="R1619" s="117"/>
    </row>
    <row r="1620" spans="1:18" s="4" customFormat="1" ht="15.75">
      <c r="A1620" s="16"/>
      <c r="B1620" s="16"/>
      <c r="C1620" s="16"/>
      <c r="D1620" s="16"/>
      <c r="E1620" s="113"/>
      <c r="F1620" s="113"/>
      <c r="G1620" s="114"/>
      <c r="H1620" s="129"/>
      <c r="I1620" s="114"/>
      <c r="J1620" s="16"/>
      <c r="K1620" s="16"/>
      <c r="L1620" s="16"/>
      <c r="M1620" s="113"/>
      <c r="N1620" s="16"/>
      <c r="O1620" s="16"/>
      <c r="P1620" s="16"/>
      <c r="Q1620" s="16"/>
      <c r="R1620" s="117"/>
    </row>
    <row r="1621" spans="1:18" s="4" customFormat="1" ht="15.75">
      <c r="A1621" s="16"/>
      <c r="B1621" s="16"/>
      <c r="C1621" s="16"/>
      <c r="D1621" s="16"/>
      <c r="E1621" s="113"/>
      <c r="F1621" s="113"/>
      <c r="G1621" s="114"/>
      <c r="H1621" s="129"/>
      <c r="I1621" s="114"/>
      <c r="J1621" s="16"/>
      <c r="K1621" s="16"/>
      <c r="L1621" s="16"/>
      <c r="M1621" s="113"/>
      <c r="N1621" s="16"/>
      <c r="O1621" s="16"/>
      <c r="P1621" s="16"/>
      <c r="Q1621" s="16"/>
      <c r="R1621" s="117"/>
    </row>
    <row r="1622" spans="1:18" s="4" customFormat="1" ht="15.75">
      <c r="A1622" s="16"/>
      <c r="B1622" s="16"/>
      <c r="C1622" s="16"/>
      <c r="D1622" s="16"/>
      <c r="E1622" s="113"/>
      <c r="F1622" s="113"/>
      <c r="G1622" s="114"/>
      <c r="H1622" s="129"/>
      <c r="I1622" s="114"/>
      <c r="J1622" s="16"/>
      <c r="K1622" s="16"/>
      <c r="L1622" s="16"/>
      <c r="M1622" s="113"/>
      <c r="N1622" s="16"/>
      <c r="O1622" s="16"/>
      <c r="P1622" s="16"/>
      <c r="Q1622" s="16"/>
      <c r="R1622" s="117"/>
    </row>
    <row r="1623" spans="1:18" s="4" customFormat="1" ht="15.75">
      <c r="A1623" s="16"/>
      <c r="B1623" s="16"/>
      <c r="C1623" s="16"/>
      <c r="D1623" s="16"/>
      <c r="E1623" s="113"/>
      <c r="F1623" s="113"/>
      <c r="G1623" s="114"/>
      <c r="H1623" s="129"/>
      <c r="I1623" s="114"/>
      <c r="J1623" s="16"/>
      <c r="K1623" s="16"/>
      <c r="L1623" s="16"/>
      <c r="M1623" s="113"/>
      <c r="N1623" s="16"/>
      <c r="O1623" s="16"/>
      <c r="P1623" s="16"/>
      <c r="Q1623" s="16"/>
      <c r="R1623" s="117"/>
    </row>
    <row r="1624" spans="1:18" s="4" customFormat="1" ht="15.75">
      <c r="A1624" s="16"/>
      <c r="B1624" s="16"/>
      <c r="C1624" s="16"/>
      <c r="D1624" s="16"/>
      <c r="E1624" s="113"/>
      <c r="F1624" s="113"/>
      <c r="G1624" s="114"/>
      <c r="H1624" s="129"/>
      <c r="I1624" s="114"/>
      <c r="J1624" s="16"/>
      <c r="K1624" s="16"/>
      <c r="L1624" s="16"/>
      <c r="M1624" s="113"/>
      <c r="N1624" s="16"/>
      <c r="O1624" s="16"/>
      <c r="P1624" s="16"/>
      <c r="Q1624" s="16"/>
      <c r="R1624" s="117"/>
    </row>
    <row r="1625" spans="1:18" s="4" customFormat="1" ht="15.75">
      <c r="A1625" s="16"/>
      <c r="B1625" s="16"/>
      <c r="C1625" s="16"/>
      <c r="D1625" s="16"/>
      <c r="E1625" s="113"/>
      <c r="F1625" s="113"/>
      <c r="G1625" s="114"/>
      <c r="H1625" s="129"/>
      <c r="I1625" s="114"/>
      <c r="J1625" s="16"/>
      <c r="K1625" s="16"/>
      <c r="L1625" s="16"/>
      <c r="M1625" s="113"/>
      <c r="N1625" s="16"/>
      <c r="O1625" s="16"/>
      <c r="P1625" s="16"/>
      <c r="Q1625" s="16"/>
      <c r="R1625" s="117"/>
    </row>
    <row r="1626" spans="1:18" s="4" customFormat="1" ht="15.75">
      <c r="A1626" s="16"/>
      <c r="B1626" s="16"/>
      <c r="C1626" s="16"/>
      <c r="D1626" s="16"/>
      <c r="E1626" s="113"/>
      <c r="F1626" s="113"/>
      <c r="G1626" s="114"/>
      <c r="H1626" s="129"/>
      <c r="I1626" s="114"/>
      <c r="J1626" s="16"/>
      <c r="K1626" s="16"/>
      <c r="L1626" s="16"/>
      <c r="M1626" s="113"/>
      <c r="N1626" s="16"/>
      <c r="O1626" s="16"/>
      <c r="P1626" s="16"/>
      <c r="Q1626" s="16"/>
      <c r="R1626" s="117"/>
    </row>
    <row r="1627" spans="1:18" s="4" customFormat="1" ht="15.75">
      <c r="A1627" s="16"/>
      <c r="B1627" s="16"/>
      <c r="C1627" s="16"/>
      <c r="D1627" s="16"/>
      <c r="E1627" s="113"/>
      <c r="F1627" s="113"/>
      <c r="G1627" s="114"/>
      <c r="H1627" s="129"/>
      <c r="I1627" s="114"/>
      <c r="J1627" s="16"/>
      <c r="K1627" s="16"/>
      <c r="L1627" s="16"/>
      <c r="M1627" s="113"/>
      <c r="N1627" s="16"/>
      <c r="O1627" s="16"/>
      <c r="P1627" s="16"/>
      <c r="Q1627" s="16"/>
      <c r="R1627" s="117"/>
    </row>
    <row r="1628" spans="1:18" s="4" customFormat="1" ht="15.75">
      <c r="A1628" s="16"/>
      <c r="B1628" s="16"/>
      <c r="C1628" s="16"/>
      <c r="D1628" s="16"/>
      <c r="E1628" s="113"/>
      <c r="F1628" s="113"/>
      <c r="G1628" s="114"/>
      <c r="H1628" s="129"/>
      <c r="I1628" s="114"/>
      <c r="J1628" s="16"/>
      <c r="K1628" s="16"/>
      <c r="L1628" s="16"/>
      <c r="M1628" s="113"/>
      <c r="N1628" s="16"/>
      <c r="O1628" s="16"/>
      <c r="P1628" s="16"/>
      <c r="Q1628" s="16"/>
      <c r="R1628" s="117"/>
    </row>
    <row r="1629" spans="1:18" s="4" customFormat="1" ht="15.75">
      <c r="A1629" s="16"/>
      <c r="B1629" s="16"/>
      <c r="C1629" s="16"/>
      <c r="D1629" s="16"/>
      <c r="E1629" s="113"/>
      <c r="F1629" s="113"/>
      <c r="G1629" s="114"/>
      <c r="H1629" s="129"/>
      <c r="I1629" s="114"/>
      <c r="J1629" s="16"/>
      <c r="K1629" s="16"/>
      <c r="L1629" s="16"/>
      <c r="M1629" s="113"/>
      <c r="N1629" s="16"/>
      <c r="O1629" s="16"/>
      <c r="P1629" s="16"/>
      <c r="Q1629" s="16"/>
      <c r="R1629" s="117"/>
    </row>
    <row r="1630" spans="1:18" s="4" customFormat="1" ht="15.75">
      <c r="A1630" s="16"/>
      <c r="B1630" s="16"/>
      <c r="C1630" s="16"/>
      <c r="D1630" s="16"/>
      <c r="E1630" s="113"/>
      <c r="F1630" s="113"/>
      <c r="G1630" s="114"/>
      <c r="H1630" s="129"/>
      <c r="I1630" s="114"/>
      <c r="J1630" s="16"/>
      <c r="K1630" s="16"/>
      <c r="L1630" s="16"/>
      <c r="M1630" s="113"/>
      <c r="N1630" s="16"/>
      <c r="O1630" s="16"/>
      <c r="P1630" s="16"/>
      <c r="Q1630" s="16"/>
      <c r="R1630" s="117"/>
    </row>
    <row r="1631" spans="1:18" s="4" customFormat="1" ht="15.75">
      <c r="A1631" s="16"/>
      <c r="B1631" s="16"/>
      <c r="C1631" s="16"/>
      <c r="D1631" s="16"/>
      <c r="E1631" s="113"/>
      <c r="F1631" s="113"/>
      <c r="G1631" s="114"/>
      <c r="H1631" s="129"/>
      <c r="I1631" s="114"/>
      <c r="J1631" s="16"/>
      <c r="K1631" s="16"/>
      <c r="L1631" s="16"/>
      <c r="M1631" s="113"/>
      <c r="N1631" s="16"/>
      <c r="O1631" s="16"/>
      <c r="P1631" s="16"/>
      <c r="Q1631" s="16"/>
      <c r="R1631" s="117"/>
    </row>
    <row r="1632" spans="1:18" s="4" customFormat="1" ht="15.75">
      <c r="A1632" s="16"/>
      <c r="B1632" s="16"/>
      <c r="C1632" s="16"/>
      <c r="D1632" s="16"/>
      <c r="E1632" s="113"/>
      <c r="F1632" s="113"/>
      <c r="G1632" s="114"/>
      <c r="H1632" s="129"/>
      <c r="I1632" s="114"/>
      <c r="J1632" s="16"/>
      <c r="K1632" s="16"/>
      <c r="L1632" s="16"/>
      <c r="M1632" s="113"/>
      <c r="N1632" s="16"/>
      <c r="O1632" s="16"/>
      <c r="P1632" s="16"/>
      <c r="Q1632" s="16"/>
      <c r="R1632" s="117"/>
    </row>
    <row r="1633" spans="1:18" s="4" customFormat="1" ht="15.75">
      <c r="A1633" s="16"/>
      <c r="B1633" s="16"/>
      <c r="C1633" s="16"/>
      <c r="D1633" s="16"/>
      <c r="E1633" s="113"/>
      <c r="F1633" s="113"/>
      <c r="G1633" s="114"/>
      <c r="H1633" s="129"/>
      <c r="I1633" s="114"/>
      <c r="J1633" s="16"/>
      <c r="K1633" s="16"/>
      <c r="L1633" s="16"/>
      <c r="M1633" s="113"/>
      <c r="N1633" s="16"/>
      <c r="O1633" s="16"/>
      <c r="P1633" s="16"/>
      <c r="Q1633" s="16"/>
      <c r="R1633" s="117"/>
    </row>
    <row r="1634" spans="1:18" s="4" customFormat="1" ht="15.75">
      <c r="A1634" s="16"/>
      <c r="B1634" s="16"/>
      <c r="C1634" s="16"/>
      <c r="D1634" s="16"/>
      <c r="E1634" s="113"/>
      <c r="F1634" s="113"/>
      <c r="G1634" s="114"/>
      <c r="H1634" s="129"/>
      <c r="I1634" s="114"/>
      <c r="J1634" s="16"/>
      <c r="K1634" s="16"/>
      <c r="L1634" s="16"/>
      <c r="M1634" s="113"/>
      <c r="N1634" s="16"/>
      <c r="O1634" s="16"/>
      <c r="P1634" s="16"/>
      <c r="Q1634" s="16"/>
      <c r="R1634" s="117"/>
    </row>
    <row r="1635" spans="1:18" s="4" customFormat="1" ht="15.75">
      <c r="A1635" s="16"/>
      <c r="B1635" s="16"/>
      <c r="C1635" s="16"/>
      <c r="D1635" s="16"/>
      <c r="E1635" s="113"/>
      <c r="F1635" s="113"/>
      <c r="G1635" s="114"/>
      <c r="H1635" s="129"/>
      <c r="I1635" s="114"/>
      <c r="J1635" s="16"/>
      <c r="K1635" s="16"/>
      <c r="L1635" s="16"/>
      <c r="M1635" s="113"/>
      <c r="N1635" s="16"/>
      <c r="O1635" s="16"/>
      <c r="P1635" s="16"/>
      <c r="Q1635" s="16"/>
      <c r="R1635" s="117"/>
    </row>
    <row r="1636" spans="1:18" s="4" customFormat="1" ht="15.75">
      <c r="A1636" s="16"/>
      <c r="B1636" s="16"/>
      <c r="C1636" s="16"/>
      <c r="D1636" s="16"/>
      <c r="E1636" s="113"/>
      <c r="F1636" s="113"/>
      <c r="G1636" s="114"/>
      <c r="H1636" s="129"/>
      <c r="I1636" s="114"/>
      <c r="J1636" s="16"/>
      <c r="K1636" s="16"/>
      <c r="L1636" s="16"/>
      <c r="M1636" s="113"/>
      <c r="N1636" s="16"/>
      <c r="O1636" s="16"/>
      <c r="P1636" s="16"/>
      <c r="Q1636" s="16"/>
      <c r="R1636" s="117"/>
    </row>
    <row r="1637" spans="1:18" s="4" customFormat="1" ht="15.75">
      <c r="A1637" s="16"/>
      <c r="B1637" s="16"/>
      <c r="C1637" s="16"/>
      <c r="D1637" s="16"/>
      <c r="E1637" s="113"/>
      <c r="F1637" s="113"/>
      <c r="G1637" s="114"/>
      <c r="H1637" s="129"/>
      <c r="I1637" s="114"/>
      <c r="J1637" s="16"/>
      <c r="K1637" s="16"/>
      <c r="L1637" s="16"/>
      <c r="M1637" s="113"/>
      <c r="N1637" s="16"/>
      <c r="O1637" s="16"/>
      <c r="P1637" s="16"/>
      <c r="Q1637" s="16"/>
      <c r="R1637" s="117"/>
    </row>
    <row r="1638" spans="1:18" s="4" customFormat="1" ht="15.75">
      <c r="A1638" s="16"/>
      <c r="B1638" s="16"/>
      <c r="C1638" s="16"/>
      <c r="D1638" s="16"/>
      <c r="E1638" s="113"/>
      <c r="F1638" s="113"/>
      <c r="G1638" s="114"/>
      <c r="H1638" s="129"/>
      <c r="I1638" s="114"/>
      <c r="J1638" s="16"/>
      <c r="K1638" s="16"/>
      <c r="L1638" s="16"/>
      <c r="M1638" s="113"/>
      <c r="N1638" s="16"/>
      <c r="O1638" s="16"/>
      <c r="P1638" s="16"/>
      <c r="Q1638" s="16"/>
      <c r="R1638" s="117"/>
    </row>
    <row r="1639" spans="1:18" s="4" customFormat="1" ht="15.75">
      <c r="A1639" s="16"/>
      <c r="B1639" s="16"/>
      <c r="C1639" s="16"/>
      <c r="D1639" s="16"/>
      <c r="E1639" s="113"/>
      <c r="F1639" s="113"/>
      <c r="G1639" s="114"/>
      <c r="H1639" s="129"/>
      <c r="I1639" s="114"/>
      <c r="J1639" s="16"/>
      <c r="K1639" s="16"/>
      <c r="L1639" s="16"/>
      <c r="M1639" s="113"/>
      <c r="N1639" s="16"/>
      <c r="O1639" s="16"/>
      <c r="P1639" s="16"/>
      <c r="Q1639" s="16"/>
      <c r="R1639" s="117"/>
    </row>
    <row r="1640" spans="1:18" s="4" customFormat="1" ht="15.75">
      <c r="A1640" s="16"/>
      <c r="B1640" s="16"/>
      <c r="C1640" s="16"/>
      <c r="D1640" s="16"/>
      <c r="E1640" s="113"/>
      <c r="F1640" s="113"/>
      <c r="G1640" s="114"/>
      <c r="H1640" s="129"/>
      <c r="I1640" s="114"/>
      <c r="J1640" s="16"/>
      <c r="K1640" s="16"/>
      <c r="L1640" s="16"/>
      <c r="M1640" s="113"/>
      <c r="N1640" s="16"/>
      <c r="O1640" s="16"/>
      <c r="P1640" s="16"/>
      <c r="Q1640" s="16"/>
      <c r="R1640" s="117"/>
    </row>
    <row r="1641" spans="1:18" s="4" customFormat="1" ht="15.75">
      <c r="A1641" s="16"/>
      <c r="B1641" s="16"/>
      <c r="C1641" s="16"/>
      <c r="D1641" s="16"/>
      <c r="E1641" s="113"/>
      <c r="F1641" s="113"/>
      <c r="G1641" s="114"/>
      <c r="H1641" s="129"/>
      <c r="I1641" s="114"/>
      <c r="J1641" s="16"/>
      <c r="K1641" s="16"/>
      <c r="L1641" s="16"/>
      <c r="M1641" s="113"/>
      <c r="N1641" s="16"/>
      <c r="O1641" s="16"/>
      <c r="P1641" s="16"/>
      <c r="Q1641" s="16"/>
      <c r="R1641" s="117"/>
    </row>
    <row r="1642" spans="1:18" s="4" customFormat="1" ht="15.75">
      <c r="A1642" s="16"/>
      <c r="B1642" s="16"/>
      <c r="C1642" s="16"/>
      <c r="D1642" s="16"/>
      <c r="E1642" s="113"/>
      <c r="F1642" s="113"/>
      <c r="G1642" s="114"/>
      <c r="H1642" s="129"/>
      <c r="I1642" s="114"/>
      <c r="J1642" s="16"/>
      <c r="K1642" s="16"/>
      <c r="L1642" s="16"/>
      <c r="M1642" s="113"/>
      <c r="N1642" s="16"/>
      <c r="O1642" s="16"/>
      <c r="P1642" s="16"/>
      <c r="Q1642" s="16"/>
      <c r="R1642" s="117"/>
    </row>
    <row r="1643" spans="1:18" s="4" customFormat="1" ht="15.75">
      <c r="A1643" s="16"/>
      <c r="B1643" s="16"/>
      <c r="C1643" s="16"/>
      <c r="D1643" s="16"/>
      <c r="E1643" s="113"/>
      <c r="F1643" s="113"/>
      <c r="G1643" s="114"/>
      <c r="H1643" s="129"/>
      <c r="I1643" s="114"/>
      <c r="J1643" s="16"/>
      <c r="K1643" s="16"/>
      <c r="L1643" s="16"/>
      <c r="M1643" s="113"/>
      <c r="N1643" s="16"/>
      <c r="O1643" s="16"/>
      <c r="P1643" s="16"/>
      <c r="Q1643" s="16"/>
      <c r="R1643" s="117"/>
    </row>
    <row r="1644" spans="1:18" s="4" customFormat="1" ht="15.75">
      <c r="A1644" s="16"/>
      <c r="B1644" s="16"/>
      <c r="C1644" s="16"/>
      <c r="D1644" s="16"/>
      <c r="E1644" s="113"/>
      <c r="F1644" s="113"/>
      <c r="G1644" s="114"/>
      <c r="H1644" s="129"/>
      <c r="I1644" s="114"/>
      <c r="J1644" s="16"/>
      <c r="K1644" s="16"/>
      <c r="L1644" s="16"/>
      <c r="M1644" s="113"/>
      <c r="N1644" s="16"/>
      <c r="O1644" s="16"/>
      <c r="P1644" s="16"/>
      <c r="Q1644" s="16"/>
      <c r="R1644" s="117"/>
    </row>
    <row r="1645" spans="1:18" s="4" customFormat="1" ht="15.75">
      <c r="A1645" s="16"/>
      <c r="B1645" s="16"/>
      <c r="C1645" s="16"/>
      <c r="D1645" s="16"/>
      <c r="E1645" s="113"/>
      <c r="F1645" s="113"/>
      <c r="G1645" s="114"/>
      <c r="H1645" s="129"/>
      <c r="I1645" s="114"/>
      <c r="J1645" s="16"/>
      <c r="K1645" s="16"/>
      <c r="L1645" s="16"/>
      <c r="M1645" s="113"/>
      <c r="N1645" s="16"/>
      <c r="O1645" s="16"/>
      <c r="P1645" s="16"/>
      <c r="Q1645" s="16"/>
      <c r="R1645" s="117"/>
    </row>
    <row r="1646" spans="1:18" s="4" customFormat="1" ht="15.75">
      <c r="A1646" s="16"/>
      <c r="B1646" s="16"/>
      <c r="C1646" s="16"/>
      <c r="D1646" s="16"/>
      <c r="E1646" s="113"/>
      <c r="F1646" s="113"/>
      <c r="G1646" s="114"/>
      <c r="H1646" s="129"/>
      <c r="I1646" s="114"/>
      <c r="J1646" s="16"/>
      <c r="K1646" s="16"/>
      <c r="L1646" s="16"/>
      <c r="M1646" s="113"/>
      <c r="N1646" s="16"/>
      <c r="O1646" s="16"/>
      <c r="P1646" s="16"/>
      <c r="Q1646" s="16"/>
      <c r="R1646" s="117"/>
    </row>
    <row r="1647" spans="1:18" s="4" customFormat="1" ht="15.75">
      <c r="A1647" s="16"/>
      <c r="B1647" s="16"/>
      <c r="C1647" s="16"/>
      <c r="D1647" s="16"/>
      <c r="E1647" s="113"/>
      <c r="F1647" s="113"/>
      <c r="G1647" s="114"/>
      <c r="H1647" s="129"/>
      <c r="I1647" s="114"/>
      <c r="J1647" s="16"/>
      <c r="K1647" s="16"/>
      <c r="L1647" s="16"/>
      <c r="M1647" s="113"/>
      <c r="N1647" s="16"/>
      <c r="O1647" s="16"/>
      <c r="P1647" s="16"/>
      <c r="Q1647" s="16"/>
      <c r="R1647" s="117"/>
    </row>
    <row r="1648" spans="1:18" s="4" customFormat="1" ht="15.75">
      <c r="A1648" s="16"/>
      <c r="B1648" s="16"/>
      <c r="C1648" s="16"/>
      <c r="D1648" s="16"/>
      <c r="E1648" s="113"/>
      <c r="F1648" s="113"/>
      <c r="G1648" s="114"/>
      <c r="H1648" s="129"/>
      <c r="I1648" s="114"/>
      <c r="J1648" s="16"/>
      <c r="K1648" s="16"/>
      <c r="L1648" s="16"/>
      <c r="M1648" s="113"/>
      <c r="N1648" s="16"/>
      <c r="O1648" s="16"/>
      <c r="P1648" s="16"/>
      <c r="Q1648" s="16"/>
      <c r="R1648" s="117"/>
    </row>
    <row r="1649" spans="1:18" s="4" customFormat="1" ht="15.75">
      <c r="A1649" s="16"/>
      <c r="B1649" s="16"/>
      <c r="C1649" s="16"/>
      <c r="D1649" s="16"/>
      <c r="E1649" s="113"/>
      <c r="F1649" s="113"/>
      <c r="G1649" s="114"/>
      <c r="H1649" s="129"/>
      <c r="I1649" s="114"/>
      <c r="J1649" s="16"/>
      <c r="K1649" s="16"/>
      <c r="L1649" s="16"/>
      <c r="M1649" s="113"/>
      <c r="N1649" s="16"/>
      <c r="O1649" s="16"/>
      <c r="P1649" s="16"/>
      <c r="Q1649" s="16"/>
      <c r="R1649" s="117"/>
    </row>
    <row r="1650" spans="1:18" s="4" customFormat="1" ht="15.75">
      <c r="A1650" s="16"/>
      <c r="B1650" s="16"/>
      <c r="C1650" s="16"/>
      <c r="D1650" s="16"/>
      <c r="E1650" s="113"/>
      <c r="F1650" s="113"/>
      <c r="G1650" s="114"/>
      <c r="H1650" s="129"/>
      <c r="I1650" s="114"/>
      <c r="J1650" s="16"/>
      <c r="K1650" s="16"/>
      <c r="L1650" s="16"/>
      <c r="M1650" s="113"/>
      <c r="N1650" s="16"/>
      <c r="O1650" s="16"/>
      <c r="P1650" s="16"/>
      <c r="Q1650" s="16"/>
      <c r="R1650" s="117"/>
    </row>
    <row r="1651" spans="1:18" s="4" customFormat="1" ht="15.75">
      <c r="A1651" s="16"/>
      <c r="B1651" s="16"/>
      <c r="C1651" s="16"/>
      <c r="D1651" s="16"/>
      <c r="E1651" s="113"/>
      <c r="F1651" s="113"/>
      <c r="G1651" s="114"/>
      <c r="H1651" s="129"/>
      <c r="I1651" s="114"/>
      <c r="J1651" s="16"/>
      <c r="K1651" s="16"/>
      <c r="L1651" s="16"/>
      <c r="M1651" s="113"/>
      <c r="N1651" s="16"/>
      <c r="O1651" s="16"/>
      <c r="P1651" s="16"/>
      <c r="Q1651" s="16"/>
      <c r="R1651" s="117"/>
    </row>
    <row r="1652" spans="1:18" s="4" customFormat="1" ht="15.75">
      <c r="A1652" s="16"/>
      <c r="B1652" s="16"/>
      <c r="C1652" s="16"/>
      <c r="D1652" s="16"/>
      <c r="E1652" s="113"/>
      <c r="F1652" s="113"/>
      <c r="G1652" s="114"/>
      <c r="H1652" s="129"/>
      <c r="I1652" s="114"/>
      <c r="J1652" s="16"/>
      <c r="K1652" s="16"/>
      <c r="L1652" s="16"/>
      <c r="M1652" s="113"/>
      <c r="N1652" s="16"/>
      <c r="O1652" s="16"/>
      <c r="P1652" s="16"/>
      <c r="Q1652" s="16"/>
      <c r="R1652" s="117"/>
    </row>
    <row r="1653" spans="1:18" s="4" customFormat="1" ht="15.75">
      <c r="A1653" s="16"/>
      <c r="B1653" s="16"/>
      <c r="C1653" s="16"/>
      <c r="D1653" s="16"/>
      <c r="E1653" s="113"/>
      <c r="F1653" s="113"/>
      <c r="G1653" s="114"/>
      <c r="H1653" s="129"/>
      <c r="I1653" s="114"/>
      <c r="J1653" s="16"/>
      <c r="K1653" s="16"/>
      <c r="L1653" s="16"/>
      <c r="M1653" s="113"/>
      <c r="N1653" s="16"/>
      <c r="O1653" s="16"/>
      <c r="P1653" s="16"/>
      <c r="Q1653" s="16"/>
      <c r="R1653" s="117"/>
    </row>
    <row r="1654" spans="1:18" s="4" customFormat="1" ht="15.75">
      <c r="A1654" s="16"/>
      <c r="B1654" s="16"/>
      <c r="C1654" s="16"/>
      <c r="D1654" s="16"/>
      <c r="E1654" s="113"/>
      <c r="F1654" s="113"/>
      <c r="G1654" s="114"/>
      <c r="H1654" s="129"/>
      <c r="I1654" s="114"/>
      <c r="J1654" s="16"/>
      <c r="K1654" s="16"/>
      <c r="L1654" s="16"/>
      <c r="M1654" s="113"/>
      <c r="N1654" s="16"/>
      <c r="O1654" s="16"/>
      <c r="P1654" s="16"/>
      <c r="Q1654" s="16"/>
      <c r="R1654" s="117"/>
    </row>
    <row r="1655" spans="1:18" s="4" customFormat="1" ht="15.75">
      <c r="A1655" s="16"/>
      <c r="B1655" s="16"/>
      <c r="C1655" s="16"/>
      <c r="D1655" s="16"/>
      <c r="E1655" s="113"/>
      <c r="F1655" s="113"/>
      <c r="G1655" s="114"/>
      <c r="H1655" s="129"/>
      <c r="I1655" s="114"/>
      <c r="J1655" s="16"/>
      <c r="K1655" s="16"/>
      <c r="L1655" s="16"/>
      <c r="M1655" s="113"/>
      <c r="N1655" s="16"/>
      <c r="O1655" s="16"/>
      <c r="P1655" s="16"/>
      <c r="Q1655" s="16"/>
      <c r="R1655" s="117"/>
    </row>
    <row r="1656" spans="1:18" s="4" customFormat="1" ht="15.75">
      <c r="A1656" s="16"/>
      <c r="B1656" s="16"/>
      <c r="C1656" s="16"/>
      <c r="D1656" s="16"/>
      <c r="E1656" s="113"/>
      <c r="F1656" s="113"/>
      <c r="G1656" s="114"/>
      <c r="H1656" s="129"/>
      <c r="I1656" s="114"/>
      <c r="J1656" s="16"/>
      <c r="K1656" s="16"/>
      <c r="L1656" s="16"/>
      <c r="M1656" s="113"/>
      <c r="N1656" s="16"/>
      <c r="O1656" s="16"/>
      <c r="P1656" s="16"/>
      <c r="Q1656" s="16"/>
      <c r="R1656" s="117"/>
    </row>
    <row r="1657" spans="1:18" s="4" customFormat="1" ht="15.75">
      <c r="A1657" s="16"/>
      <c r="B1657" s="16"/>
      <c r="C1657" s="16"/>
      <c r="D1657" s="16"/>
      <c r="E1657" s="113"/>
      <c r="F1657" s="113"/>
      <c r="G1657" s="114"/>
      <c r="H1657" s="129"/>
      <c r="I1657" s="114"/>
      <c r="J1657" s="16"/>
      <c r="K1657" s="16"/>
      <c r="L1657" s="16"/>
      <c r="M1657" s="113"/>
      <c r="N1657" s="16"/>
      <c r="O1657" s="16"/>
      <c r="P1657" s="16"/>
      <c r="Q1657" s="16"/>
      <c r="R1657" s="117"/>
    </row>
    <row r="1658" spans="1:18" s="4" customFormat="1" ht="15.75">
      <c r="A1658" s="16"/>
      <c r="B1658" s="16"/>
      <c r="C1658" s="16"/>
      <c r="D1658" s="16"/>
      <c r="E1658" s="113"/>
      <c r="F1658" s="113"/>
      <c r="G1658" s="114"/>
      <c r="H1658" s="129"/>
      <c r="I1658" s="114"/>
      <c r="J1658" s="16"/>
      <c r="K1658" s="16"/>
      <c r="L1658" s="16"/>
      <c r="M1658" s="113"/>
      <c r="N1658" s="16"/>
      <c r="O1658" s="16"/>
      <c r="P1658" s="16"/>
      <c r="Q1658" s="16"/>
      <c r="R1658" s="117"/>
    </row>
    <row r="1659" spans="1:18" s="4" customFormat="1" ht="15.75">
      <c r="A1659" s="16"/>
      <c r="B1659" s="16"/>
      <c r="C1659" s="16"/>
      <c r="D1659" s="16"/>
      <c r="E1659" s="113"/>
      <c r="F1659" s="113"/>
      <c r="G1659" s="114"/>
      <c r="H1659" s="129"/>
      <c r="I1659" s="114"/>
      <c r="J1659" s="16"/>
      <c r="K1659" s="16"/>
      <c r="L1659" s="16"/>
      <c r="M1659" s="113"/>
      <c r="N1659" s="16"/>
      <c r="O1659" s="16"/>
      <c r="P1659" s="16"/>
      <c r="Q1659" s="16"/>
      <c r="R1659" s="117"/>
    </row>
    <row r="1660" spans="1:18" s="4" customFormat="1" ht="15.75">
      <c r="A1660" s="16"/>
      <c r="B1660" s="16"/>
      <c r="C1660" s="16"/>
      <c r="D1660" s="16"/>
      <c r="E1660" s="113"/>
      <c r="F1660" s="113"/>
      <c r="G1660" s="114"/>
      <c r="H1660" s="129"/>
      <c r="I1660" s="114"/>
      <c r="J1660" s="16"/>
      <c r="K1660" s="16"/>
      <c r="L1660" s="16"/>
      <c r="M1660" s="113"/>
      <c r="N1660" s="16"/>
      <c r="O1660" s="16"/>
      <c r="P1660" s="16"/>
      <c r="Q1660" s="16"/>
      <c r="R1660" s="117"/>
    </row>
    <row r="1661" spans="1:18" s="4" customFormat="1" ht="15.75">
      <c r="A1661" s="16"/>
      <c r="B1661" s="16"/>
      <c r="C1661" s="16"/>
      <c r="D1661" s="16"/>
      <c r="E1661" s="113"/>
      <c r="F1661" s="113"/>
      <c r="G1661" s="114"/>
      <c r="H1661" s="129"/>
      <c r="I1661" s="114"/>
      <c r="J1661" s="16"/>
      <c r="K1661" s="16"/>
      <c r="L1661" s="16"/>
      <c r="M1661" s="113"/>
      <c r="N1661" s="16"/>
      <c r="O1661" s="16"/>
      <c r="P1661" s="16"/>
      <c r="Q1661" s="16"/>
      <c r="R1661" s="117"/>
    </row>
    <row r="1662" spans="1:18" s="4" customFormat="1" ht="15.75">
      <c r="A1662" s="16"/>
      <c r="B1662" s="16"/>
      <c r="C1662" s="16"/>
      <c r="D1662" s="16"/>
      <c r="E1662" s="113"/>
      <c r="F1662" s="113"/>
      <c r="G1662" s="114"/>
      <c r="H1662" s="129"/>
      <c r="I1662" s="114"/>
      <c r="J1662" s="16"/>
      <c r="K1662" s="16"/>
      <c r="L1662" s="16"/>
      <c r="M1662" s="113"/>
      <c r="N1662" s="16"/>
      <c r="O1662" s="16"/>
      <c r="P1662" s="16"/>
      <c r="Q1662" s="16"/>
      <c r="R1662" s="117"/>
    </row>
    <row r="1663" spans="1:18" s="4" customFormat="1" ht="15.75">
      <c r="A1663" s="16"/>
      <c r="B1663" s="16"/>
      <c r="C1663" s="16"/>
      <c r="D1663" s="16"/>
      <c r="E1663" s="113"/>
      <c r="F1663" s="113"/>
      <c r="G1663" s="114"/>
      <c r="H1663" s="129"/>
      <c r="I1663" s="114"/>
      <c r="J1663" s="16"/>
      <c r="K1663" s="16"/>
      <c r="L1663" s="16"/>
      <c r="M1663" s="113"/>
      <c r="N1663" s="16"/>
      <c r="O1663" s="16"/>
      <c r="P1663" s="16"/>
      <c r="Q1663" s="16"/>
      <c r="R1663" s="117"/>
    </row>
    <row r="1664" spans="1:18" s="4" customFormat="1" ht="15.75">
      <c r="A1664" s="16"/>
      <c r="B1664" s="16"/>
      <c r="C1664" s="16"/>
      <c r="D1664" s="16"/>
      <c r="E1664" s="113"/>
      <c r="F1664" s="113"/>
      <c r="G1664" s="114"/>
      <c r="H1664" s="129"/>
      <c r="I1664" s="114"/>
      <c r="J1664" s="16"/>
      <c r="K1664" s="16"/>
      <c r="L1664" s="16"/>
      <c r="M1664" s="113"/>
      <c r="N1664" s="16"/>
      <c r="O1664" s="16"/>
      <c r="P1664" s="16"/>
      <c r="Q1664" s="16"/>
      <c r="R1664" s="117"/>
    </row>
    <row r="1665" spans="1:18" s="4" customFormat="1" ht="15.75">
      <c r="A1665" s="16"/>
      <c r="B1665" s="16"/>
      <c r="C1665" s="16"/>
      <c r="D1665" s="16"/>
      <c r="E1665" s="113"/>
      <c r="F1665" s="113"/>
      <c r="G1665" s="114"/>
      <c r="H1665" s="129"/>
      <c r="I1665" s="114"/>
      <c r="J1665" s="16"/>
      <c r="K1665" s="16"/>
      <c r="L1665" s="16"/>
      <c r="M1665" s="113"/>
      <c r="N1665" s="16"/>
      <c r="O1665" s="16"/>
      <c r="P1665" s="16"/>
      <c r="Q1665" s="16"/>
      <c r="R1665" s="117"/>
    </row>
    <row r="1666" spans="1:18" s="4" customFormat="1" ht="15.75">
      <c r="A1666" s="16"/>
      <c r="B1666" s="16"/>
      <c r="C1666" s="16"/>
      <c r="D1666" s="16"/>
      <c r="E1666" s="113"/>
      <c r="F1666" s="113"/>
      <c r="G1666" s="114"/>
      <c r="H1666" s="129"/>
      <c r="I1666" s="114"/>
      <c r="J1666" s="16"/>
      <c r="K1666" s="16"/>
      <c r="L1666" s="16"/>
      <c r="M1666" s="113"/>
      <c r="N1666" s="16"/>
      <c r="O1666" s="16"/>
      <c r="P1666" s="16"/>
      <c r="Q1666" s="16"/>
      <c r="R1666" s="117"/>
    </row>
    <row r="1667" spans="1:18" s="4" customFormat="1" ht="15.75">
      <c r="A1667" s="16"/>
      <c r="B1667" s="16"/>
      <c r="C1667" s="16"/>
      <c r="D1667" s="16"/>
      <c r="E1667" s="113"/>
      <c r="F1667" s="113"/>
      <c r="G1667" s="114"/>
      <c r="H1667" s="129"/>
      <c r="I1667" s="114"/>
      <c r="J1667" s="16"/>
      <c r="K1667" s="16"/>
      <c r="L1667" s="16"/>
      <c r="M1667" s="113"/>
      <c r="N1667" s="16"/>
      <c r="O1667" s="16"/>
      <c r="P1667" s="16"/>
      <c r="Q1667" s="16"/>
      <c r="R1667" s="117"/>
    </row>
    <row r="1668" spans="1:18" s="4" customFormat="1" ht="15.75">
      <c r="A1668" s="16"/>
      <c r="B1668" s="16"/>
      <c r="C1668" s="16"/>
      <c r="D1668" s="16"/>
      <c r="E1668" s="113"/>
      <c r="F1668" s="113"/>
      <c r="G1668" s="114"/>
      <c r="H1668" s="129"/>
      <c r="I1668" s="114"/>
      <c r="J1668" s="16"/>
      <c r="K1668" s="16"/>
      <c r="L1668" s="16"/>
      <c r="M1668" s="113"/>
      <c r="N1668" s="16"/>
      <c r="O1668" s="16"/>
      <c r="P1668" s="16"/>
      <c r="Q1668" s="16"/>
      <c r="R1668" s="117"/>
    </row>
    <row r="1669" spans="1:18" s="4" customFormat="1" ht="15.75">
      <c r="A1669" s="16"/>
      <c r="B1669" s="16"/>
      <c r="C1669" s="16"/>
      <c r="D1669" s="16"/>
      <c r="E1669" s="113"/>
      <c r="F1669" s="113"/>
      <c r="G1669" s="114"/>
      <c r="H1669" s="129"/>
      <c r="I1669" s="114"/>
      <c r="J1669" s="16"/>
      <c r="K1669" s="16"/>
      <c r="L1669" s="16"/>
      <c r="M1669" s="113"/>
      <c r="N1669" s="16"/>
      <c r="O1669" s="16"/>
      <c r="P1669" s="16"/>
      <c r="Q1669" s="16"/>
      <c r="R1669" s="117"/>
    </row>
    <row r="1670" spans="1:18" s="4" customFormat="1" ht="15.75">
      <c r="A1670" s="16"/>
      <c r="B1670" s="16"/>
      <c r="C1670" s="16"/>
      <c r="D1670" s="16"/>
      <c r="E1670" s="113"/>
      <c r="F1670" s="113"/>
      <c r="G1670" s="114"/>
      <c r="H1670" s="129"/>
      <c r="I1670" s="114"/>
      <c r="J1670" s="16"/>
      <c r="K1670" s="16"/>
      <c r="L1670" s="16"/>
      <c r="M1670" s="113"/>
      <c r="N1670" s="16"/>
      <c r="O1670" s="16"/>
      <c r="P1670" s="16"/>
      <c r="Q1670" s="16"/>
      <c r="R1670" s="117"/>
    </row>
    <row r="1671" spans="1:18" s="4" customFormat="1" ht="15.75">
      <c r="A1671" s="16"/>
      <c r="B1671" s="16"/>
      <c r="C1671" s="16"/>
      <c r="D1671" s="16"/>
      <c r="E1671" s="113"/>
      <c r="F1671" s="113"/>
      <c r="G1671" s="114"/>
      <c r="H1671" s="129"/>
      <c r="I1671" s="114"/>
      <c r="J1671" s="16"/>
      <c r="K1671" s="16"/>
      <c r="L1671" s="16"/>
      <c r="M1671" s="113"/>
      <c r="N1671" s="16"/>
      <c r="O1671" s="16"/>
      <c r="P1671" s="16"/>
      <c r="Q1671" s="16"/>
      <c r="R1671" s="117"/>
    </row>
    <row r="1672" spans="1:18" s="4" customFormat="1" ht="15.75">
      <c r="A1672" s="16"/>
      <c r="B1672" s="16"/>
      <c r="C1672" s="16"/>
      <c r="D1672" s="16"/>
      <c r="E1672" s="113"/>
      <c r="F1672" s="113"/>
      <c r="G1672" s="114"/>
      <c r="H1672" s="129"/>
      <c r="I1672" s="114"/>
      <c r="J1672" s="16"/>
      <c r="K1672" s="16"/>
      <c r="L1672" s="16"/>
      <c r="M1672" s="113"/>
      <c r="N1672" s="16"/>
      <c r="O1672" s="16"/>
      <c r="P1672" s="16"/>
      <c r="Q1672" s="16"/>
      <c r="R1672" s="117"/>
    </row>
    <row r="1673" spans="1:18" s="4" customFormat="1" ht="15.75">
      <c r="A1673" s="16"/>
      <c r="B1673" s="16"/>
      <c r="C1673" s="16"/>
      <c r="D1673" s="16"/>
      <c r="E1673" s="113"/>
      <c r="F1673" s="113"/>
      <c r="G1673" s="114"/>
      <c r="H1673" s="129"/>
      <c r="I1673" s="114"/>
      <c r="J1673" s="16"/>
      <c r="K1673" s="16"/>
      <c r="L1673" s="16"/>
      <c r="M1673" s="113"/>
      <c r="N1673" s="16"/>
      <c r="O1673" s="16"/>
      <c r="P1673" s="16"/>
      <c r="Q1673" s="16"/>
      <c r="R1673" s="117"/>
    </row>
    <row r="1674" spans="1:18" s="4" customFormat="1" ht="15.75">
      <c r="A1674" s="16"/>
      <c r="B1674" s="16"/>
      <c r="C1674" s="16"/>
      <c r="D1674" s="16"/>
      <c r="E1674" s="113"/>
      <c r="F1674" s="113"/>
      <c r="G1674" s="114"/>
      <c r="H1674" s="129"/>
      <c r="I1674" s="114"/>
      <c r="J1674" s="16"/>
      <c r="K1674" s="16"/>
      <c r="L1674" s="16"/>
      <c r="M1674" s="113"/>
      <c r="N1674" s="16"/>
      <c r="O1674" s="16"/>
      <c r="P1674" s="16"/>
      <c r="Q1674" s="16"/>
      <c r="R1674" s="117"/>
    </row>
    <row r="1675" spans="1:18" s="4" customFormat="1" ht="15.75">
      <c r="A1675" s="16"/>
      <c r="B1675" s="16"/>
      <c r="C1675" s="16"/>
      <c r="D1675" s="16"/>
      <c r="E1675" s="113"/>
      <c r="F1675" s="113"/>
      <c r="G1675" s="114"/>
      <c r="H1675" s="129"/>
      <c r="I1675" s="114"/>
      <c r="J1675" s="16"/>
      <c r="K1675" s="16"/>
      <c r="L1675" s="16"/>
      <c r="M1675" s="113"/>
      <c r="N1675" s="16"/>
      <c r="O1675" s="16"/>
      <c r="P1675" s="16"/>
      <c r="Q1675" s="16"/>
      <c r="R1675" s="117"/>
    </row>
    <row r="1676" spans="1:18" s="4" customFormat="1" ht="15.75">
      <c r="A1676" s="16"/>
      <c r="B1676" s="16"/>
      <c r="C1676" s="16"/>
      <c r="D1676" s="16"/>
      <c r="E1676" s="113"/>
      <c r="F1676" s="113"/>
      <c r="G1676" s="114"/>
      <c r="H1676" s="129"/>
      <c r="I1676" s="114"/>
      <c r="J1676" s="16"/>
      <c r="K1676" s="16"/>
      <c r="L1676" s="16"/>
      <c r="M1676" s="113"/>
      <c r="N1676" s="16"/>
      <c r="O1676" s="16"/>
      <c r="P1676" s="16"/>
      <c r="Q1676" s="16"/>
      <c r="R1676" s="117"/>
    </row>
    <row r="1677" spans="1:18" s="4" customFormat="1" ht="15.75">
      <c r="A1677" s="16"/>
      <c r="B1677" s="16"/>
      <c r="C1677" s="16"/>
      <c r="D1677" s="16"/>
      <c r="E1677" s="113"/>
      <c r="F1677" s="113"/>
      <c r="G1677" s="114"/>
      <c r="H1677" s="129"/>
      <c r="I1677" s="114"/>
      <c r="J1677" s="16"/>
      <c r="K1677" s="16"/>
      <c r="L1677" s="16"/>
      <c r="M1677" s="113"/>
      <c r="N1677" s="16"/>
      <c r="O1677" s="16"/>
      <c r="P1677" s="16"/>
      <c r="Q1677" s="16"/>
      <c r="R1677" s="117"/>
    </row>
    <row r="1678" spans="1:18" s="4" customFormat="1" ht="15.75">
      <c r="A1678" s="16"/>
      <c r="B1678" s="16"/>
      <c r="C1678" s="16"/>
      <c r="D1678" s="16"/>
      <c r="E1678" s="113"/>
      <c r="F1678" s="113"/>
      <c r="G1678" s="114"/>
      <c r="H1678" s="129"/>
      <c r="I1678" s="114"/>
      <c r="J1678" s="16"/>
      <c r="K1678" s="16"/>
      <c r="L1678" s="16"/>
      <c r="M1678" s="113"/>
      <c r="N1678" s="16"/>
      <c r="O1678" s="16"/>
      <c r="P1678" s="16"/>
      <c r="Q1678" s="16"/>
      <c r="R1678" s="117"/>
    </row>
    <row r="1679" spans="1:18" s="4" customFormat="1" ht="15.75">
      <c r="A1679" s="16"/>
      <c r="B1679" s="16"/>
      <c r="C1679" s="16"/>
      <c r="D1679" s="16"/>
      <c r="E1679" s="113"/>
      <c r="F1679" s="113"/>
      <c r="G1679" s="114"/>
      <c r="H1679" s="129"/>
      <c r="I1679" s="114"/>
      <c r="J1679" s="16"/>
      <c r="K1679" s="16"/>
      <c r="L1679" s="16"/>
      <c r="M1679" s="113"/>
      <c r="N1679" s="16"/>
      <c r="O1679" s="16"/>
      <c r="P1679" s="16"/>
      <c r="Q1679" s="16"/>
      <c r="R1679" s="117"/>
    </row>
    <row r="1680" spans="1:18" s="4" customFormat="1" ht="15.75">
      <c r="A1680" s="16"/>
      <c r="B1680" s="16"/>
      <c r="C1680" s="16"/>
      <c r="D1680" s="16"/>
      <c r="E1680" s="113"/>
      <c r="F1680" s="113"/>
      <c r="G1680" s="114"/>
      <c r="H1680" s="129"/>
      <c r="I1680" s="114"/>
      <c r="J1680" s="16"/>
      <c r="K1680" s="16"/>
      <c r="L1680" s="16"/>
      <c r="M1680" s="113"/>
      <c r="N1680" s="16"/>
      <c r="O1680" s="16"/>
      <c r="P1680" s="16"/>
      <c r="Q1680" s="16"/>
      <c r="R1680" s="117"/>
    </row>
    <row r="1681" spans="1:18" s="4" customFormat="1" ht="15.75">
      <c r="A1681" s="16"/>
      <c r="B1681" s="16"/>
      <c r="C1681" s="16"/>
      <c r="D1681" s="16"/>
      <c r="E1681" s="113"/>
      <c r="F1681" s="113"/>
      <c r="G1681" s="114"/>
      <c r="H1681" s="129"/>
      <c r="I1681" s="114"/>
      <c r="J1681" s="16"/>
      <c r="K1681" s="16"/>
      <c r="L1681" s="16"/>
      <c r="M1681" s="113"/>
      <c r="N1681" s="16"/>
      <c r="O1681" s="16"/>
      <c r="P1681" s="16"/>
      <c r="Q1681" s="16"/>
      <c r="R1681" s="117"/>
    </row>
    <row r="1682" spans="1:18" s="4" customFormat="1" ht="15.75">
      <c r="A1682" s="16"/>
      <c r="B1682" s="16"/>
      <c r="C1682" s="16"/>
      <c r="D1682" s="16"/>
      <c r="E1682" s="113"/>
      <c r="F1682" s="113"/>
      <c r="G1682" s="114"/>
      <c r="H1682" s="129"/>
      <c r="I1682" s="114"/>
      <c r="J1682" s="16"/>
      <c r="K1682" s="16"/>
      <c r="L1682" s="16"/>
      <c r="M1682" s="113"/>
      <c r="N1682" s="16"/>
      <c r="O1682" s="16"/>
      <c r="P1682" s="16"/>
      <c r="Q1682" s="16"/>
      <c r="R1682" s="117"/>
    </row>
    <row r="1683" spans="1:18" s="4" customFormat="1" ht="15.75">
      <c r="A1683" s="16"/>
      <c r="B1683" s="16"/>
      <c r="C1683" s="16"/>
      <c r="D1683" s="16"/>
      <c r="E1683" s="113"/>
      <c r="F1683" s="113"/>
      <c r="G1683" s="114"/>
      <c r="H1683" s="129"/>
      <c r="I1683" s="114"/>
      <c r="J1683" s="16"/>
      <c r="K1683" s="16"/>
      <c r="L1683" s="16"/>
      <c r="M1683" s="113"/>
      <c r="N1683" s="16"/>
      <c r="O1683" s="16"/>
      <c r="P1683" s="16"/>
      <c r="Q1683" s="16"/>
      <c r="R1683" s="117"/>
    </row>
    <row r="1684" spans="1:18" s="4" customFormat="1" ht="15.75">
      <c r="A1684" s="16"/>
      <c r="B1684" s="16"/>
      <c r="C1684" s="16"/>
      <c r="D1684" s="16"/>
      <c r="E1684" s="113"/>
      <c r="F1684" s="113"/>
      <c r="G1684" s="114"/>
      <c r="H1684" s="129"/>
      <c r="I1684" s="114"/>
      <c r="J1684" s="16"/>
      <c r="K1684" s="16"/>
      <c r="L1684" s="16"/>
      <c r="M1684" s="113"/>
      <c r="N1684" s="16"/>
      <c r="O1684" s="16"/>
      <c r="P1684" s="16"/>
      <c r="Q1684" s="16"/>
      <c r="R1684" s="117"/>
    </row>
    <row r="1685" spans="1:18" s="4" customFormat="1" ht="15.75">
      <c r="A1685" s="16"/>
      <c r="B1685" s="16"/>
      <c r="C1685" s="16"/>
      <c r="D1685" s="16"/>
      <c r="E1685" s="113"/>
      <c r="F1685" s="113"/>
      <c r="G1685" s="114"/>
      <c r="H1685" s="129"/>
      <c r="I1685" s="114"/>
      <c r="J1685" s="16"/>
      <c r="K1685" s="16"/>
      <c r="L1685" s="16"/>
      <c r="M1685" s="113"/>
      <c r="N1685" s="16"/>
      <c r="O1685" s="16"/>
      <c r="P1685" s="16"/>
      <c r="Q1685" s="16"/>
      <c r="R1685" s="117"/>
    </row>
    <row r="1686" spans="1:18" s="4" customFormat="1" ht="15.75">
      <c r="A1686" s="16"/>
      <c r="B1686" s="16"/>
      <c r="C1686" s="16"/>
      <c r="D1686" s="16"/>
      <c r="E1686" s="113"/>
      <c r="F1686" s="113"/>
      <c r="G1686" s="114"/>
      <c r="H1686" s="129"/>
      <c r="I1686" s="114"/>
      <c r="J1686" s="16"/>
      <c r="K1686" s="16"/>
      <c r="L1686" s="16"/>
      <c r="M1686" s="113"/>
      <c r="N1686" s="16"/>
      <c r="O1686" s="16"/>
      <c r="P1686" s="16"/>
      <c r="Q1686" s="16"/>
      <c r="R1686" s="117"/>
    </row>
    <row r="1687" spans="1:18" s="4" customFormat="1" ht="15.75">
      <c r="A1687" s="16"/>
      <c r="B1687" s="16"/>
      <c r="C1687" s="16"/>
      <c r="D1687" s="16"/>
      <c r="E1687" s="113"/>
      <c r="F1687" s="113"/>
      <c r="G1687" s="114"/>
      <c r="H1687" s="129"/>
      <c r="I1687" s="114"/>
      <c r="J1687" s="16"/>
      <c r="K1687" s="16"/>
      <c r="L1687" s="16"/>
      <c r="M1687" s="113"/>
      <c r="N1687" s="16"/>
      <c r="O1687" s="16"/>
      <c r="P1687" s="16"/>
      <c r="Q1687" s="16"/>
      <c r="R1687" s="117"/>
    </row>
    <row r="1688" spans="1:18" s="4" customFormat="1" ht="15.75">
      <c r="A1688" s="16"/>
      <c r="B1688" s="16"/>
      <c r="C1688" s="16"/>
      <c r="D1688" s="16"/>
      <c r="E1688" s="113"/>
      <c r="F1688" s="113"/>
      <c r="G1688" s="114"/>
      <c r="H1688" s="129"/>
      <c r="I1688" s="114"/>
      <c r="J1688" s="16"/>
      <c r="K1688" s="16"/>
      <c r="L1688" s="16"/>
      <c r="M1688" s="113"/>
      <c r="N1688" s="16"/>
      <c r="O1688" s="16"/>
      <c r="P1688" s="16"/>
      <c r="Q1688" s="16"/>
      <c r="R1688" s="117"/>
    </row>
    <row r="1689" spans="1:18" s="4" customFormat="1" ht="15.75">
      <c r="A1689" s="16"/>
      <c r="B1689" s="16"/>
      <c r="C1689" s="16"/>
      <c r="D1689" s="16"/>
      <c r="E1689" s="113"/>
      <c r="F1689" s="113"/>
      <c r="G1689" s="114"/>
      <c r="H1689" s="129"/>
      <c r="I1689" s="114"/>
      <c r="J1689" s="16"/>
      <c r="K1689" s="16"/>
      <c r="L1689" s="16"/>
      <c r="M1689" s="113"/>
      <c r="N1689" s="16"/>
      <c r="O1689" s="16"/>
      <c r="P1689" s="16"/>
      <c r="Q1689" s="16"/>
      <c r="R1689" s="117"/>
    </row>
    <row r="1690" spans="1:18" s="4" customFormat="1" ht="15.75">
      <c r="A1690" s="16"/>
      <c r="B1690" s="16"/>
      <c r="C1690" s="16"/>
      <c r="D1690" s="16"/>
      <c r="E1690" s="113"/>
      <c r="F1690" s="113"/>
      <c r="G1690" s="114"/>
      <c r="H1690" s="129"/>
      <c r="I1690" s="114"/>
      <c r="J1690" s="16"/>
      <c r="K1690" s="16"/>
      <c r="L1690" s="16"/>
      <c r="M1690" s="113"/>
      <c r="N1690" s="16"/>
      <c r="O1690" s="16"/>
      <c r="P1690" s="16"/>
      <c r="Q1690" s="16"/>
      <c r="R1690" s="117"/>
    </row>
    <row r="1691" spans="1:18" s="4" customFormat="1" ht="15.75">
      <c r="A1691" s="16"/>
      <c r="B1691" s="16"/>
      <c r="C1691" s="16"/>
      <c r="D1691" s="16"/>
      <c r="E1691" s="113"/>
      <c r="F1691" s="113"/>
      <c r="G1691" s="114"/>
      <c r="H1691" s="129"/>
      <c r="I1691" s="114"/>
      <c r="J1691" s="16"/>
      <c r="K1691" s="16"/>
      <c r="L1691" s="16"/>
      <c r="M1691" s="113"/>
      <c r="N1691" s="16"/>
      <c r="O1691" s="16"/>
      <c r="P1691" s="16"/>
      <c r="Q1691" s="16"/>
      <c r="R1691" s="117"/>
    </row>
    <row r="1692" spans="1:18" s="4" customFormat="1" ht="15.75">
      <c r="A1692" s="16"/>
      <c r="B1692" s="16"/>
      <c r="C1692" s="16"/>
      <c r="D1692" s="16"/>
      <c r="E1692" s="113"/>
      <c r="F1692" s="113"/>
      <c r="G1692" s="114"/>
      <c r="H1692" s="129"/>
      <c r="I1692" s="114"/>
      <c r="J1692" s="16"/>
      <c r="K1692" s="16"/>
      <c r="L1692" s="16"/>
      <c r="M1692" s="113"/>
      <c r="N1692" s="16"/>
      <c r="O1692" s="16"/>
      <c r="P1692" s="16"/>
      <c r="Q1692" s="16"/>
      <c r="R1692" s="117"/>
    </row>
    <row r="1693" spans="1:18" s="4" customFormat="1" ht="15.75">
      <c r="A1693" s="16"/>
      <c r="B1693" s="16"/>
      <c r="C1693" s="16"/>
      <c r="D1693" s="16"/>
      <c r="E1693" s="113"/>
      <c r="F1693" s="113"/>
      <c r="G1693" s="114"/>
      <c r="H1693" s="129"/>
      <c r="I1693" s="114"/>
      <c r="J1693" s="16"/>
      <c r="K1693" s="16"/>
      <c r="L1693" s="16"/>
      <c r="M1693" s="113"/>
      <c r="N1693" s="16"/>
      <c r="O1693" s="16"/>
      <c r="P1693" s="16"/>
      <c r="Q1693" s="16"/>
      <c r="R1693" s="117"/>
    </row>
    <row r="1694" spans="1:18" s="4" customFormat="1" ht="15.75">
      <c r="A1694" s="16"/>
      <c r="B1694" s="16"/>
      <c r="C1694" s="16"/>
      <c r="D1694" s="16"/>
      <c r="E1694" s="113"/>
      <c r="F1694" s="113"/>
      <c r="G1694" s="114"/>
      <c r="H1694" s="129"/>
      <c r="I1694" s="114"/>
      <c r="J1694" s="16"/>
      <c r="K1694" s="16"/>
      <c r="L1694" s="16"/>
      <c r="M1694" s="113"/>
      <c r="N1694" s="16"/>
      <c r="O1694" s="16"/>
      <c r="P1694" s="16"/>
      <c r="Q1694" s="16"/>
      <c r="R1694" s="117"/>
    </row>
    <row r="1695" spans="1:18" s="4" customFormat="1" ht="15.75">
      <c r="A1695" s="16"/>
      <c r="B1695" s="16"/>
      <c r="C1695" s="16"/>
      <c r="D1695" s="16"/>
      <c r="E1695" s="113"/>
      <c r="F1695" s="113"/>
      <c r="G1695" s="114"/>
      <c r="H1695" s="129"/>
      <c r="I1695" s="114"/>
      <c r="J1695" s="16"/>
      <c r="K1695" s="16"/>
      <c r="L1695" s="16"/>
      <c r="M1695" s="113"/>
      <c r="N1695" s="16"/>
      <c r="O1695" s="16"/>
      <c r="P1695" s="16"/>
      <c r="Q1695" s="16"/>
      <c r="R1695" s="117"/>
    </row>
    <row r="1696" spans="1:18" s="4" customFormat="1" ht="15.75">
      <c r="A1696" s="16"/>
      <c r="B1696" s="16"/>
      <c r="C1696" s="16"/>
      <c r="D1696" s="16"/>
      <c r="E1696" s="113"/>
      <c r="F1696" s="113"/>
      <c r="G1696" s="114"/>
      <c r="H1696" s="129"/>
      <c r="I1696" s="114"/>
      <c r="J1696" s="16"/>
      <c r="K1696" s="16"/>
      <c r="L1696" s="16"/>
      <c r="M1696" s="113"/>
      <c r="N1696" s="16"/>
      <c r="O1696" s="16"/>
      <c r="P1696" s="16"/>
      <c r="Q1696" s="16"/>
      <c r="R1696" s="117"/>
    </row>
    <row r="1697" spans="1:18" s="4" customFormat="1" ht="15.75">
      <c r="A1697" s="16"/>
      <c r="B1697" s="16"/>
      <c r="C1697" s="16"/>
      <c r="D1697" s="16"/>
      <c r="E1697" s="113"/>
      <c r="F1697" s="113"/>
      <c r="G1697" s="114"/>
      <c r="H1697" s="129"/>
      <c r="I1697" s="114"/>
      <c r="J1697" s="16"/>
      <c r="K1697" s="16"/>
      <c r="L1697" s="16"/>
      <c r="M1697" s="113"/>
      <c r="N1697" s="16"/>
      <c r="O1697" s="16"/>
      <c r="P1697" s="16"/>
      <c r="Q1697" s="16"/>
      <c r="R1697" s="117"/>
    </row>
    <row r="1698" spans="1:18" s="4" customFormat="1" ht="15.75">
      <c r="A1698" s="16"/>
      <c r="B1698" s="16"/>
      <c r="C1698" s="16"/>
      <c r="D1698" s="16"/>
      <c r="E1698" s="113"/>
      <c r="F1698" s="113"/>
      <c r="G1698" s="114"/>
      <c r="H1698" s="129"/>
      <c r="I1698" s="114"/>
      <c r="J1698" s="16"/>
      <c r="K1698" s="16"/>
      <c r="L1698" s="16"/>
      <c r="M1698" s="113"/>
      <c r="N1698" s="16"/>
      <c r="O1698" s="16"/>
      <c r="P1698" s="16"/>
      <c r="Q1698" s="16"/>
      <c r="R1698" s="117"/>
    </row>
    <row r="1699" spans="1:18" s="4" customFormat="1" ht="15.75">
      <c r="A1699" s="16"/>
      <c r="B1699" s="16"/>
      <c r="C1699" s="16"/>
      <c r="D1699" s="16"/>
      <c r="E1699" s="113"/>
      <c r="F1699" s="113"/>
      <c r="G1699" s="114"/>
      <c r="H1699" s="129"/>
      <c r="I1699" s="114"/>
      <c r="J1699" s="16"/>
      <c r="K1699" s="16"/>
      <c r="L1699" s="16"/>
      <c r="M1699" s="113"/>
      <c r="N1699" s="16"/>
      <c r="O1699" s="16"/>
      <c r="P1699" s="16"/>
      <c r="Q1699" s="16"/>
      <c r="R1699" s="117"/>
    </row>
    <row r="1700" spans="1:18" s="4" customFormat="1" ht="15.75">
      <c r="A1700" s="16"/>
      <c r="B1700" s="16"/>
      <c r="C1700" s="16"/>
      <c r="D1700" s="16"/>
      <c r="E1700" s="113"/>
      <c r="F1700" s="113"/>
      <c r="G1700" s="114"/>
      <c r="H1700" s="129"/>
      <c r="I1700" s="114"/>
      <c r="J1700" s="16"/>
      <c r="K1700" s="16"/>
      <c r="L1700" s="16"/>
      <c r="M1700" s="113"/>
      <c r="N1700" s="16"/>
      <c r="O1700" s="16"/>
      <c r="P1700" s="16"/>
      <c r="Q1700" s="16"/>
      <c r="R1700" s="117"/>
    </row>
    <row r="1701" spans="1:18" s="4" customFormat="1" ht="15.75">
      <c r="A1701" s="16"/>
      <c r="B1701" s="16"/>
      <c r="C1701" s="16"/>
      <c r="D1701" s="16"/>
      <c r="E1701" s="113"/>
      <c r="F1701" s="113"/>
      <c r="G1701" s="114"/>
      <c r="H1701" s="129"/>
      <c r="I1701" s="114"/>
      <c r="J1701" s="16"/>
      <c r="K1701" s="16"/>
      <c r="L1701" s="16"/>
      <c r="M1701" s="113"/>
      <c r="N1701" s="16"/>
      <c r="O1701" s="16"/>
      <c r="P1701" s="16"/>
      <c r="Q1701" s="16"/>
      <c r="R1701" s="117"/>
    </row>
    <row r="1702" spans="1:18" s="4" customFormat="1" ht="15.75">
      <c r="A1702" s="16"/>
      <c r="B1702" s="16"/>
      <c r="C1702" s="16"/>
      <c r="D1702" s="16"/>
      <c r="E1702" s="113"/>
      <c r="F1702" s="113"/>
      <c r="G1702" s="114"/>
      <c r="H1702" s="129"/>
      <c r="I1702" s="114"/>
      <c r="J1702" s="16"/>
      <c r="K1702" s="16"/>
      <c r="L1702" s="16"/>
      <c r="M1702" s="113"/>
      <c r="N1702" s="16"/>
      <c r="O1702" s="16"/>
      <c r="P1702" s="16"/>
      <c r="Q1702" s="16"/>
      <c r="R1702" s="117"/>
    </row>
    <row r="1703" spans="1:18" s="4" customFormat="1" ht="15.75">
      <c r="A1703" s="16"/>
      <c r="B1703" s="16"/>
      <c r="C1703" s="16"/>
      <c r="D1703" s="16"/>
      <c r="E1703" s="113"/>
      <c r="F1703" s="113"/>
      <c r="G1703" s="114"/>
      <c r="H1703" s="129"/>
      <c r="I1703" s="114"/>
      <c r="J1703" s="16"/>
      <c r="K1703" s="16"/>
      <c r="L1703" s="16"/>
      <c r="M1703" s="113"/>
      <c r="N1703" s="16"/>
      <c r="O1703" s="16"/>
      <c r="P1703" s="16"/>
      <c r="Q1703" s="16"/>
      <c r="R1703" s="117"/>
    </row>
    <row r="1704" spans="1:18" s="4" customFormat="1" ht="15.75">
      <c r="A1704" s="16"/>
      <c r="B1704" s="16"/>
      <c r="C1704" s="16"/>
      <c r="D1704" s="16"/>
      <c r="E1704" s="113"/>
      <c r="F1704" s="113"/>
      <c r="G1704" s="114"/>
      <c r="H1704" s="129"/>
      <c r="I1704" s="114"/>
      <c r="J1704" s="16"/>
      <c r="K1704" s="16"/>
      <c r="L1704" s="16"/>
      <c r="M1704" s="113"/>
      <c r="N1704" s="16"/>
      <c r="O1704" s="16"/>
      <c r="P1704" s="16"/>
      <c r="Q1704" s="16"/>
      <c r="R1704" s="117"/>
    </row>
    <row r="1705" spans="1:18" s="4" customFormat="1" ht="15.75">
      <c r="A1705" s="16"/>
      <c r="B1705" s="16"/>
      <c r="C1705" s="16"/>
      <c r="D1705" s="16"/>
      <c r="E1705" s="113"/>
      <c r="F1705" s="113"/>
      <c r="G1705" s="114"/>
      <c r="H1705" s="129"/>
      <c r="I1705" s="114"/>
      <c r="J1705" s="16"/>
      <c r="K1705" s="16"/>
      <c r="L1705" s="16"/>
      <c r="M1705" s="113"/>
      <c r="N1705" s="16"/>
      <c r="O1705" s="16"/>
      <c r="P1705" s="16"/>
      <c r="Q1705" s="16"/>
      <c r="R1705" s="117"/>
    </row>
    <row r="1706" spans="1:18" s="4" customFormat="1" ht="15.75">
      <c r="A1706" s="16"/>
      <c r="B1706" s="16"/>
      <c r="C1706" s="16"/>
      <c r="D1706" s="16"/>
      <c r="E1706" s="130"/>
      <c r="F1706" s="113"/>
      <c r="G1706" s="114"/>
      <c r="H1706" s="129"/>
      <c r="I1706" s="114"/>
      <c r="J1706" s="16"/>
      <c r="K1706" s="16"/>
      <c r="L1706" s="16"/>
      <c r="M1706" s="113"/>
      <c r="N1706" s="16"/>
      <c r="O1706" s="16"/>
      <c r="P1706" s="16"/>
      <c r="Q1706" s="16"/>
      <c r="R1706" s="117"/>
    </row>
    <row r="1707" spans="1:18" s="4" customFormat="1" ht="15.75">
      <c r="A1707" s="16"/>
      <c r="B1707" s="16"/>
      <c r="C1707" s="16"/>
      <c r="D1707" s="16"/>
      <c r="E1707" s="130"/>
      <c r="F1707" s="113"/>
      <c r="G1707" s="114"/>
      <c r="H1707" s="129"/>
      <c r="I1707" s="114"/>
      <c r="J1707" s="16"/>
      <c r="K1707" s="16"/>
      <c r="L1707" s="16"/>
      <c r="M1707" s="113"/>
      <c r="N1707" s="16"/>
      <c r="O1707" s="16"/>
      <c r="P1707" s="16"/>
      <c r="Q1707" s="16"/>
      <c r="R1707" s="117"/>
    </row>
    <row r="1708" spans="1:18" s="4" customFormat="1" ht="15.75">
      <c r="A1708" s="16"/>
      <c r="B1708" s="16"/>
      <c r="C1708" s="16"/>
      <c r="D1708" s="16"/>
      <c r="E1708" s="130"/>
      <c r="F1708" s="113"/>
      <c r="G1708" s="114"/>
      <c r="H1708" s="129"/>
      <c r="I1708" s="114"/>
      <c r="J1708" s="16"/>
      <c r="K1708" s="16"/>
      <c r="L1708" s="16"/>
      <c r="M1708" s="113"/>
      <c r="N1708" s="16"/>
      <c r="O1708" s="16"/>
      <c r="P1708" s="16"/>
      <c r="Q1708" s="16"/>
      <c r="R1708" s="117"/>
    </row>
    <row r="1709" spans="1:18" s="4" customFormat="1" ht="15.75">
      <c r="A1709" s="16"/>
      <c r="B1709" s="16"/>
      <c r="C1709" s="16"/>
      <c r="D1709" s="16"/>
      <c r="E1709" s="130"/>
      <c r="F1709" s="113"/>
      <c r="G1709" s="114"/>
      <c r="H1709" s="129"/>
      <c r="I1709" s="114"/>
      <c r="J1709" s="16"/>
      <c r="K1709" s="16"/>
      <c r="L1709" s="16"/>
      <c r="M1709" s="113"/>
      <c r="N1709" s="16"/>
      <c r="O1709" s="16"/>
      <c r="P1709" s="16"/>
      <c r="Q1709" s="16"/>
      <c r="R1709" s="117"/>
    </row>
    <row r="1710" spans="1:18" s="4" customFormat="1" ht="15.75">
      <c r="A1710" s="16"/>
      <c r="B1710" s="16"/>
      <c r="C1710" s="16"/>
      <c r="D1710" s="16"/>
      <c r="E1710" s="113"/>
      <c r="F1710" s="113"/>
      <c r="G1710" s="114"/>
      <c r="H1710" s="129"/>
      <c r="I1710" s="114"/>
      <c r="J1710" s="16"/>
      <c r="K1710" s="16"/>
      <c r="L1710" s="16"/>
      <c r="M1710" s="113"/>
      <c r="N1710" s="16"/>
      <c r="O1710" s="16"/>
      <c r="P1710" s="16"/>
      <c r="Q1710" s="16"/>
      <c r="R1710" s="117"/>
    </row>
    <row r="1711" spans="1:18" s="4" customFormat="1" ht="15.75">
      <c r="A1711" s="16"/>
      <c r="B1711" s="16"/>
      <c r="C1711" s="16"/>
      <c r="D1711" s="16"/>
      <c r="E1711" s="113"/>
      <c r="F1711" s="113"/>
      <c r="G1711" s="114"/>
      <c r="H1711" s="129"/>
      <c r="I1711" s="114"/>
      <c r="J1711" s="16"/>
      <c r="K1711" s="16"/>
      <c r="L1711" s="16"/>
      <c r="M1711" s="113"/>
      <c r="N1711" s="16"/>
      <c r="O1711" s="16"/>
      <c r="P1711" s="16"/>
      <c r="Q1711" s="16"/>
      <c r="R1711" s="117"/>
    </row>
    <row r="1712" spans="1:18" s="4" customFormat="1" ht="15.75">
      <c r="A1712" s="16"/>
      <c r="B1712" s="16"/>
      <c r="C1712" s="16"/>
      <c r="D1712" s="16"/>
      <c r="E1712" s="113"/>
      <c r="F1712" s="113"/>
      <c r="G1712" s="114"/>
      <c r="H1712" s="129"/>
      <c r="I1712" s="114"/>
      <c r="J1712" s="16"/>
      <c r="K1712" s="16"/>
      <c r="L1712" s="16"/>
      <c r="M1712" s="113"/>
      <c r="N1712" s="16"/>
      <c r="O1712" s="16"/>
      <c r="P1712" s="16"/>
      <c r="Q1712" s="16"/>
      <c r="R1712" s="117"/>
    </row>
    <row r="1713" spans="1:18" s="4" customFormat="1" ht="15.75">
      <c r="A1713" s="16"/>
      <c r="B1713" s="16"/>
      <c r="C1713" s="16"/>
      <c r="D1713" s="16"/>
      <c r="E1713" s="113"/>
      <c r="F1713" s="113"/>
      <c r="G1713" s="114"/>
      <c r="H1713" s="129"/>
      <c r="I1713" s="114"/>
      <c r="J1713" s="16"/>
      <c r="K1713" s="16"/>
      <c r="L1713" s="16"/>
      <c r="M1713" s="113"/>
      <c r="N1713" s="16"/>
      <c r="O1713" s="16"/>
      <c r="P1713" s="16"/>
      <c r="Q1713" s="16"/>
      <c r="R1713" s="117"/>
    </row>
    <row r="1714" spans="1:18" s="4" customFormat="1" ht="15.75">
      <c r="A1714" s="16"/>
      <c r="B1714" s="16"/>
      <c r="C1714" s="16"/>
      <c r="D1714" s="16"/>
      <c r="E1714" s="113"/>
      <c r="F1714" s="113"/>
      <c r="G1714" s="114"/>
      <c r="H1714" s="129"/>
      <c r="I1714" s="114"/>
      <c r="J1714" s="16"/>
      <c r="K1714" s="16"/>
      <c r="L1714" s="16"/>
      <c r="M1714" s="113"/>
      <c r="N1714" s="16"/>
      <c r="O1714" s="16"/>
      <c r="P1714" s="16"/>
      <c r="Q1714" s="16"/>
      <c r="R1714" s="117"/>
    </row>
    <row r="1715" spans="1:18" s="4" customFormat="1" ht="15.75">
      <c r="A1715" s="16"/>
      <c r="B1715" s="16"/>
      <c r="C1715" s="16"/>
      <c r="D1715" s="16"/>
      <c r="E1715" s="113"/>
      <c r="F1715" s="113"/>
      <c r="G1715" s="114"/>
      <c r="H1715" s="129"/>
      <c r="I1715" s="114"/>
      <c r="J1715" s="16"/>
      <c r="K1715" s="16"/>
      <c r="L1715" s="16"/>
      <c r="M1715" s="113"/>
      <c r="N1715" s="16"/>
      <c r="O1715" s="16"/>
      <c r="P1715" s="16"/>
      <c r="Q1715" s="16"/>
      <c r="R1715" s="117"/>
    </row>
    <row r="1716" spans="1:18" s="4" customFormat="1" ht="15.75">
      <c r="A1716" s="16"/>
      <c r="B1716" s="16"/>
      <c r="C1716" s="16"/>
      <c r="D1716" s="16"/>
      <c r="E1716" s="113"/>
      <c r="F1716" s="113"/>
      <c r="G1716" s="114"/>
      <c r="H1716" s="129"/>
      <c r="I1716" s="114"/>
      <c r="J1716" s="16"/>
      <c r="K1716" s="16"/>
      <c r="L1716" s="16"/>
      <c r="M1716" s="113"/>
      <c r="N1716" s="16"/>
      <c r="O1716" s="16"/>
      <c r="P1716" s="16"/>
      <c r="Q1716" s="16"/>
      <c r="R1716" s="117"/>
    </row>
    <row r="1717" spans="1:18" s="4" customFormat="1" ht="15.75">
      <c r="A1717" s="16"/>
      <c r="B1717" s="16"/>
      <c r="C1717" s="16"/>
      <c r="D1717" s="16"/>
      <c r="E1717" s="113"/>
      <c r="F1717" s="113"/>
      <c r="G1717" s="114"/>
      <c r="H1717" s="129"/>
      <c r="I1717" s="114"/>
      <c r="J1717" s="16"/>
      <c r="K1717" s="16"/>
      <c r="L1717" s="16"/>
      <c r="M1717" s="113"/>
      <c r="N1717" s="16"/>
      <c r="O1717" s="16"/>
      <c r="P1717" s="16"/>
      <c r="Q1717" s="16"/>
      <c r="R1717" s="117"/>
    </row>
    <row r="1718" spans="1:18" s="4" customFormat="1" ht="15.75">
      <c r="A1718" s="16"/>
      <c r="B1718" s="16"/>
      <c r="C1718" s="16"/>
      <c r="D1718" s="16"/>
      <c r="E1718" s="113"/>
      <c r="F1718" s="113"/>
      <c r="G1718" s="114"/>
      <c r="H1718" s="129"/>
      <c r="I1718" s="114"/>
      <c r="J1718" s="16"/>
      <c r="K1718" s="16"/>
      <c r="L1718" s="16"/>
      <c r="M1718" s="113"/>
      <c r="N1718" s="16"/>
      <c r="O1718" s="16"/>
      <c r="P1718" s="16"/>
      <c r="Q1718" s="16"/>
      <c r="R1718" s="117"/>
    </row>
    <row r="1719" spans="1:18" s="4" customFormat="1" ht="15.75">
      <c r="A1719" s="16"/>
      <c r="B1719" s="16"/>
      <c r="C1719" s="16"/>
      <c r="D1719" s="16"/>
      <c r="E1719" s="113"/>
      <c r="F1719" s="113"/>
      <c r="G1719" s="114"/>
      <c r="H1719" s="129"/>
      <c r="I1719" s="114"/>
      <c r="J1719" s="16"/>
      <c r="K1719" s="16"/>
      <c r="L1719" s="16"/>
      <c r="M1719" s="113"/>
      <c r="N1719" s="16"/>
      <c r="O1719" s="16"/>
      <c r="P1719" s="16"/>
      <c r="Q1719" s="16"/>
      <c r="R1719" s="117"/>
    </row>
    <row r="1720" spans="1:18" s="4" customFormat="1" ht="15.75">
      <c r="A1720" s="16"/>
      <c r="B1720" s="16"/>
      <c r="C1720" s="16"/>
      <c r="D1720" s="16"/>
      <c r="E1720" s="113"/>
      <c r="F1720" s="113"/>
      <c r="G1720" s="114"/>
      <c r="H1720" s="129"/>
      <c r="I1720" s="114"/>
      <c r="J1720" s="16"/>
      <c r="K1720" s="16"/>
      <c r="L1720" s="16"/>
      <c r="M1720" s="113"/>
      <c r="N1720" s="16"/>
      <c r="O1720" s="16"/>
      <c r="P1720" s="16"/>
      <c r="Q1720" s="16"/>
      <c r="R1720" s="117"/>
    </row>
    <row r="1721" spans="1:18" s="4" customFormat="1" ht="15.75">
      <c r="A1721" s="16"/>
      <c r="B1721" s="16"/>
      <c r="C1721" s="16"/>
      <c r="D1721" s="16"/>
      <c r="E1721" s="113"/>
      <c r="F1721" s="113"/>
      <c r="G1721" s="114"/>
      <c r="H1721" s="129"/>
      <c r="I1721" s="114"/>
      <c r="J1721" s="16"/>
      <c r="K1721" s="16"/>
      <c r="L1721" s="16"/>
      <c r="M1721" s="113"/>
      <c r="N1721" s="16"/>
      <c r="O1721" s="16"/>
      <c r="P1721" s="16"/>
      <c r="Q1721" s="16"/>
      <c r="R1721" s="117"/>
    </row>
    <row r="1722" spans="1:18" s="4" customFormat="1" ht="15.75">
      <c r="A1722" s="16"/>
      <c r="B1722" s="16"/>
      <c r="C1722" s="16"/>
      <c r="D1722" s="16"/>
      <c r="E1722" s="113"/>
      <c r="F1722" s="113"/>
      <c r="G1722" s="114"/>
      <c r="H1722" s="129"/>
      <c r="I1722" s="114"/>
      <c r="J1722" s="16"/>
      <c r="K1722" s="16"/>
      <c r="L1722" s="16"/>
      <c r="M1722" s="113"/>
      <c r="N1722" s="16"/>
      <c r="O1722" s="16"/>
      <c r="P1722" s="16"/>
      <c r="Q1722" s="16"/>
      <c r="R1722" s="117"/>
    </row>
    <row r="1723" spans="1:18" s="4" customFormat="1" ht="15.75">
      <c r="A1723" s="16"/>
      <c r="B1723" s="16"/>
      <c r="C1723" s="16"/>
      <c r="D1723" s="16"/>
      <c r="E1723" s="113"/>
      <c r="F1723" s="113"/>
      <c r="G1723" s="114"/>
      <c r="H1723" s="129"/>
      <c r="I1723" s="114"/>
      <c r="J1723" s="16"/>
      <c r="K1723" s="16"/>
      <c r="L1723" s="16"/>
      <c r="M1723" s="113"/>
      <c r="N1723" s="16"/>
      <c r="O1723" s="16"/>
      <c r="P1723" s="16"/>
      <c r="Q1723" s="16"/>
      <c r="R1723" s="117"/>
    </row>
    <row r="1724" spans="1:18" s="4" customFormat="1" ht="15.75">
      <c r="A1724" s="16"/>
      <c r="B1724" s="16"/>
      <c r="C1724" s="16"/>
      <c r="D1724" s="16"/>
      <c r="E1724" s="113"/>
      <c r="F1724" s="113"/>
      <c r="G1724" s="114"/>
      <c r="H1724" s="129"/>
      <c r="I1724" s="114"/>
      <c r="J1724" s="16"/>
      <c r="K1724" s="16"/>
      <c r="L1724" s="16"/>
      <c r="M1724" s="113"/>
      <c r="N1724" s="16"/>
      <c r="O1724" s="16"/>
      <c r="P1724" s="16"/>
      <c r="Q1724" s="16"/>
      <c r="R1724" s="117"/>
    </row>
    <row r="1725" spans="1:18" s="4" customFormat="1" ht="15.75">
      <c r="A1725" s="16"/>
      <c r="B1725" s="16"/>
      <c r="C1725" s="16"/>
      <c r="D1725" s="16"/>
      <c r="E1725" s="113"/>
      <c r="F1725" s="113"/>
      <c r="G1725" s="114"/>
      <c r="H1725" s="129"/>
      <c r="I1725" s="114"/>
      <c r="J1725" s="16"/>
      <c r="K1725" s="16"/>
      <c r="L1725" s="16"/>
      <c r="M1725" s="113"/>
      <c r="N1725" s="16"/>
      <c r="O1725" s="16"/>
      <c r="P1725" s="16"/>
      <c r="Q1725" s="16"/>
      <c r="R1725" s="117"/>
    </row>
    <row r="1726" spans="1:18" s="4" customFormat="1" ht="15.75">
      <c r="A1726" s="16"/>
      <c r="B1726" s="16"/>
      <c r="C1726" s="16"/>
      <c r="D1726" s="16"/>
      <c r="E1726" s="113"/>
      <c r="F1726" s="113"/>
      <c r="G1726" s="114"/>
      <c r="H1726" s="129"/>
      <c r="I1726" s="114"/>
      <c r="J1726" s="16"/>
      <c r="K1726" s="16"/>
      <c r="L1726" s="16"/>
      <c r="M1726" s="113"/>
      <c r="N1726" s="16"/>
      <c r="O1726" s="16"/>
      <c r="P1726" s="16"/>
      <c r="Q1726" s="16"/>
      <c r="R1726" s="117"/>
    </row>
    <row r="1727" spans="1:18" s="4" customFormat="1" ht="15.75">
      <c r="A1727" s="16"/>
      <c r="B1727" s="16"/>
      <c r="C1727" s="16"/>
      <c r="D1727" s="16"/>
      <c r="E1727" s="113"/>
      <c r="F1727" s="113"/>
      <c r="G1727" s="114"/>
      <c r="H1727" s="129"/>
      <c r="I1727" s="114"/>
      <c r="J1727" s="16"/>
      <c r="K1727" s="16"/>
      <c r="L1727" s="16"/>
      <c r="M1727" s="113"/>
      <c r="N1727" s="16"/>
      <c r="O1727" s="16"/>
      <c r="P1727" s="16"/>
      <c r="Q1727" s="16"/>
      <c r="R1727" s="117"/>
    </row>
    <row r="1728" spans="1:18" s="4" customFormat="1" ht="15.75">
      <c r="A1728" s="16"/>
      <c r="B1728" s="16"/>
      <c r="C1728" s="16"/>
      <c r="D1728" s="16"/>
      <c r="E1728" s="113"/>
      <c r="F1728" s="113"/>
      <c r="G1728" s="114"/>
      <c r="H1728" s="129"/>
      <c r="I1728" s="114"/>
      <c r="J1728" s="16"/>
      <c r="K1728" s="16"/>
      <c r="L1728" s="16"/>
      <c r="M1728" s="113"/>
      <c r="N1728" s="16"/>
      <c r="O1728" s="16"/>
      <c r="P1728" s="16"/>
      <c r="Q1728" s="16"/>
      <c r="R1728" s="117"/>
    </row>
    <row r="1729" spans="1:18" s="4" customFormat="1" ht="15.75">
      <c r="A1729" s="16"/>
      <c r="B1729" s="16"/>
      <c r="C1729" s="16"/>
      <c r="D1729" s="16"/>
      <c r="E1729" s="113"/>
      <c r="F1729" s="113"/>
      <c r="G1729" s="114"/>
      <c r="H1729" s="129"/>
      <c r="I1729" s="114"/>
      <c r="J1729" s="16"/>
      <c r="K1729" s="16"/>
      <c r="L1729" s="16"/>
      <c r="M1729" s="113"/>
      <c r="N1729" s="16"/>
      <c r="O1729" s="16"/>
      <c r="P1729" s="16"/>
      <c r="Q1729" s="16"/>
      <c r="R1729" s="117"/>
    </row>
    <row r="1730" spans="1:18" s="4" customFormat="1" ht="15.75">
      <c r="A1730" s="16"/>
      <c r="B1730" s="16"/>
      <c r="C1730" s="16"/>
      <c r="D1730" s="16"/>
      <c r="E1730" s="113"/>
      <c r="F1730" s="113"/>
      <c r="G1730" s="114"/>
      <c r="H1730" s="129"/>
      <c r="I1730" s="114"/>
      <c r="J1730" s="16"/>
      <c r="K1730" s="16"/>
      <c r="L1730" s="16"/>
      <c r="M1730" s="113"/>
      <c r="N1730" s="16"/>
      <c r="O1730" s="16"/>
      <c r="P1730" s="16"/>
      <c r="Q1730" s="16"/>
      <c r="R1730" s="117"/>
    </row>
    <row r="1731" spans="1:18" s="4" customFormat="1" ht="15.75">
      <c r="A1731" s="16"/>
      <c r="B1731" s="16"/>
      <c r="C1731" s="16"/>
      <c r="D1731" s="16"/>
      <c r="E1731" s="113"/>
      <c r="F1731" s="113"/>
      <c r="G1731" s="114"/>
      <c r="H1731" s="129"/>
      <c r="I1731" s="114"/>
      <c r="J1731" s="16"/>
      <c r="K1731" s="16"/>
      <c r="L1731" s="16"/>
      <c r="M1731" s="113"/>
      <c r="N1731" s="16"/>
      <c r="O1731" s="16"/>
      <c r="P1731" s="16"/>
      <c r="Q1731" s="16"/>
      <c r="R1731" s="117"/>
    </row>
    <row r="1732" spans="1:18" s="4" customFormat="1" ht="15.75">
      <c r="A1732" s="16"/>
      <c r="B1732" s="16"/>
      <c r="C1732" s="16"/>
      <c r="D1732" s="16"/>
      <c r="E1732" s="113"/>
      <c r="F1732" s="113"/>
      <c r="G1732" s="114"/>
      <c r="H1732" s="129"/>
      <c r="I1732" s="114"/>
      <c r="J1732" s="16"/>
      <c r="K1732" s="16"/>
      <c r="L1732" s="16"/>
      <c r="M1732" s="113"/>
      <c r="N1732" s="16"/>
      <c r="O1732" s="16"/>
      <c r="P1732" s="16"/>
      <c r="Q1732" s="16"/>
      <c r="R1732" s="117"/>
    </row>
    <row r="1733" spans="1:18" s="4" customFormat="1" ht="15.75">
      <c r="A1733" s="16"/>
      <c r="B1733" s="16"/>
      <c r="C1733" s="16"/>
      <c r="D1733" s="16"/>
      <c r="E1733" s="113"/>
      <c r="F1733" s="113"/>
      <c r="G1733" s="114"/>
      <c r="H1733" s="129"/>
      <c r="I1733" s="114"/>
      <c r="J1733" s="16"/>
      <c r="K1733" s="16"/>
      <c r="L1733" s="16"/>
      <c r="M1733" s="113"/>
      <c r="N1733" s="16"/>
      <c r="O1733" s="16"/>
      <c r="P1733" s="16"/>
      <c r="Q1733" s="16"/>
      <c r="R1733" s="117"/>
    </row>
    <row r="1734" spans="1:18" s="4" customFormat="1" ht="15.75">
      <c r="A1734" s="16"/>
      <c r="B1734" s="16"/>
      <c r="C1734" s="16"/>
      <c r="D1734" s="16"/>
      <c r="E1734" s="113"/>
      <c r="F1734" s="113"/>
      <c r="G1734" s="114"/>
      <c r="H1734" s="129"/>
      <c r="I1734" s="114"/>
      <c r="J1734" s="16"/>
      <c r="K1734" s="16"/>
      <c r="L1734" s="16"/>
      <c r="M1734" s="113"/>
      <c r="N1734" s="16"/>
      <c r="O1734" s="16"/>
      <c r="P1734" s="16"/>
      <c r="Q1734" s="16"/>
      <c r="R1734" s="117"/>
    </row>
    <row r="1735" spans="1:18" s="4" customFormat="1" ht="15.75">
      <c r="A1735" s="16"/>
      <c r="B1735" s="16"/>
      <c r="C1735" s="16"/>
      <c r="D1735" s="16"/>
      <c r="E1735" s="113"/>
      <c r="F1735" s="113"/>
      <c r="G1735" s="114"/>
      <c r="H1735" s="129"/>
      <c r="I1735" s="114"/>
      <c r="J1735" s="16"/>
      <c r="K1735" s="16"/>
      <c r="L1735" s="16"/>
      <c r="M1735" s="113"/>
      <c r="N1735" s="16"/>
      <c r="O1735" s="16"/>
      <c r="P1735" s="16"/>
      <c r="Q1735" s="16"/>
      <c r="R1735" s="117"/>
    </row>
    <row r="1736" spans="1:18" s="4" customFormat="1" ht="15.75">
      <c r="A1736" s="16"/>
      <c r="B1736" s="16"/>
      <c r="C1736" s="16"/>
      <c r="D1736" s="16"/>
      <c r="E1736" s="113"/>
      <c r="F1736" s="113"/>
      <c r="G1736" s="114"/>
      <c r="H1736" s="129"/>
      <c r="I1736" s="114"/>
      <c r="J1736" s="16"/>
      <c r="K1736" s="16"/>
      <c r="L1736" s="16"/>
      <c r="M1736" s="113"/>
      <c r="N1736" s="16"/>
      <c r="O1736" s="16"/>
      <c r="P1736" s="16"/>
      <c r="Q1736" s="16"/>
      <c r="R1736" s="117"/>
    </row>
    <row r="1737" spans="1:18" s="4" customFormat="1" ht="15.75">
      <c r="A1737" s="16"/>
      <c r="B1737" s="16"/>
      <c r="C1737" s="16"/>
      <c r="D1737" s="16"/>
      <c r="E1737" s="113"/>
      <c r="F1737" s="113"/>
      <c r="G1737" s="114"/>
      <c r="H1737" s="129"/>
      <c r="I1737" s="114"/>
      <c r="J1737" s="16"/>
      <c r="K1737" s="16"/>
      <c r="L1737" s="16"/>
      <c r="M1737" s="113"/>
      <c r="N1737" s="16"/>
      <c r="O1737" s="16"/>
      <c r="P1737" s="16"/>
      <c r="Q1737" s="16"/>
      <c r="R1737" s="117"/>
    </row>
    <row r="1738" spans="1:18" s="4" customFormat="1" ht="15.75">
      <c r="A1738" s="16"/>
      <c r="B1738" s="16"/>
      <c r="C1738" s="16"/>
      <c r="D1738" s="16"/>
      <c r="E1738" s="113"/>
      <c r="F1738" s="113"/>
      <c r="G1738" s="114"/>
      <c r="H1738" s="129"/>
      <c r="I1738" s="114"/>
      <c r="J1738" s="16"/>
      <c r="K1738" s="16"/>
      <c r="L1738" s="16"/>
      <c r="M1738" s="113"/>
      <c r="N1738" s="16"/>
      <c r="O1738" s="16"/>
      <c r="P1738" s="16"/>
      <c r="Q1738" s="16"/>
      <c r="R1738" s="117"/>
    </row>
    <row r="1739" spans="1:18" s="4" customFormat="1" ht="15.75">
      <c r="A1739" s="16"/>
      <c r="B1739" s="16"/>
      <c r="C1739" s="16"/>
      <c r="D1739" s="16"/>
      <c r="E1739" s="113"/>
      <c r="F1739" s="113"/>
      <c r="G1739" s="114"/>
      <c r="H1739" s="129"/>
      <c r="I1739" s="114"/>
      <c r="J1739" s="16"/>
      <c r="K1739" s="16"/>
      <c r="L1739" s="16"/>
      <c r="M1739" s="113"/>
      <c r="N1739" s="16"/>
      <c r="O1739" s="16"/>
      <c r="P1739" s="16"/>
      <c r="Q1739" s="16"/>
      <c r="R1739" s="117"/>
    </row>
    <row r="1740" spans="1:18" s="4" customFormat="1" ht="15.75">
      <c r="A1740" s="16"/>
      <c r="B1740" s="16"/>
      <c r="C1740" s="16"/>
      <c r="D1740" s="16"/>
      <c r="E1740" s="113"/>
      <c r="F1740" s="113"/>
      <c r="G1740" s="114"/>
      <c r="H1740" s="129"/>
      <c r="I1740" s="114"/>
      <c r="J1740" s="16"/>
      <c r="K1740" s="16"/>
      <c r="L1740" s="16"/>
      <c r="M1740" s="113"/>
      <c r="N1740" s="16"/>
      <c r="O1740" s="16"/>
      <c r="P1740" s="16"/>
      <c r="Q1740" s="16"/>
      <c r="R1740" s="117"/>
    </row>
    <row r="1741" spans="1:18" s="4" customFormat="1" ht="15.75">
      <c r="A1741" s="16"/>
      <c r="B1741" s="16"/>
      <c r="C1741" s="16"/>
      <c r="D1741" s="16"/>
      <c r="E1741" s="113"/>
      <c r="F1741" s="113"/>
      <c r="G1741" s="114"/>
      <c r="H1741" s="129"/>
      <c r="I1741" s="114"/>
      <c r="J1741" s="16"/>
      <c r="K1741" s="16"/>
      <c r="L1741" s="16"/>
      <c r="M1741" s="113"/>
      <c r="N1741" s="16"/>
      <c r="O1741" s="16"/>
      <c r="P1741" s="16"/>
      <c r="Q1741" s="16"/>
      <c r="R1741" s="117"/>
    </row>
    <row r="1742" spans="1:18" s="4" customFormat="1" ht="15.75">
      <c r="A1742" s="16"/>
      <c r="B1742" s="16"/>
      <c r="C1742" s="16"/>
      <c r="D1742" s="16"/>
      <c r="E1742" s="113"/>
      <c r="F1742" s="113"/>
      <c r="G1742" s="114"/>
      <c r="H1742" s="129"/>
      <c r="I1742" s="114"/>
      <c r="J1742" s="16"/>
      <c r="K1742" s="16"/>
      <c r="L1742" s="16"/>
      <c r="M1742" s="113"/>
      <c r="N1742" s="16"/>
      <c r="O1742" s="16"/>
      <c r="P1742" s="16"/>
      <c r="Q1742" s="16"/>
      <c r="R1742" s="117"/>
    </row>
    <row r="1743" spans="1:18" s="4" customFormat="1" ht="15.75">
      <c r="A1743" s="16"/>
      <c r="B1743" s="16"/>
      <c r="C1743" s="16"/>
      <c r="D1743" s="16"/>
      <c r="E1743" s="113"/>
      <c r="F1743" s="113"/>
      <c r="G1743" s="114"/>
      <c r="H1743" s="129"/>
      <c r="I1743" s="114"/>
      <c r="J1743" s="16"/>
      <c r="K1743" s="16"/>
      <c r="L1743" s="16"/>
      <c r="M1743" s="113"/>
      <c r="N1743" s="16"/>
      <c r="O1743" s="16"/>
      <c r="P1743" s="16"/>
      <c r="Q1743" s="16"/>
      <c r="R1743" s="117"/>
    </row>
    <row r="1744" spans="1:18" s="4" customFormat="1" ht="15.75">
      <c r="A1744" s="16"/>
      <c r="B1744" s="16"/>
      <c r="C1744" s="16"/>
      <c r="D1744" s="16"/>
      <c r="E1744" s="113"/>
      <c r="F1744" s="113"/>
      <c r="G1744" s="114"/>
      <c r="H1744" s="129"/>
      <c r="I1744" s="114"/>
      <c r="J1744" s="16"/>
      <c r="K1744" s="16"/>
      <c r="L1744" s="16"/>
      <c r="M1744" s="113"/>
      <c r="N1744" s="16"/>
      <c r="O1744" s="16"/>
      <c r="P1744" s="16"/>
      <c r="Q1744" s="16"/>
      <c r="R1744" s="117"/>
    </row>
    <row r="1745" spans="1:18" s="4" customFormat="1" ht="15.75">
      <c r="A1745" s="16"/>
      <c r="B1745" s="16"/>
      <c r="C1745" s="16"/>
      <c r="D1745" s="16"/>
      <c r="E1745" s="113"/>
      <c r="F1745" s="113"/>
      <c r="G1745" s="114"/>
      <c r="H1745" s="129"/>
      <c r="I1745" s="114"/>
      <c r="J1745" s="16"/>
      <c r="K1745" s="16"/>
      <c r="L1745" s="16"/>
      <c r="M1745" s="113"/>
      <c r="N1745" s="16"/>
      <c r="O1745" s="16"/>
      <c r="P1745" s="16"/>
      <c r="Q1745" s="16"/>
      <c r="R1745" s="117"/>
    </row>
    <row r="1746" spans="1:18" s="4" customFormat="1" ht="15.75">
      <c r="A1746" s="16"/>
      <c r="B1746" s="16"/>
      <c r="C1746" s="16"/>
      <c r="D1746" s="16"/>
      <c r="E1746" s="113"/>
      <c r="F1746" s="113"/>
      <c r="G1746" s="114"/>
      <c r="H1746" s="129"/>
      <c r="I1746" s="114"/>
      <c r="J1746" s="16"/>
      <c r="K1746" s="16"/>
      <c r="L1746" s="16"/>
      <c r="M1746" s="113"/>
      <c r="N1746" s="16"/>
      <c r="O1746" s="16"/>
      <c r="P1746" s="16"/>
      <c r="Q1746" s="16"/>
      <c r="R1746" s="117"/>
    </row>
    <row r="1747" spans="1:18" s="4" customFormat="1" ht="15.75">
      <c r="A1747" s="16"/>
      <c r="B1747" s="16"/>
      <c r="C1747" s="16"/>
      <c r="D1747" s="16"/>
      <c r="E1747" s="113"/>
      <c r="F1747" s="113"/>
      <c r="G1747" s="114"/>
      <c r="H1747" s="129"/>
      <c r="I1747" s="114"/>
      <c r="J1747" s="16"/>
      <c r="K1747" s="16"/>
      <c r="L1747" s="16"/>
      <c r="M1747" s="113"/>
      <c r="N1747" s="16"/>
      <c r="O1747" s="16"/>
      <c r="P1747" s="16"/>
      <c r="Q1747" s="16"/>
      <c r="R1747" s="117"/>
    </row>
    <row r="1748" spans="1:18" s="4" customFormat="1" ht="15.75">
      <c r="A1748" s="16"/>
      <c r="B1748" s="16"/>
      <c r="C1748" s="16"/>
      <c r="D1748" s="16"/>
      <c r="E1748" s="113"/>
      <c r="F1748" s="113"/>
      <c r="G1748" s="114"/>
      <c r="H1748" s="129"/>
      <c r="I1748" s="114"/>
      <c r="J1748" s="16"/>
      <c r="K1748" s="16"/>
      <c r="L1748" s="16"/>
      <c r="M1748" s="113"/>
      <c r="N1748" s="16"/>
      <c r="O1748" s="16"/>
      <c r="P1748" s="16"/>
      <c r="Q1748" s="16"/>
      <c r="R1748" s="117"/>
    </row>
    <row r="1749" spans="1:18" s="4" customFormat="1" ht="15.75">
      <c r="A1749" s="16"/>
      <c r="B1749" s="16"/>
      <c r="C1749" s="16"/>
      <c r="D1749" s="16"/>
      <c r="E1749" s="113"/>
      <c r="F1749" s="113"/>
      <c r="G1749" s="114"/>
      <c r="H1749" s="129"/>
      <c r="I1749" s="114"/>
      <c r="J1749" s="16"/>
      <c r="K1749" s="16"/>
      <c r="L1749" s="16"/>
      <c r="M1749" s="113"/>
      <c r="N1749" s="16"/>
      <c r="O1749" s="16"/>
      <c r="P1749" s="16"/>
      <c r="Q1749" s="16"/>
      <c r="R1749" s="117"/>
    </row>
    <row r="1750" spans="1:18" s="4" customFormat="1" ht="15.75">
      <c r="A1750" s="16"/>
      <c r="B1750" s="16"/>
      <c r="C1750" s="16"/>
      <c r="D1750" s="16"/>
      <c r="E1750" s="113"/>
      <c r="F1750" s="113"/>
      <c r="G1750" s="114"/>
      <c r="H1750" s="129"/>
      <c r="I1750" s="114"/>
      <c r="J1750" s="16"/>
      <c r="K1750" s="16"/>
      <c r="L1750" s="16"/>
      <c r="M1750" s="113"/>
      <c r="N1750" s="16"/>
      <c r="O1750" s="16"/>
      <c r="P1750" s="16"/>
      <c r="Q1750" s="16"/>
      <c r="R1750" s="117"/>
    </row>
    <row r="1751" spans="1:18" s="4" customFormat="1" ht="15.75">
      <c r="A1751" s="16"/>
      <c r="B1751" s="16"/>
      <c r="C1751" s="16"/>
      <c r="D1751" s="16"/>
      <c r="E1751" s="113"/>
      <c r="F1751" s="113"/>
      <c r="G1751" s="114"/>
      <c r="H1751" s="129"/>
      <c r="I1751" s="114"/>
      <c r="J1751" s="16"/>
      <c r="K1751" s="16"/>
      <c r="L1751" s="16"/>
      <c r="M1751" s="113"/>
      <c r="N1751" s="16"/>
      <c r="O1751" s="16"/>
      <c r="P1751" s="16"/>
      <c r="Q1751" s="16"/>
      <c r="R1751" s="117"/>
    </row>
    <row r="1752" spans="1:18" s="4" customFormat="1" ht="15.75">
      <c r="A1752" s="16"/>
      <c r="B1752" s="16"/>
      <c r="C1752" s="16"/>
      <c r="D1752" s="16"/>
      <c r="E1752" s="113"/>
      <c r="F1752" s="113"/>
      <c r="G1752" s="114"/>
      <c r="H1752" s="129"/>
      <c r="I1752" s="114"/>
      <c r="J1752" s="16"/>
      <c r="K1752" s="16"/>
      <c r="L1752" s="16"/>
      <c r="M1752" s="113"/>
      <c r="N1752" s="16"/>
      <c r="O1752" s="16"/>
      <c r="P1752" s="16"/>
      <c r="Q1752" s="16"/>
      <c r="R1752" s="117"/>
    </row>
    <row r="1753" spans="1:18" s="4" customFormat="1" ht="15.75">
      <c r="A1753" s="16"/>
      <c r="B1753" s="16"/>
      <c r="C1753" s="16"/>
      <c r="D1753" s="16"/>
      <c r="E1753" s="113"/>
      <c r="F1753" s="113"/>
      <c r="G1753" s="114"/>
      <c r="H1753" s="129"/>
      <c r="I1753" s="114"/>
      <c r="J1753" s="16"/>
      <c r="K1753" s="16"/>
      <c r="L1753" s="16"/>
      <c r="M1753" s="113"/>
      <c r="N1753" s="16"/>
      <c r="O1753" s="16"/>
      <c r="P1753" s="16"/>
      <c r="Q1753" s="16"/>
      <c r="R1753" s="117"/>
    </row>
    <row r="1754" spans="1:18" s="4" customFormat="1" ht="15.75">
      <c r="A1754" s="16"/>
      <c r="B1754" s="16"/>
      <c r="C1754" s="16"/>
      <c r="D1754" s="16"/>
      <c r="E1754" s="113"/>
      <c r="F1754" s="113"/>
      <c r="G1754" s="114"/>
      <c r="H1754" s="129"/>
      <c r="I1754" s="114"/>
      <c r="J1754" s="16"/>
      <c r="K1754" s="16"/>
      <c r="L1754" s="16"/>
      <c r="M1754" s="113"/>
      <c r="N1754" s="16"/>
      <c r="O1754" s="16"/>
      <c r="P1754" s="16"/>
      <c r="Q1754" s="16"/>
      <c r="R1754" s="117"/>
    </row>
    <row r="1755" spans="1:18" s="4" customFormat="1" ht="15.75">
      <c r="A1755" s="16"/>
      <c r="B1755" s="16"/>
      <c r="C1755" s="16"/>
      <c r="D1755" s="16"/>
      <c r="E1755" s="113"/>
      <c r="F1755" s="113"/>
      <c r="G1755" s="114"/>
      <c r="H1755" s="129"/>
      <c r="I1755" s="114"/>
      <c r="J1755" s="16"/>
      <c r="K1755" s="16"/>
      <c r="L1755" s="16"/>
      <c r="M1755" s="113"/>
      <c r="N1755" s="16"/>
      <c r="O1755" s="16"/>
      <c r="P1755" s="16"/>
      <c r="Q1755" s="16"/>
      <c r="R1755" s="117"/>
    </row>
    <row r="1756" spans="1:18" s="4" customFormat="1" ht="15.75">
      <c r="A1756" s="16"/>
      <c r="B1756" s="16"/>
      <c r="C1756" s="16"/>
      <c r="D1756" s="16"/>
      <c r="E1756" s="113"/>
      <c r="F1756" s="113"/>
      <c r="G1756" s="114"/>
      <c r="H1756" s="129"/>
      <c r="I1756" s="114"/>
      <c r="J1756" s="16"/>
      <c r="K1756" s="16"/>
      <c r="L1756" s="16"/>
      <c r="M1756" s="113"/>
      <c r="N1756" s="16"/>
      <c r="O1756" s="16"/>
      <c r="P1756" s="16"/>
      <c r="Q1756" s="16"/>
      <c r="R1756" s="117"/>
    </row>
    <row r="1757" spans="1:18" s="4" customFormat="1" ht="15.75">
      <c r="A1757" s="16"/>
      <c r="B1757" s="16"/>
      <c r="C1757" s="16"/>
      <c r="D1757" s="16"/>
      <c r="E1757" s="113"/>
      <c r="F1757" s="113"/>
      <c r="G1757" s="114"/>
      <c r="H1757" s="129"/>
      <c r="I1757" s="114"/>
      <c r="J1757" s="16"/>
      <c r="K1757" s="16"/>
      <c r="L1757" s="16"/>
      <c r="M1757" s="113"/>
      <c r="N1757" s="16"/>
      <c r="O1757" s="16"/>
      <c r="P1757" s="16"/>
      <c r="Q1757" s="16"/>
      <c r="R1757" s="117"/>
    </row>
    <row r="1758" spans="1:18" s="4" customFormat="1" ht="15.75">
      <c r="A1758" s="16"/>
      <c r="B1758" s="16"/>
      <c r="C1758" s="16"/>
      <c r="D1758" s="16"/>
      <c r="E1758" s="113"/>
      <c r="F1758" s="113"/>
      <c r="G1758" s="114"/>
      <c r="H1758" s="129"/>
      <c r="I1758" s="114"/>
      <c r="J1758" s="16"/>
      <c r="K1758" s="16"/>
      <c r="L1758" s="16"/>
      <c r="M1758" s="113"/>
      <c r="N1758" s="16"/>
      <c r="O1758" s="16"/>
      <c r="P1758" s="16"/>
      <c r="Q1758" s="16"/>
      <c r="R1758" s="117"/>
    </row>
    <row r="1759" spans="1:18" s="4" customFormat="1" ht="15.75">
      <c r="A1759" s="16"/>
      <c r="B1759" s="16"/>
      <c r="C1759" s="16"/>
      <c r="D1759" s="16"/>
      <c r="E1759" s="113"/>
      <c r="F1759" s="113"/>
      <c r="G1759" s="114"/>
      <c r="H1759" s="129"/>
      <c r="I1759" s="114"/>
      <c r="J1759" s="16"/>
      <c r="K1759" s="16"/>
      <c r="L1759" s="16"/>
      <c r="M1759" s="113"/>
      <c r="N1759" s="16"/>
      <c r="O1759" s="16"/>
      <c r="P1759" s="16"/>
      <c r="Q1759" s="16"/>
      <c r="R1759" s="117"/>
    </row>
    <row r="1760" spans="1:18" s="4" customFormat="1" ht="15.75">
      <c r="A1760" s="16"/>
      <c r="B1760" s="16"/>
      <c r="C1760" s="16"/>
      <c r="D1760" s="16"/>
      <c r="E1760" s="113"/>
      <c r="F1760" s="113"/>
      <c r="G1760" s="114"/>
      <c r="H1760" s="129"/>
      <c r="I1760" s="114"/>
      <c r="J1760" s="16"/>
      <c r="K1760" s="16"/>
      <c r="L1760" s="16"/>
      <c r="M1760" s="113"/>
      <c r="N1760" s="16"/>
      <c r="O1760" s="16"/>
      <c r="P1760" s="16"/>
      <c r="Q1760" s="16"/>
      <c r="R1760" s="117"/>
    </row>
    <row r="1761" spans="1:18" s="4" customFormat="1" ht="15.75">
      <c r="A1761" s="16"/>
      <c r="B1761" s="16"/>
      <c r="C1761" s="16"/>
      <c r="D1761" s="16"/>
      <c r="E1761" s="113"/>
      <c r="F1761" s="113"/>
      <c r="G1761" s="114"/>
      <c r="H1761" s="129"/>
      <c r="I1761" s="114"/>
      <c r="J1761" s="16"/>
      <c r="K1761" s="16"/>
      <c r="L1761" s="16"/>
      <c r="M1761" s="113"/>
      <c r="N1761" s="16"/>
      <c r="O1761" s="16"/>
      <c r="P1761" s="16"/>
      <c r="Q1761" s="16"/>
      <c r="R1761" s="117"/>
    </row>
    <row r="1762" spans="1:18" s="4" customFormat="1" ht="15.75">
      <c r="A1762" s="16"/>
      <c r="B1762" s="16"/>
      <c r="C1762" s="16"/>
      <c r="D1762" s="16"/>
      <c r="E1762" s="113"/>
      <c r="F1762" s="113"/>
      <c r="G1762" s="114"/>
      <c r="H1762" s="129"/>
      <c r="I1762" s="114"/>
      <c r="J1762" s="16"/>
      <c r="K1762" s="16"/>
      <c r="L1762" s="16"/>
      <c r="M1762" s="113"/>
      <c r="N1762" s="16"/>
      <c r="O1762" s="16"/>
      <c r="P1762" s="16"/>
      <c r="Q1762" s="16"/>
      <c r="R1762" s="117"/>
    </row>
    <row r="1763" spans="1:18" s="4" customFormat="1" ht="15.75">
      <c r="A1763" s="16"/>
      <c r="B1763" s="16"/>
      <c r="C1763" s="16"/>
      <c r="D1763" s="16"/>
      <c r="E1763" s="113"/>
      <c r="F1763" s="113"/>
      <c r="G1763" s="114"/>
      <c r="H1763" s="129"/>
      <c r="I1763" s="114"/>
      <c r="J1763" s="16"/>
      <c r="K1763" s="16"/>
      <c r="L1763" s="16"/>
      <c r="M1763" s="113"/>
      <c r="N1763" s="16"/>
      <c r="O1763" s="16"/>
      <c r="P1763" s="16"/>
      <c r="Q1763" s="16"/>
      <c r="R1763" s="117"/>
    </row>
    <row r="1764" spans="1:18" s="4" customFormat="1" ht="15.75">
      <c r="A1764" s="16"/>
      <c r="B1764" s="16"/>
      <c r="C1764" s="16"/>
      <c r="D1764" s="16"/>
      <c r="E1764" s="113"/>
      <c r="F1764" s="113"/>
      <c r="G1764" s="114"/>
      <c r="H1764" s="129"/>
      <c r="I1764" s="114"/>
      <c r="J1764" s="16"/>
      <c r="K1764" s="16"/>
      <c r="L1764" s="16"/>
      <c r="M1764" s="113"/>
      <c r="N1764" s="16"/>
      <c r="O1764" s="16"/>
      <c r="P1764" s="16"/>
      <c r="Q1764" s="16"/>
      <c r="R1764" s="117"/>
    </row>
    <row r="1765" spans="1:18" s="4" customFormat="1" ht="15.75">
      <c r="A1765" s="16"/>
      <c r="B1765" s="16"/>
      <c r="C1765" s="16"/>
      <c r="D1765" s="16"/>
      <c r="E1765" s="113"/>
      <c r="F1765" s="113"/>
      <c r="G1765" s="114"/>
      <c r="H1765" s="129"/>
      <c r="I1765" s="114"/>
      <c r="J1765" s="16"/>
      <c r="K1765" s="16"/>
      <c r="L1765" s="16"/>
      <c r="M1765" s="113"/>
      <c r="N1765" s="16"/>
      <c r="O1765" s="16"/>
      <c r="P1765" s="16"/>
      <c r="Q1765" s="16"/>
      <c r="R1765" s="117"/>
    </row>
    <row r="1766" spans="1:18" s="4" customFormat="1" ht="15.75">
      <c r="A1766" s="16"/>
      <c r="B1766" s="16"/>
      <c r="C1766" s="16"/>
      <c r="D1766" s="16"/>
      <c r="E1766" s="113"/>
      <c r="F1766" s="113"/>
      <c r="G1766" s="114"/>
      <c r="H1766" s="129"/>
      <c r="I1766" s="114"/>
      <c r="J1766" s="16"/>
      <c r="K1766" s="16"/>
      <c r="L1766" s="16"/>
      <c r="M1766" s="113"/>
      <c r="N1766" s="16"/>
      <c r="O1766" s="16"/>
      <c r="P1766" s="16"/>
      <c r="Q1766" s="16"/>
      <c r="R1766" s="117"/>
    </row>
    <row r="1767" spans="1:18" s="4" customFormat="1" ht="15.75">
      <c r="A1767" s="16"/>
      <c r="B1767" s="16"/>
      <c r="C1767" s="16"/>
      <c r="D1767" s="16"/>
      <c r="E1767" s="113"/>
      <c r="F1767" s="113"/>
      <c r="G1767" s="114"/>
      <c r="H1767" s="129"/>
      <c r="I1767" s="114"/>
      <c r="J1767" s="16"/>
      <c r="K1767" s="16"/>
      <c r="L1767" s="16"/>
      <c r="M1767" s="113"/>
      <c r="N1767" s="16"/>
      <c r="O1767" s="16"/>
      <c r="P1767" s="16"/>
      <c r="Q1767" s="16"/>
      <c r="R1767" s="117"/>
    </row>
    <row r="1768" spans="1:18" s="4" customFormat="1" ht="15.75">
      <c r="A1768" s="16"/>
      <c r="B1768" s="16"/>
      <c r="C1768" s="16"/>
      <c r="D1768" s="16"/>
      <c r="E1768" s="113"/>
      <c r="F1768" s="113"/>
      <c r="G1768" s="114"/>
      <c r="H1768" s="129"/>
      <c r="I1768" s="114"/>
      <c r="J1768" s="16"/>
      <c r="K1768" s="16"/>
      <c r="L1768" s="16"/>
      <c r="M1768" s="113"/>
      <c r="N1768" s="16"/>
      <c r="O1768" s="16"/>
      <c r="P1768" s="16"/>
      <c r="Q1768" s="16"/>
      <c r="R1768" s="117"/>
    </row>
    <row r="1769" spans="1:18" s="4" customFormat="1" ht="15.75">
      <c r="A1769" s="16"/>
      <c r="B1769" s="16"/>
      <c r="C1769" s="16"/>
      <c r="D1769" s="16"/>
      <c r="E1769" s="113"/>
      <c r="F1769" s="113"/>
      <c r="G1769" s="114"/>
      <c r="H1769" s="129"/>
      <c r="I1769" s="114"/>
      <c r="J1769" s="16"/>
      <c r="K1769" s="16"/>
      <c r="L1769" s="16"/>
      <c r="M1769" s="113"/>
      <c r="N1769" s="16"/>
      <c r="O1769" s="16"/>
      <c r="P1769" s="16"/>
      <c r="Q1769" s="16"/>
      <c r="R1769" s="117"/>
    </row>
    <row r="1770" spans="1:18" s="4" customFormat="1" ht="15.75">
      <c r="A1770" s="16"/>
      <c r="B1770" s="16"/>
      <c r="C1770" s="16"/>
      <c r="D1770" s="16"/>
      <c r="E1770" s="113"/>
      <c r="F1770" s="113"/>
      <c r="G1770" s="114"/>
      <c r="H1770" s="129"/>
      <c r="I1770" s="114"/>
      <c r="J1770" s="16"/>
      <c r="K1770" s="16"/>
      <c r="L1770" s="16"/>
      <c r="M1770" s="113"/>
      <c r="N1770" s="16"/>
      <c r="O1770" s="16"/>
      <c r="P1770" s="16"/>
      <c r="Q1770" s="16"/>
      <c r="R1770" s="117"/>
    </row>
    <row r="1771" spans="1:18" s="4" customFormat="1" ht="15.75">
      <c r="A1771" s="16"/>
      <c r="B1771" s="16"/>
      <c r="C1771" s="16"/>
      <c r="D1771" s="16"/>
      <c r="E1771" s="113"/>
      <c r="F1771" s="113"/>
      <c r="G1771" s="114"/>
      <c r="H1771" s="129"/>
      <c r="I1771" s="114"/>
      <c r="J1771" s="16"/>
      <c r="K1771" s="16"/>
      <c r="L1771" s="16"/>
      <c r="M1771" s="113"/>
      <c r="N1771" s="16"/>
      <c r="O1771" s="16"/>
      <c r="P1771" s="16"/>
      <c r="Q1771" s="16"/>
      <c r="R1771" s="117"/>
    </row>
    <row r="1772" spans="1:18" s="4" customFormat="1" ht="15.75">
      <c r="A1772" s="16"/>
      <c r="B1772" s="16"/>
      <c r="C1772" s="16"/>
      <c r="D1772" s="16"/>
      <c r="E1772" s="113"/>
      <c r="F1772" s="113"/>
      <c r="G1772" s="114"/>
      <c r="H1772" s="129"/>
      <c r="I1772" s="114"/>
      <c r="J1772" s="16"/>
      <c r="K1772" s="16"/>
      <c r="L1772" s="16"/>
      <c r="M1772" s="113"/>
      <c r="N1772" s="16"/>
      <c r="O1772" s="16"/>
      <c r="P1772" s="16"/>
      <c r="Q1772" s="16"/>
      <c r="R1772" s="117"/>
    </row>
    <row r="1773" spans="1:18" s="4" customFormat="1" ht="15.75">
      <c r="A1773" s="16"/>
      <c r="B1773" s="16"/>
      <c r="C1773" s="16"/>
      <c r="D1773" s="16"/>
      <c r="E1773" s="113"/>
      <c r="F1773" s="113"/>
      <c r="G1773" s="114"/>
      <c r="H1773" s="129"/>
      <c r="I1773" s="114"/>
      <c r="J1773" s="16"/>
      <c r="K1773" s="16"/>
      <c r="L1773" s="16"/>
      <c r="M1773" s="113"/>
      <c r="N1773" s="16"/>
      <c r="O1773" s="16"/>
      <c r="P1773" s="16"/>
      <c r="Q1773" s="16"/>
      <c r="R1773" s="117"/>
    </row>
    <row r="1774" spans="1:18" s="4" customFormat="1" ht="15.75">
      <c r="A1774" s="16"/>
      <c r="B1774" s="16"/>
      <c r="C1774" s="16"/>
      <c r="D1774" s="16"/>
      <c r="E1774" s="113"/>
      <c r="F1774" s="113"/>
      <c r="G1774" s="114"/>
      <c r="H1774" s="129"/>
      <c r="I1774" s="114"/>
      <c r="J1774" s="16"/>
      <c r="K1774" s="16"/>
      <c r="L1774" s="16"/>
      <c r="M1774" s="113"/>
      <c r="N1774" s="16"/>
      <c r="O1774" s="16"/>
      <c r="P1774" s="16"/>
      <c r="Q1774" s="16"/>
      <c r="R1774" s="117"/>
    </row>
    <row r="1775" spans="1:18" s="4" customFormat="1" ht="15.75">
      <c r="A1775" s="16"/>
      <c r="B1775" s="16"/>
      <c r="C1775" s="16"/>
      <c r="D1775" s="16"/>
      <c r="E1775" s="113"/>
      <c r="F1775" s="113"/>
      <c r="G1775" s="114"/>
      <c r="H1775" s="129"/>
      <c r="I1775" s="114"/>
      <c r="J1775" s="16"/>
      <c r="K1775" s="16"/>
      <c r="L1775" s="16"/>
      <c r="M1775" s="113"/>
      <c r="N1775" s="16"/>
      <c r="O1775" s="16"/>
      <c r="P1775" s="16"/>
      <c r="Q1775" s="16"/>
      <c r="R1775" s="117"/>
    </row>
    <row r="1776" spans="1:18" s="4" customFormat="1" ht="15.75">
      <c r="A1776" s="16"/>
      <c r="B1776" s="16"/>
      <c r="C1776" s="16"/>
      <c r="D1776" s="16"/>
      <c r="E1776" s="113"/>
      <c r="F1776" s="113"/>
      <c r="G1776" s="114"/>
      <c r="H1776" s="129"/>
      <c r="I1776" s="114"/>
      <c r="J1776" s="16"/>
      <c r="K1776" s="16"/>
      <c r="L1776" s="16"/>
      <c r="M1776" s="113"/>
      <c r="N1776" s="16"/>
      <c r="O1776" s="16"/>
      <c r="P1776" s="16"/>
      <c r="Q1776" s="16"/>
      <c r="R1776" s="117"/>
    </row>
    <row r="1777" spans="1:18" s="4" customFormat="1" ht="15.75">
      <c r="A1777" s="16"/>
      <c r="B1777" s="16"/>
      <c r="C1777" s="16"/>
      <c r="D1777" s="16"/>
      <c r="E1777" s="113"/>
      <c r="F1777" s="113"/>
      <c r="G1777" s="114"/>
      <c r="H1777" s="129"/>
      <c r="I1777" s="114"/>
      <c r="J1777" s="16"/>
      <c r="K1777" s="16"/>
      <c r="L1777" s="16"/>
      <c r="M1777" s="113"/>
      <c r="N1777" s="16"/>
      <c r="O1777" s="16"/>
      <c r="P1777" s="16"/>
      <c r="Q1777" s="16"/>
      <c r="R1777" s="117"/>
    </row>
    <row r="1778" spans="1:18" s="4" customFormat="1" ht="15.75">
      <c r="A1778" s="16"/>
      <c r="B1778" s="16"/>
      <c r="C1778" s="16"/>
      <c r="D1778" s="16"/>
      <c r="E1778" s="113"/>
      <c r="F1778" s="113"/>
      <c r="G1778" s="114"/>
      <c r="H1778" s="129"/>
      <c r="I1778" s="114"/>
      <c r="J1778" s="16"/>
      <c r="K1778" s="16"/>
      <c r="L1778" s="16"/>
      <c r="M1778" s="113"/>
      <c r="N1778" s="16"/>
      <c r="O1778" s="16"/>
      <c r="P1778" s="16"/>
      <c r="Q1778" s="16"/>
      <c r="R1778" s="117"/>
    </row>
    <row r="1779" spans="1:18" s="4" customFormat="1" ht="15.75">
      <c r="A1779" s="16"/>
      <c r="B1779" s="16"/>
      <c r="C1779" s="16"/>
      <c r="D1779" s="16"/>
      <c r="E1779" s="113"/>
      <c r="F1779" s="113"/>
      <c r="G1779" s="114"/>
      <c r="H1779" s="129"/>
      <c r="I1779" s="114"/>
      <c r="J1779" s="16"/>
      <c r="K1779" s="16"/>
      <c r="L1779" s="16"/>
      <c r="M1779" s="113"/>
      <c r="N1779" s="16"/>
      <c r="O1779" s="16"/>
      <c r="P1779" s="16"/>
      <c r="Q1779" s="16"/>
      <c r="R1779" s="117"/>
    </row>
    <row r="1780" spans="1:18" s="4" customFormat="1" ht="15.75">
      <c r="A1780" s="16"/>
      <c r="B1780" s="16"/>
      <c r="C1780" s="16"/>
      <c r="D1780" s="16"/>
      <c r="E1780" s="113"/>
      <c r="F1780" s="113"/>
      <c r="G1780" s="114"/>
      <c r="H1780" s="129"/>
      <c r="I1780" s="114"/>
      <c r="J1780" s="16"/>
      <c r="K1780" s="16"/>
      <c r="L1780" s="16"/>
      <c r="M1780" s="113"/>
      <c r="N1780" s="16"/>
      <c r="O1780" s="16"/>
      <c r="P1780" s="16"/>
      <c r="Q1780" s="16"/>
      <c r="R1780" s="117"/>
    </row>
    <row r="1781" spans="1:18" s="4" customFormat="1" ht="15.75">
      <c r="A1781" s="16"/>
      <c r="B1781" s="16"/>
      <c r="C1781" s="16"/>
      <c r="D1781" s="16"/>
      <c r="E1781" s="113"/>
      <c r="F1781" s="113"/>
      <c r="G1781" s="114"/>
      <c r="H1781" s="129"/>
      <c r="I1781" s="114"/>
      <c r="J1781" s="16"/>
      <c r="K1781" s="16"/>
      <c r="L1781" s="16"/>
      <c r="M1781" s="113"/>
      <c r="N1781" s="16"/>
      <c r="O1781" s="16"/>
      <c r="P1781" s="16"/>
      <c r="Q1781" s="16"/>
      <c r="R1781" s="117"/>
    </row>
    <row r="1782" spans="1:18" s="4" customFormat="1" ht="15.75">
      <c r="A1782" s="16"/>
      <c r="B1782" s="16"/>
      <c r="C1782" s="16"/>
      <c r="D1782" s="16"/>
      <c r="E1782" s="113"/>
      <c r="F1782" s="113"/>
      <c r="G1782" s="114"/>
      <c r="H1782" s="129"/>
      <c r="I1782" s="114"/>
      <c r="J1782" s="16"/>
      <c r="K1782" s="16"/>
      <c r="L1782" s="16"/>
      <c r="M1782" s="113"/>
      <c r="N1782" s="16"/>
      <c r="O1782" s="16"/>
      <c r="P1782" s="16"/>
      <c r="Q1782" s="16"/>
      <c r="R1782" s="117"/>
    </row>
    <row r="1783" spans="1:18" s="4" customFormat="1" ht="15.75">
      <c r="A1783" s="16"/>
      <c r="B1783" s="16"/>
      <c r="C1783" s="16"/>
      <c r="D1783" s="16"/>
      <c r="E1783" s="113"/>
      <c r="F1783" s="113"/>
      <c r="G1783" s="114"/>
      <c r="H1783" s="129"/>
      <c r="I1783" s="114"/>
      <c r="J1783" s="16"/>
      <c r="K1783" s="16"/>
      <c r="L1783" s="16"/>
      <c r="M1783" s="113"/>
      <c r="N1783" s="16"/>
      <c r="O1783" s="16"/>
      <c r="P1783" s="16"/>
      <c r="Q1783" s="16"/>
      <c r="R1783" s="117"/>
    </row>
    <row r="1784" spans="1:18" s="4" customFormat="1" ht="15.75">
      <c r="A1784" s="16"/>
      <c r="B1784" s="16"/>
      <c r="C1784" s="16"/>
      <c r="D1784" s="16"/>
      <c r="E1784" s="113"/>
      <c r="F1784" s="113"/>
      <c r="G1784" s="114"/>
      <c r="H1784" s="129"/>
      <c r="I1784" s="114"/>
      <c r="J1784" s="16"/>
      <c r="K1784" s="16"/>
      <c r="L1784" s="16"/>
      <c r="M1784" s="113"/>
      <c r="N1784" s="16"/>
      <c r="O1784" s="16"/>
      <c r="P1784" s="16"/>
      <c r="Q1784" s="16"/>
      <c r="R1784" s="117"/>
    </row>
    <row r="1785" spans="1:18" s="4" customFormat="1" ht="15.75">
      <c r="A1785" s="16"/>
      <c r="B1785" s="16"/>
      <c r="C1785" s="16"/>
      <c r="D1785" s="16"/>
      <c r="E1785" s="113"/>
      <c r="F1785" s="113"/>
      <c r="G1785" s="114"/>
      <c r="H1785" s="129"/>
      <c r="I1785" s="114"/>
      <c r="J1785" s="16"/>
      <c r="K1785" s="16"/>
      <c r="L1785" s="16"/>
      <c r="M1785" s="113"/>
      <c r="N1785" s="16"/>
      <c r="O1785" s="16"/>
      <c r="P1785" s="16"/>
      <c r="Q1785" s="16"/>
      <c r="R1785" s="117"/>
    </row>
    <row r="1786" spans="1:18" s="4" customFormat="1" ht="15.75">
      <c r="A1786" s="16"/>
      <c r="B1786" s="16"/>
      <c r="C1786" s="16"/>
      <c r="D1786" s="16"/>
      <c r="E1786" s="113"/>
      <c r="F1786" s="113"/>
      <c r="G1786" s="114"/>
      <c r="H1786" s="129"/>
      <c r="I1786" s="114"/>
      <c r="J1786" s="16"/>
      <c r="K1786" s="16"/>
      <c r="L1786" s="16"/>
      <c r="M1786" s="113"/>
      <c r="N1786" s="16"/>
      <c r="O1786" s="16"/>
      <c r="P1786" s="16"/>
      <c r="Q1786" s="16"/>
      <c r="R1786" s="117"/>
    </row>
    <row r="1787" spans="1:18" s="4" customFormat="1" ht="15.75">
      <c r="A1787" s="16"/>
      <c r="B1787" s="16"/>
      <c r="C1787" s="16"/>
      <c r="D1787" s="16"/>
      <c r="E1787" s="113"/>
      <c r="F1787" s="113"/>
      <c r="G1787" s="114"/>
      <c r="H1787" s="129"/>
      <c r="I1787" s="114"/>
      <c r="J1787" s="16"/>
      <c r="K1787" s="16"/>
      <c r="L1787" s="16"/>
      <c r="M1787" s="113"/>
      <c r="N1787" s="16"/>
      <c r="O1787" s="16"/>
      <c r="P1787" s="16"/>
      <c r="Q1787" s="16"/>
      <c r="R1787" s="117"/>
    </row>
    <row r="1788" spans="1:18" s="4" customFormat="1" ht="15.75">
      <c r="A1788" s="16"/>
      <c r="B1788" s="16"/>
      <c r="C1788" s="16"/>
      <c r="D1788" s="16"/>
      <c r="E1788" s="113"/>
      <c r="F1788" s="113"/>
      <c r="G1788" s="114"/>
      <c r="H1788" s="129"/>
      <c r="I1788" s="114"/>
      <c r="J1788" s="16"/>
      <c r="K1788" s="16"/>
      <c r="L1788" s="16"/>
      <c r="M1788" s="113"/>
      <c r="N1788" s="16"/>
      <c r="O1788" s="16"/>
      <c r="P1788" s="16"/>
      <c r="Q1788" s="16"/>
      <c r="R1788" s="117"/>
    </row>
    <row r="1789" spans="1:18" s="4" customFormat="1" ht="15.75">
      <c r="A1789" s="16"/>
      <c r="B1789" s="16"/>
      <c r="C1789" s="16"/>
      <c r="D1789" s="16"/>
      <c r="E1789" s="113"/>
      <c r="F1789" s="113"/>
      <c r="G1789" s="114"/>
      <c r="H1789" s="129"/>
      <c r="I1789" s="114"/>
      <c r="J1789" s="16"/>
      <c r="K1789" s="16"/>
      <c r="L1789" s="16"/>
      <c r="M1789" s="113"/>
      <c r="N1789" s="16"/>
      <c r="O1789" s="16"/>
      <c r="P1789" s="16"/>
      <c r="Q1789" s="16"/>
      <c r="R1789" s="117"/>
    </row>
    <row r="1790" spans="1:18" s="4" customFormat="1" ht="15.75">
      <c r="A1790" s="16"/>
      <c r="B1790" s="16"/>
      <c r="C1790" s="16"/>
      <c r="D1790" s="16"/>
      <c r="E1790" s="113"/>
      <c r="F1790" s="113"/>
      <c r="G1790" s="114"/>
      <c r="H1790" s="129"/>
      <c r="I1790" s="114"/>
      <c r="J1790" s="16"/>
      <c r="K1790" s="16"/>
      <c r="L1790" s="16"/>
      <c r="M1790" s="113"/>
      <c r="N1790" s="16"/>
      <c r="O1790" s="16"/>
      <c r="P1790" s="16"/>
      <c r="Q1790" s="16"/>
      <c r="R1790" s="117"/>
    </row>
    <row r="1791" spans="1:18" s="4" customFormat="1" ht="15.75">
      <c r="A1791" s="16"/>
      <c r="B1791" s="16"/>
      <c r="C1791" s="16"/>
      <c r="D1791" s="16"/>
      <c r="E1791" s="113"/>
      <c r="F1791" s="113"/>
      <c r="G1791" s="114"/>
      <c r="H1791" s="129"/>
      <c r="I1791" s="114"/>
      <c r="J1791" s="16"/>
      <c r="K1791" s="16"/>
      <c r="L1791" s="16"/>
      <c r="M1791" s="113"/>
      <c r="N1791" s="16"/>
      <c r="O1791" s="16"/>
      <c r="P1791" s="16"/>
      <c r="Q1791" s="16"/>
      <c r="R1791" s="117"/>
    </row>
    <row r="1792" spans="1:18" s="4" customFormat="1" ht="15.75">
      <c r="A1792" s="16"/>
      <c r="B1792" s="16"/>
      <c r="C1792" s="16"/>
      <c r="D1792" s="16"/>
      <c r="E1792" s="113"/>
      <c r="F1792" s="113"/>
      <c r="G1792" s="114"/>
      <c r="H1792" s="129"/>
      <c r="I1792" s="114"/>
      <c r="J1792" s="16"/>
      <c r="K1792" s="16"/>
      <c r="L1792" s="16"/>
      <c r="M1792" s="113"/>
      <c r="N1792" s="16"/>
      <c r="O1792" s="16"/>
      <c r="P1792" s="16"/>
      <c r="Q1792" s="16"/>
      <c r="R1792" s="117"/>
    </row>
    <row r="1793" spans="1:18" s="4" customFormat="1" ht="15.75">
      <c r="A1793" s="16"/>
      <c r="B1793" s="16"/>
      <c r="C1793" s="16"/>
      <c r="D1793" s="16"/>
      <c r="E1793" s="113"/>
      <c r="F1793" s="113"/>
      <c r="G1793" s="114"/>
      <c r="H1793" s="129"/>
      <c r="I1793" s="114"/>
      <c r="J1793" s="16"/>
      <c r="K1793" s="16"/>
      <c r="L1793" s="16"/>
      <c r="M1793" s="113"/>
      <c r="N1793" s="16"/>
      <c r="O1793" s="16"/>
      <c r="P1793" s="16"/>
      <c r="Q1793" s="16"/>
      <c r="R1793" s="117"/>
    </row>
    <row r="1794" spans="1:18" s="4" customFormat="1" ht="15.75">
      <c r="A1794" s="16"/>
      <c r="B1794" s="16"/>
      <c r="C1794" s="16"/>
      <c r="D1794" s="16"/>
      <c r="E1794" s="113"/>
      <c r="F1794" s="113"/>
      <c r="G1794" s="114"/>
      <c r="H1794" s="129"/>
      <c r="I1794" s="114"/>
      <c r="J1794" s="16"/>
      <c r="K1794" s="16"/>
      <c r="L1794" s="16"/>
      <c r="M1794" s="113"/>
      <c r="N1794" s="16"/>
      <c r="O1794" s="16"/>
      <c r="P1794" s="16"/>
      <c r="Q1794" s="16"/>
      <c r="R1794" s="117"/>
    </row>
    <row r="1795" spans="1:18" s="4" customFormat="1" ht="15.75">
      <c r="A1795" s="16"/>
      <c r="B1795" s="16"/>
      <c r="C1795" s="16"/>
      <c r="D1795" s="16"/>
      <c r="E1795" s="113"/>
      <c r="F1795" s="113"/>
      <c r="G1795" s="114"/>
      <c r="H1795" s="129"/>
      <c r="I1795" s="114"/>
      <c r="J1795" s="16"/>
      <c r="K1795" s="16"/>
      <c r="L1795" s="16"/>
      <c r="M1795" s="113"/>
      <c r="N1795" s="16"/>
      <c r="O1795" s="16"/>
      <c r="P1795" s="16"/>
      <c r="Q1795" s="16"/>
      <c r="R1795" s="117"/>
    </row>
    <row r="1796" spans="1:18" s="4" customFormat="1" ht="15.75">
      <c r="A1796" s="16"/>
      <c r="B1796" s="16"/>
      <c r="C1796" s="16"/>
      <c r="D1796" s="16"/>
      <c r="E1796" s="113"/>
      <c r="F1796" s="113"/>
      <c r="G1796" s="114"/>
      <c r="H1796" s="129"/>
      <c r="I1796" s="114"/>
      <c r="J1796" s="16"/>
      <c r="K1796" s="16"/>
      <c r="L1796" s="16"/>
      <c r="M1796" s="113"/>
      <c r="N1796" s="16"/>
      <c r="O1796" s="16"/>
      <c r="P1796" s="16"/>
      <c r="Q1796" s="16"/>
      <c r="R1796" s="117"/>
    </row>
    <row r="1797" spans="1:18" s="4" customFormat="1" ht="15.75">
      <c r="A1797" s="16"/>
      <c r="B1797" s="16"/>
      <c r="C1797" s="16"/>
      <c r="D1797" s="16"/>
      <c r="E1797" s="113"/>
      <c r="F1797" s="113"/>
      <c r="G1797" s="114"/>
      <c r="H1797" s="129"/>
      <c r="I1797" s="114"/>
      <c r="J1797" s="16"/>
      <c r="K1797" s="16"/>
      <c r="L1797" s="16"/>
      <c r="M1797" s="113"/>
      <c r="N1797" s="16"/>
      <c r="O1797" s="16"/>
      <c r="P1797" s="16"/>
      <c r="Q1797" s="16"/>
      <c r="R1797" s="117"/>
    </row>
    <row r="1798" spans="1:18" s="4" customFormat="1" ht="15.75">
      <c r="A1798" s="16"/>
      <c r="B1798" s="16"/>
      <c r="C1798" s="16"/>
      <c r="D1798" s="16"/>
      <c r="E1798" s="113"/>
      <c r="F1798" s="113"/>
      <c r="G1798" s="114"/>
      <c r="H1798" s="129"/>
      <c r="I1798" s="114"/>
      <c r="J1798" s="16"/>
      <c r="K1798" s="16"/>
      <c r="L1798" s="16"/>
      <c r="M1798" s="113"/>
      <c r="N1798" s="16"/>
      <c r="O1798" s="16"/>
      <c r="P1798" s="16"/>
      <c r="Q1798" s="16"/>
      <c r="R1798" s="117"/>
    </row>
    <row r="1799" spans="1:18" s="4" customFormat="1" ht="15.75">
      <c r="A1799" s="16"/>
      <c r="B1799" s="16"/>
      <c r="C1799" s="16"/>
      <c r="D1799" s="16"/>
      <c r="E1799" s="113"/>
      <c r="F1799" s="113"/>
      <c r="G1799" s="114"/>
      <c r="H1799" s="129"/>
      <c r="I1799" s="114"/>
      <c r="J1799" s="16"/>
      <c r="K1799" s="16"/>
      <c r="L1799" s="16"/>
      <c r="M1799" s="113"/>
      <c r="N1799" s="16"/>
      <c r="O1799" s="16"/>
      <c r="P1799" s="16"/>
      <c r="Q1799" s="16"/>
      <c r="R1799" s="117"/>
    </row>
    <row r="1800" spans="1:18" s="4" customFormat="1" ht="15.75">
      <c r="A1800" s="16"/>
      <c r="B1800" s="16"/>
      <c r="C1800" s="16"/>
      <c r="D1800" s="16"/>
      <c r="E1800" s="113"/>
      <c r="F1800" s="113"/>
      <c r="G1800" s="114"/>
      <c r="H1800" s="129"/>
      <c r="I1800" s="114"/>
      <c r="J1800" s="16"/>
      <c r="K1800" s="16"/>
      <c r="L1800" s="16"/>
      <c r="M1800" s="113"/>
      <c r="N1800" s="16"/>
      <c r="O1800" s="16"/>
      <c r="P1800" s="16"/>
      <c r="Q1800" s="16"/>
      <c r="R1800" s="117"/>
    </row>
    <row r="1801" spans="1:18" s="4" customFormat="1" ht="15.75">
      <c r="A1801" s="16"/>
      <c r="B1801" s="16"/>
      <c r="C1801" s="16"/>
      <c r="D1801" s="16"/>
      <c r="E1801" s="113"/>
      <c r="F1801" s="113"/>
      <c r="G1801" s="114"/>
      <c r="H1801" s="129"/>
      <c r="I1801" s="114"/>
      <c r="J1801" s="16"/>
      <c r="K1801" s="16"/>
      <c r="L1801" s="16"/>
      <c r="M1801" s="113"/>
      <c r="N1801" s="16"/>
      <c r="O1801" s="16"/>
      <c r="P1801" s="16"/>
      <c r="Q1801" s="16"/>
      <c r="R1801" s="117"/>
    </row>
    <row r="1802" spans="1:18" s="4" customFormat="1" ht="15.75">
      <c r="A1802" s="16"/>
      <c r="B1802" s="16"/>
      <c r="C1802" s="16"/>
      <c r="D1802" s="16"/>
      <c r="E1802" s="113"/>
      <c r="F1802" s="113"/>
      <c r="G1802" s="114"/>
      <c r="H1802" s="129"/>
      <c r="I1802" s="114"/>
      <c r="J1802" s="16"/>
      <c r="K1802" s="16"/>
      <c r="L1802" s="16"/>
      <c r="M1802" s="113"/>
      <c r="N1802" s="16"/>
      <c r="O1802" s="16"/>
      <c r="P1802" s="16"/>
      <c r="Q1802" s="16"/>
      <c r="R1802" s="117"/>
    </row>
    <row r="1803" spans="1:18" s="4" customFormat="1" ht="15.75">
      <c r="A1803" s="16"/>
      <c r="B1803" s="16"/>
      <c r="C1803" s="16"/>
      <c r="D1803" s="16"/>
      <c r="E1803" s="113"/>
      <c r="F1803" s="113"/>
      <c r="G1803" s="114"/>
      <c r="H1803" s="129"/>
      <c r="I1803" s="114"/>
      <c r="J1803" s="16"/>
      <c r="K1803" s="16"/>
      <c r="L1803" s="16"/>
      <c r="M1803" s="113"/>
      <c r="N1803" s="16"/>
      <c r="O1803" s="16"/>
      <c r="P1803" s="16"/>
      <c r="Q1803" s="16"/>
      <c r="R1803" s="117"/>
    </row>
    <row r="1804" spans="1:18" s="4" customFormat="1" ht="15.75">
      <c r="A1804" s="16"/>
      <c r="B1804" s="16"/>
      <c r="C1804" s="16"/>
      <c r="D1804" s="16"/>
      <c r="E1804" s="113"/>
      <c r="F1804" s="113"/>
      <c r="G1804" s="114"/>
      <c r="H1804" s="129"/>
      <c r="I1804" s="114"/>
      <c r="J1804" s="16"/>
      <c r="K1804" s="16"/>
      <c r="L1804" s="16"/>
      <c r="M1804" s="113"/>
      <c r="N1804" s="16"/>
      <c r="O1804" s="16"/>
      <c r="P1804" s="16"/>
      <c r="Q1804" s="16"/>
      <c r="R1804" s="117"/>
    </row>
    <row r="1805" spans="1:18" s="4" customFormat="1" ht="15.75">
      <c r="A1805" s="16"/>
      <c r="B1805" s="16"/>
      <c r="C1805" s="16"/>
      <c r="D1805" s="16"/>
      <c r="E1805" s="113"/>
      <c r="F1805" s="113"/>
      <c r="G1805" s="114"/>
      <c r="H1805" s="129"/>
      <c r="I1805" s="114"/>
      <c r="J1805" s="16"/>
      <c r="K1805" s="16"/>
      <c r="L1805" s="16"/>
      <c r="M1805" s="113"/>
      <c r="N1805" s="16"/>
      <c r="O1805" s="16"/>
      <c r="P1805" s="16"/>
      <c r="Q1805" s="16"/>
      <c r="R1805" s="117"/>
    </row>
    <row r="1806" spans="1:18" s="4" customFormat="1" ht="15.75">
      <c r="A1806" s="16"/>
      <c r="B1806" s="16"/>
      <c r="C1806" s="16"/>
      <c r="D1806" s="16"/>
      <c r="E1806" s="113"/>
      <c r="F1806" s="113"/>
      <c r="G1806" s="114"/>
      <c r="H1806" s="129"/>
      <c r="I1806" s="114"/>
      <c r="J1806" s="16"/>
      <c r="K1806" s="16"/>
      <c r="L1806" s="16"/>
      <c r="M1806" s="113"/>
      <c r="N1806" s="16"/>
      <c r="O1806" s="16"/>
      <c r="P1806" s="16"/>
      <c r="Q1806" s="16"/>
      <c r="R1806" s="117"/>
    </row>
    <row r="1807" spans="1:18" s="4" customFormat="1" ht="15.75">
      <c r="A1807" s="16"/>
      <c r="B1807" s="16"/>
      <c r="C1807" s="16"/>
      <c r="D1807" s="16"/>
      <c r="E1807" s="113"/>
      <c r="F1807" s="113"/>
      <c r="G1807" s="114"/>
      <c r="H1807" s="129"/>
      <c r="I1807" s="114"/>
      <c r="J1807" s="16"/>
      <c r="K1807" s="16"/>
      <c r="L1807" s="16"/>
      <c r="M1807" s="113"/>
      <c r="N1807" s="16"/>
      <c r="O1807" s="16"/>
      <c r="P1807" s="16"/>
      <c r="Q1807" s="16"/>
      <c r="R1807" s="117"/>
    </row>
    <row r="1808" spans="1:18" s="4" customFormat="1" ht="15.75">
      <c r="A1808" s="16"/>
      <c r="B1808" s="16"/>
      <c r="C1808" s="16"/>
      <c r="D1808" s="16"/>
      <c r="E1808" s="113"/>
      <c r="F1808" s="113"/>
      <c r="G1808" s="114"/>
      <c r="H1808" s="129"/>
      <c r="I1808" s="114"/>
      <c r="J1808" s="16"/>
      <c r="K1808" s="16"/>
      <c r="L1808" s="16"/>
      <c r="M1808" s="113"/>
      <c r="N1808" s="16"/>
      <c r="O1808" s="16"/>
      <c r="P1808" s="16"/>
      <c r="Q1808" s="16"/>
      <c r="R1808" s="117"/>
    </row>
    <row r="1809" spans="1:18" s="4" customFormat="1" ht="15.75">
      <c r="A1809" s="16"/>
      <c r="B1809" s="16"/>
      <c r="C1809" s="16"/>
      <c r="D1809" s="16"/>
      <c r="E1809" s="113"/>
      <c r="F1809" s="113"/>
      <c r="G1809" s="114"/>
      <c r="H1809" s="129"/>
      <c r="I1809" s="114"/>
      <c r="J1809" s="16"/>
      <c r="K1809" s="16"/>
      <c r="L1809" s="16"/>
      <c r="M1809" s="113"/>
      <c r="N1809" s="16"/>
      <c r="O1809" s="16"/>
      <c r="P1809" s="16"/>
      <c r="Q1809" s="16"/>
      <c r="R1809" s="117"/>
    </row>
    <row r="1810" spans="1:18" s="4" customFormat="1" ht="15.75">
      <c r="A1810" s="16"/>
      <c r="B1810" s="16"/>
      <c r="C1810" s="16"/>
      <c r="D1810" s="16"/>
      <c r="E1810" s="113"/>
      <c r="F1810" s="113"/>
      <c r="G1810" s="114"/>
      <c r="H1810" s="129"/>
      <c r="I1810" s="114"/>
      <c r="J1810" s="16"/>
      <c r="K1810" s="16"/>
      <c r="L1810" s="16"/>
      <c r="M1810" s="113"/>
      <c r="N1810" s="16"/>
      <c r="O1810" s="16"/>
      <c r="P1810" s="16"/>
      <c r="Q1810" s="16"/>
      <c r="R1810" s="117"/>
    </row>
    <row r="1811" spans="1:18" s="4" customFormat="1" ht="15.75">
      <c r="A1811" s="16"/>
      <c r="B1811" s="16"/>
      <c r="C1811" s="16"/>
      <c r="D1811" s="16"/>
      <c r="E1811" s="113"/>
      <c r="F1811" s="113"/>
      <c r="G1811" s="114"/>
      <c r="H1811" s="129"/>
      <c r="I1811" s="114"/>
      <c r="J1811" s="16"/>
      <c r="K1811" s="16"/>
      <c r="L1811" s="16"/>
      <c r="M1811" s="113"/>
      <c r="N1811" s="16"/>
      <c r="O1811" s="16"/>
      <c r="P1811" s="16"/>
      <c r="Q1811" s="16"/>
      <c r="R1811" s="117"/>
    </row>
    <row r="1812" spans="1:18" s="4" customFormat="1" ht="15.75">
      <c r="A1812" s="16"/>
      <c r="B1812" s="16"/>
      <c r="C1812" s="16"/>
      <c r="D1812" s="16"/>
      <c r="E1812" s="113"/>
      <c r="F1812" s="113"/>
      <c r="G1812" s="114"/>
      <c r="H1812" s="129"/>
      <c r="I1812" s="114"/>
      <c r="J1812" s="16"/>
      <c r="K1812" s="16"/>
      <c r="L1812" s="16"/>
      <c r="M1812" s="113"/>
      <c r="N1812" s="16"/>
      <c r="O1812" s="16"/>
      <c r="P1812" s="16"/>
      <c r="Q1812" s="16"/>
      <c r="R1812" s="117"/>
    </row>
    <row r="1813" spans="1:18" s="4" customFormat="1" ht="15.75">
      <c r="A1813" s="16"/>
      <c r="B1813" s="16"/>
      <c r="C1813" s="16"/>
      <c r="D1813" s="16"/>
      <c r="E1813" s="113"/>
      <c r="F1813" s="113"/>
      <c r="G1813" s="114"/>
      <c r="H1813" s="129"/>
      <c r="I1813" s="114"/>
      <c r="J1813" s="16"/>
      <c r="K1813" s="16"/>
      <c r="L1813" s="16"/>
      <c r="M1813" s="113"/>
      <c r="N1813" s="16"/>
      <c r="O1813" s="16"/>
      <c r="P1813" s="16"/>
      <c r="Q1813" s="16"/>
      <c r="R1813" s="117"/>
    </row>
    <row r="1814" spans="1:18" s="4" customFormat="1" ht="15.75">
      <c r="A1814" s="16"/>
      <c r="B1814" s="16"/>
      <c r="C1814" s="16"/>
      <c r="D1814" s="16"/>
      <c r="E1814" s="113"/>
      <c r="F1814" s="113"/>
      <c r="G1814" s="114"/>
      <c r="H1814" s="129"/>
      <c r="I1814" s="114"/>
      <c r="J1814" s="16"/>
      <c r="K1814" s="16"/>
      <c r="L1814" s="16"/>
      <c r="M1814" s="113"/>
      <c r="N1814" s="16"/>
      <c r="O1814" s="16"/>
      <c r="P1814" s="16"/>
      <c r="Q1814" s="16"/>
      <c r="R1814" s="117"/>
    </row>
    <row r="1815" spans="1:18" s="4" customFormat="1" ht="15.75">
      <c r="A1815" s="16"/>
      <c r="B1815" s="16"/>
      <c r="C1815" s="16"/>
      <c r="D1815" s="16"/>
      <c r="E1815" s="113"/>
      <c r="F1815" s="113"/>
      <c r="G1815" s="114"/>
      <c r="H1815" s="129"/>
      <c r="I1815" s="114"/>
      <c r="J1815" s="16"/>
      <c r="K1815" s="16"/>
      <c r="L1815" s="16"/>
      <c r="M1815" s="113"/>
      <c r="N1815" s="16"/>
      <c r="O1815" s="16"/>
      <c r="P1815" s="16"/>
      <c r="Q1815" s="16"/>
      <c r="R1815" s="117"/>
    </row>
    <row r="1816" spans="1:18" s="4" customFormat="1" ht="15.75">
      <c r="A1816" s="16"/>
      <c r="B1816" s="16"/>
      <c r="C1816" s="16"/>
      <c r="D1816" s="16"/>
      <c r="E1816" s="113"/>
      <c r="F1816" s="113"/>
      <c r="G1816" s="114"/>
      <c r="H1816" s="129"/>
      <c r="I1816" s="114"/>
      <c r="J1816" s="16"/>
      <c r="K1816" s="16"/>
      <c r="L1816" s="16"/>
      <c r="M1816" s="113"/>
      <c r="N1816" s="16"/>
      <c r="O1816" s="16"/>
      <c r="P1816" s="16"/>
      <c r="Q1816" s="16"/>
      <c r="R1816" s="117"/>
    </row>
    <row r="1817" spans="1:18" s="4" customFormat="1" ht="15.75">
      <c r="A1817" s="16"/>
      <c r="B1817" s="16"/>
      <c r="C1817" s="16"/>
      <c r="D1817" s="16"/>
      <c r="E1817" s="113"/>
      <c r="F1817" s="113"/>
      <c r="G1817" s="114"/>
      <c r="H1817" s="129"/>
      <c r="I1817" s="114"/>
      <c r="J1817" s="16"/>
      <c r="K1817" s="16"/>
      <c r="L1817" s="16"/>
      <c r="M1817" s="113"/>
      <c r="N1817" s="16"/>
      <c r="O1817" s="16"/>
      <c r="P1817" s="16"/>
      <c r="Q1817" s="16"/>
      <c r="R1817" s="117"/>
    </row>
    <row r="1818" spans="1:18" s="4" customFormat="1" ht="15.75">
      <c r="A1818" s="16"/>
      <c r="B1818" s="16"/>
      <c r="C1818" s="16"/>
      <c r="D1818" s="16"/>
      <c r="E1818" s="113"/>
      <c r="F1818" s="113"/>
      <c r="G1818" s="114"/>
      <c r="H1818" s="129"/>
      <c r="I1818" s="114"/>
      <c r="J1818" s="16"/>
      <c r="K1818" s="16"/>
      <c r="L1818" s="16"/>
      <c r="M1818" s="113"/>
      <c r="N1818" s="16"/>
      <c r="O1818" s="16"/>
      <c r="P1818" s="16"/>
      <c r="Q1818" s="16"/>
      <c r="R1818" s="117"/>
    </row>
    <row r="1819" spans="1:18" s="4" customFormat="1" ht="15.75">
      <c r="A1819" s="16"/>
      <c r="B1819" s="16"/>
      <c r="C1819" s="16"/>
      <c r="D1819" s="16"/>
      <c r="E1819" s="113"/>
      <c r="F1819" s="113"/>
      <c r="G1819" s="114"/>
      <c r="H1819" s="129"/>
      <c r="I1819" s="114"/>
      <c r="J1819" s="16"/>
      <c r="K1819" s="16"/>
      <c r="L1819" s="16"/>
      <c r="M1819" s="113"/>
      <c r="N1819" s="16"/>
      <c r="O1819" s="16"/>
      <c r="P1819" s="16"/>
      <c r="Q1819" s="16"/>
      <c r="R1819" s="117"/>
    </row>
    <row r="1820" spans="1:18" s="4" customFormat="1" ht="15.75">
      <c r="A1820" s="16"/>
      <c r="B1820" s="16"/>
      <c r="C1820" s="16"/>
      <c r="D1820" s="16"/>
      <c r="E1820" s="113"/>
      <c r="F1820" s="113"/>
      <c r="G1820" s="114"/>
      <c r="H1820" s="129"/>
      <c r="I1820" s="114"/>
      <c r="J1820" s="16"/>
      <c r="K1820" s="16"/>
      <c r="L1820" s="16"/>
      <c r="M1820" s="113"/>
      <c r="N1820" s="16"/>
      <c r="O1820" s="16"/>
      <c r="P1820" s="16"/>
      <c r="Q1820" s="16"/>
      <c r="R1820" s="117"/>
    </row>
    <row r="1821" spans="1:18" s="4" customFormat="1" ht="15.75">
      <c r="A1821" s="16"/>
      <c r="B1821" s="16"/>
      <c r="C1821" s="16"/>
      <c r="D1821" s="16"/>
      <c r="E1821" s="113"/>
      <c r="F1821" s="113"/>
      <c r="G1821" s="114"/>
      <c r="H1821" s="129"/>
      <c r="I1821" s="114"/>
      <c r="J1821" s="16"/>
      <c r="K1821" s="16"/>
      <c r="L1821" s="16"/>
      <c r="M1821" s="113"/>
      <c r="N1821" s="16"/>
      <c r="O1821" s="16"/>
      <c r="P1821" s="16"/>
      <c r="Q1821" s="16"/>
      <c r="R1821" s="117"/>
    </row>
    <row r="1822" spans="1:18" s="4" customFormat="1" ht="15.75">
      <c r="A1822" s="16"/>
      <c r="B1822" s="16"/>
      <c r="C1822" s="16"/>
      <c r="D1822" s="16"/>
      <c r="E1822" s="113"/>
      <c r="F1822" s="113"/>
      <c r="G1822" s="114"/>
      <c r="H1822" s="129"/>
      <c r="I1822" s="114"/>
      <c r="J1822" s="16"/>
      <c r="K1822" s="16"/>
      <c r="L1822" s="16"/>
      <c r="M1822" s="113"/>
      <c r="N1822" s="16"/>
      <c r="O1822" s="16"/>
      <c r="P1822" s="16"/>
      <c r="Q1822" s="16"/>
      <c r="R1822" s="117"/>
    </row>
    <row r="1823" spans="1:18" s="4" customFormat="1" ht="15.75">
      <c r="A1823" s="16"/>
      <c r="B1823" s="16"/>
      <c r="C1823" s="16"/>
      <c r="D1823" s="16"/>
      <c r="E1823" s="113"/>
      <c r="F1823" s="113"/>
      <c r="G1823" s="114"/>
      <c r="H1823" s="129"/>
      <c r="I1823" s="114"/>
      <c r="J1823" s="16"/>
      <c r="K1823" s="16"/>
      <c r="L1823" s="16"/>
      <c r="M1823" s="113"/>
      <c r="N1823" s="16"/>
      <c r="O1823" s="16"/>
      <c r="P1823" s="16"/>
      <c r="Q1823" s="16"/>
      <c r="R1823" s="117"/>
    </row>
    <row r="1824" spans="1:18" s="4" customFormat="1" ht="15.75">
      <c r="A1824" s="16"/>
      <c r="B1824" s="16"/>
      <c r="C1824" s="16"/>
      <c r="D1824" s="16"/>
      <c r="E1824" s="113"/>
      <c r="F1824" s="113"/>
      <c r="G1824" s="114"/>
      <c r="H1824" s="129"/>
      <c r="I1824" s="114"/>
      <c r="J1824" s="16"/>
      <c r="K1824" s="16"/>
      <c r="L1824" s="16"/>
      <c r="M1824" s="113"/>
      <c r="N1824" s="16"/>
      <c r="O1824" s="16"/>
      <c r="P1824" s="16"/>
      <c r="Q1824" s="16"/>
      <c r="R1824" s="117"/>
    </row>
    <row r="1825" spans="1:18" s="4" customFormat="1" ht="15.75">
      <c r="A1825" s="16"/>
      <c r="B1825" s="16"/>
      <c r="C1825" s="16"/>
      <c r="D1825" s="16"/>
      <c r="E1825" s="113"/>
      <c r="F1825" s="113"/>
      <c r="G1825" s="114"/>
      <c r="H1825" s="129"/>
      <c r="I1825" s="114"/>
      <c r="J1825" s="16"/>
      <c r="K1825" s="16"/>
      <c r="L1825" s="16"/>
      <c r="M1825" s="113"/>
      <c r="N1825" s="16"/>
      <c r="O1825" s="16"/>
      <c r="P1825" s="16"/>
      <c r="Q1825" s="16"/>
      <c r="R1825" s="117"/>
    </row>
    <row r="1826" spans="1:18" s="4" customFormat="1" ht="15.75">
      <c r="A1826" s="16"/>
      <c r="B1826" s="16"/>
      <c r="C1826" s="16"/>
      <c r="D1826" s="16"/>
      <c r="E1826" s="113"/>
      <c r="F1826" s="113"/>
      <c r="G1826" s="114"/>
      <c r="H1826" s="129"/>
      <c r="I1826" s="114"/>
      <c r="J1826" s="16"/>
      <c r="K1826" s="16"/>
      <c r="L1826" s="16"/>
      <c r="M1826" s="113"/>
      <c r="N1826" s="16"/>
      <c r="O1826" s="16"/>
      <c r="P1826" s="16"/>
      <c r="Q1826" s="16"/>
      <c r="R1826" s="117"/>
    </row>
    <row r="1827" spans="1:18" s="4" customFormat="1" ht="15.75">
      <c r="A1827" s="16"/>
      <c r="B1827" s="16"/>
      <c r="C1827" s="16"/>
      <c r="D1827" s="16"/>
      <c r="E1827" s="113"/>
      <c r="F1827" s="113"/>
      <c r="G1827" s="114"/>
      <c r="H1827" s="129"/>
      <c r="I1827" s="114"/>
      <c r="J1827" s="16"/>
      <c r="K1827" s="16"/>
      <c r="L1827" s="16"/>
      <c r="M1827" s="113"/>
      <c r="N1827" s="16"/>
      <c r="O1827" s="16"/>
      <c r="P1827" s="16"/>
      <c r="Q1827" s="16"/>
      <c r="R1827" s="117"/>
    </row>
    <row r="1828" spans="1:18" s="4" customFormat="1" ht="15.75">
      <c r="A1828" s="16"/>
      <c r="B1828" s="16"/>
      <c r="C1828" s="16"/>
      <c r="D1828" s="16"/>
      <c r="E1828" s="113"/>
      <c r="F1828" s="113"/>
      <c r="G1828" s="114"/>
      <c r="H1828" s="129"/>
      <c r="I1828" s="114"/>
      <c r="J1828" s="16"/>
      <c r="K1828" s="16"/>
      <c r="L1828" s="16"/>
      <c r="M1828" s="113"/>
      <c r="N1828" s="16"/>
      <c r="O1828" s="16"/>
      <c r="P1828" s="16"/>
      <c r="Q1828" s="16"/>
      <c r="R1828" s="117"/>
    </row>
    <row r="1829" spans="1:18" s="4" customFormat="1" ht="15.75">
      <c r="A1829" s="16"/>
      <c r="B1829" s="16"/>
      <c r="C1829" s="16"/>
      <c r="D1829" s="16"/>
      <c r="E1829" s="113"/>
      <c r="F1829" s="113"/>
      <c r="G1829" s="114"/>
      <c r="H1829" s="129"/>
      <c r="I1829" s="114"/>
      <c r="J1829" s="16"/>
      <c r="K1829" s="16"/>
      <c r="L1829" s="16"/>
      <c r="M1829" s="113"/>
      <c r="N1829" s="16"/>
      <c r="O1829" s="16"/>
      <c r="P1829" s="16"/>
      <c r="Q1829" s="16"/>
      <c r="R1829" s="117"/>
    </row>
    <row r="1830" spans="1:18" s="4" customFormat="1" ht="15.75">
      <c r="A1830" s="16"/>
      <c r="B1830" s="16"/>
      <c r="C1830" s="16"/>
      <c r="D1830" s="16"/>
      <c r="E1830" s="113"/>
      <c r="F1830" s="113"/>
      <c r="G1830" s="114"/>
      <c r="H1830" s="129"/>
      <c r="I1830" s="114"/>
      <c r="J1830" s="16"/>
      <c r="K1830" s="16"/>
      <c r="L1830" s="16"/>
      <c r="M1830" s="113"/>
      <c r="N1830" s="16"/>
      <c r="O1830" s="16"/>
      <c r="P1830" s="16"/>
      <c r="Q1830" s="16"/>
      <c r="R1830" s="117"/>
    </row>
    <row r="1831" spans="1:18" s="4" customFormat="1" ht="15.75">
      <c r="A1831" s="16"/>
      <c r="B1831" s="16"/>
      <c r="C1831" s="16"/>
      <c r="D1831" s="16"/>
      <c r="E1831" s="113"/>
      <c r="F1831" s="113"/>
      <c r="G1831" s="114"/>
      <c r="H1831" s="129"/>
      <c r="I1831" s="114"/>
      <c r="J1831" s="16"/>
      <c r="K1831" s="16"/>
      <c r="L1831" s="16"/>
      <c r="M1831" s="113"/>
      <c r="N1831" s="16"/>
      <c r="O1831" s="16"/>
      <c r="P1831" s="16"/>
      <c r="Q1831" s="16"/>
      <c r="R1831" s="117"/>
    </row>
    <row r="1832" spans="1:18" s="4" customFormat="1" ht="15.75">
      <c r="A1832" s="16"/>
      <c r="B1832" s="16"/>
      <c r="C1832" s="16"/>
      <c r="D1832" s="16"/>
      <c r="E1832" s="113"/>
      <c r="F1832" s="113"/>
      <c r="G1832" s="114"/>
      <c r="H1832" s="129"/>
      <c r="I1832" s="114"/>
      <c r="J1832" s="16"/>
      <c r="K1832" s="16"/>
      <c r="L1832" s="16"/>
      <c r="M1832" s="113"/>
      <c r="N1832" s="16"/>
      <c r="O1832" s="16"/>
      <c r="P1832" s="16"/>
      <c r="Q1832" s="16"/>
      <c r="R1832" s="117"/>
    </row>
    <row r="1833" spans="1:18" s="4" customFormat="1" ht="15.75">
      <c r="A1833" s="16"/>
      <c r="B1833" s="16"/>
      <c r="C1833" s="16"/>
      <c r="D1833" s="16"/>
      <c r="E1833" s="113"/>
      <c r="F1833" s="113"/>
      <c r="G1833" s="114"/>
      <c r="H1833" s="129"/>
      <c r="I1833" s="114"/>
      <c r="J1833" s="16"/>
      <c r="K1833" s="16"/>
      <c r="L1833" s="16"/>
      <c r="M1833" s="113"/>
      <c r="N1833" s="16"/>
      <c r="O1833" s="16"/>
      <c r="P1833" s="16"/>
      <c r="Q1833" s="16"/>
      <c r="R1833" s="117"/>
    </row>
    <row r="1834" spans="1:18" s="4" customFormat="1" ht="15.75">
      <c r="A1834" s="16"/>
      <c r="B1834" s="16"/>
      <c r="C1834" s="16"/>
      <c r="D1834" s="16"/>
      <c r="E1834" s="113"/>
      <c r="F1834" s="113"/>
      <c r="G1834" s="114"/>
      <c r="H1834" s="129"/>
      <c r="I1834" s="114"/>
      <c r="J1834" s="16"/>
      <c r="K1834" s="16"/>
      <c r="L1834" s="16"/>
      <c r="M1834" s="113"/>
      <c r="N1834" s="16"/>
      <c r="O1834" s="16"/>
      <c r="P1834" s="16"/>
      <c r="Q1834" s="16"/>
      <c r="R1834" s="117"/>
    </row>
    <row r="1835" spans="1:18" s="4" customFormat="1" ht="15.75">
      <c r="A1835" s="16"/>
      <c r="B1835" s="16"/>
      <c r="C1835" s="16"/>
      <c r="D1835" s="16"/>
      <c r="E1835" s="113"/>
      <c r="F1835" s="113"/>
      <c r="G1835" s="114"/>
      <c r="H1835" s="129"/>
      <c r="I1835" s="114"/>
      <c r="J1835" s="16"/>
      <c r="K1835" s="16"/>
      <c r="L1835" s="16"/>
      <c r="M1835" s="113"/>
      <c r="N1835" s="16"/>
      <c r="O1835" s="16"/>
      <c r="P1835" s="16"/>
      <c r="Q1835" s="16"/>
      <c r="R1835" s="117"/>
    </row>
    <row r="1836" spans="1:18" s="4" customFormat="1" ht="15.75">
      <c r="A1836" s="16"/>
      <c r="B1836" s="16"/>
      <c r="C1836" s="16"/>
      <c r="D1836" s="16"/>
      <c r="E1836" s="113"/>
      <c r="F1836" s="113"/>
      <c r="G1836" s="114"/>
      <c r="H1836" s="129"/>
      <c r="I1836" s="114"/>
      <c r="J1836" s="16"/>
      <c r="K1836" s="16"/>
      <c r="L1836" s="16"/>
      <c r="M1836" s="113"/>
      <c r="N1836" s="16"/>
      <c r="O1836" s="16"/>
      <c r="P1836" s="16"/>
      <c r="Q1836" s="16"/>
      <c r="R1836" s="117"/>
    </row>
    <row r="1837" spans="1:18" s="4" customFormat="1" ht="15.75">
      <c r="A1837" s="16"/>
      <c r="B1837" s="16"/>
      <c r="C1837" s="16"/>
      <c r="D1837" s="16"/>
      <c r="E1837" s="113"/>
      <c r="F1837" s="113"/>
      <c r="G1837" s="114"/>
      <c r="H1837" s="129"/>
      <c r="I1837" s="114"/>
      <c r="J1837" s="16"/>
      <c r="K1837" s="16"/>
      <c r="L1837" s="16"/>
      <c r="M1837" s="113"/>
      <c r="N1837" s="16"/>
      <c r="O1837" s="16"/>
      <c r="P1837" s="16"/>
      <c r="Q1837" s="16"/>
      <c r="R1837" s="117"/>
    </row>
    <row r="1838" spans="1:18" s="4" customFormat="1" ht="15.75">
      <c r="A1838" s="16"/>
      <c r="B1838" s="16"/>
      <c r="C1838" s="16"/>
      <c r="D1838" s="16"/>
      <c r="E1838" s="113"/>
      <c r="F1838" s="113"/>
      <c r="G1838" s="114"/>
      <c r="H1838" s="129"/>
      <c r="I1838" s="114"/>
      <c r="J1838" s="16"/>
      <c r="K1838" s="16"/>
      <c r="L1838" s="16"/>
      <c r="M1838" s="113"/>
      <c r="N1838" s="16"/>
      <c r="O1838" s="16"/>
      <c r="P1838" s="16"/>
      <c r="Q1838" s="16"/>
      <c r="R1838" s="117"/>
    </row>
    <row r="1839" spans="1:18" s="4" customFormat="1" ht="15.75">
      <c r="A1839" s="16"/>
      <c r="B1839" s="16"/>
      <c r="C1839" s="16"/>
      <c r="D1839" s="16"/>
      <c r="E1839" s="113"/>
      <c r="F1839" s="113"/>
      <c r="G1839" s="114"/>
      <c r="H1839" s="129"/>
      <c r="I1839" s="114"/>
      <c r="J1839" s="16"/>
      <c r="K1839" s="16"/>
      <c r="L1839" s="16"/>
      <c r="M1839" s="113"/>
      <c r="N1839" s="16"/>
      <c r="O1839" s="16"/>
      <c r="P1839" s="16"/>
      <c r="Q1839" s="16"/>
      <c r="R1839" s="117"/>
    </row>
    <row r="1840" spans="1:18" s="4" customFormat="1" ht="15.75">
      <c r="A1840" s="16"/>
      <c r="B1840" s="16"/>
      <c r="C1840" s="16"/>
      <c r="D1840" s="16"/>
      <c r="E1840" s="113"/>
      <c r="F1840" s="113"/>
      <c r="G1840" s="114"/>
      <c r="H1840" s="129"/>
      <c r="I1840" s="114"/>
      <c r="J1840" s="16"/>
      <c r="K1840" s="16"/>
      <c r="L1840" s="16"/>
      <c r="M1840" s="113"/>
      <c r="N1840" s="16"/>
      <c r="O1840" s="16"/>
      <c r="P1840" s="16"/>
      <c r="Q1840" s="16"/>
      <c r="R1840" s="117"/>
    </row>
    <row r="1841" spans="1:18" s="4" customFormat="1" ht="15.75">
      <c r="A1841" s="16"/>
      <c r="B1841" s="16"/>
      <c r="C1841" s="16"/>
      <c r="D1841" s="16"/>
      <c r="E1841" s="113"/>
      <c r="F1841" s="113"/>
      <c r="G1841" s="114"/>
      <c r="H1841" s="129"/>
      <c r="I1841" s="114"/>
      <c r="J1841" s="16"/>
      <c r="K1841" s="16"/>
      <c r="L1841" s="16"/>
      <c r="M1841" s="113"/>
      <c r="N1841" s="16"/>
      <c r="O1841" s="16"/>
      <c r="P1841" s="16"/>
      <c r="Q1841" s="16"/>
      <c r="R1841" s="117"/>
    </row>
    <row r="1842" spans="1:18" s="4" customFormat="1" ht="15.75">
      <c r="A1842" s="16"/>
      <c r="B1842" s="16"/>
      <c r="C1842" s="16"/>
      <c r="D1842" s="16"/>
      <c r="E1842" s="113"/>
      <c r="F1842" s="113"/>
      <c r="G1842" s="114"/>
      <c r="H1842" s="129"/>
      <c r="I1842" s="114"/>
      <c r="J1842" s="16"/>
      <c r="K1842" s="16"/>
      <c r="L1842" s="16"/>
      <c r="M1842" s="113"/>
      <c r="N1842" s="16"/>
      <c r="O1842" s="16"/>
      <c r="P1842" s="16"/>
      <c r="Q1842" s="16"/>
      <c r="R1842" s="117"/>
    </row>
    <row r="1843" spans="1:18" s="4" customFormat="1" ht="15.75">
      <c r="A1843" s="16"/>
      <c r="B1843" s="16"/>
      <c r="C1843" s="16"/>
      <c r="D1843" s="16"/>
      <c r="E1843" s="113"/>
      <c r="F1843" s="113"/>
      <c r="G1843" s="114"/>
      <c r="H1843" s="129"/>
      <c r="I1843" s="114"/>
      <c r="J1843" s="16"/>
      <c r="K1843" s="16"/>
      <c r="L1843" s="16"/>
      <c r="M1843" s="113"/>
      <c r="N1843" s="16"/>
      <c r="O1843" s="16"/>
      <c r="P1843" s="16"/>
      <c r="Q1843" s="16"/>
      <c r="R1843" s="117"/>
    </row>
    <row r="1844" spans="1:18" s="4" customFormat="1" ht="15.75">
      <c r="A1844" s="16"/>
      <c r="B1844" s="16"/>
      <c r="C1844" s="16"/>
      <c r="D1844" s="16"/>
      <c r="E1844" s="113"/>
      <c r="F1844" s="113"/>
      <c r="G1844" s="114"/>
      <c r="H1844" s="129"/>
      <c r="I1844" s="114"/>
      <c r="J1844" s="16"/>
      <c r="K1844" s="16"/>
      <c r="L1844" s="16"/>
      <c r="M1844" s="113"/>
      <c r="N1844" s="16"/>
      <c r="O1844" s="16"/>
      <c r="P1844" s="16"/>
      <c r="Q1844" s="16"/>
      <c r="R1844" s="117"/>
    </row>
    <row r="1845" spans="1:18" s="4" customFormat="1" ht="15.75">
      <c r="A1845" s="16"/>
      <c r="B1845" s="16"/>
      <c r="C1845" s="16"/>
      <c r="D1845" s="16"/>
      <c r="E1845" s="113"/>
      <c r="F1845" s="113"/>
      <c r="G1845" s="114"/>
      <c r="H1845" s="129"/>
      <c r="I1845" s="114"/>
      <c r="J1845" s="16"/>
      <c r="K1845" s="16"/>
      <c r="L1845" s="16"/>
      <c r="M1845" s="113"/>
      <c r="N1845" s="16"/>
      <c r="O1845" s="16"/>
      <c r="P1845" s="16"/>
      <c r="Q1845" s="16"/>
      <c r="R1845" s="117"/>
    </row>
    <row r="1846" spans="1:18" s="4" customFormat="1" ht="15.75">
      <c r="A1846" s="16"/>
      <c r="B1846" s="16"/>
      <c r="C1846" s="16"/>
      <c r="D1846" s="16"/>
      <c r="E1846" s="113"/>
      <c r="F1846" s="113"/>
      <c r="G1846" s="114"/>
      <c r="H1846" s="129"/>
      <c r="I1846" s="114"/>
      <c r="J1846" s="16"/>
      <c r="K1846" s="16"/>
      <c r="L1846" s="16"/>
      <c r="M1846" s="113"/>
      <c r="N1846" s="16"/>
      <c r="O1846" s="16"/>
      <c r="P1846" s="16"/>
      <c r="Q1846" s="16"/>
      <c r="R1846" s="117"/>
    </row>
    <row r="1847" spans="1:18" s="4" customFormat="1" ht="15.75">
      <c r="A1847" s="16"/>
      <c r="B1847" s="16"/>
      <c r="C1847" s="16"/>
      <c r="D1847" s="16"/>
      <c r="E1847" s="113"/>
      <c r="F1847" s="113"/>
      <c r="G1847" s="114"/>
      <c r="H1847" s="129"/>
      <c r="I1847" s="114"/>
      <c r="J1847" s="16"/>
      <c r="K1847" s="16"/>
      <c r="L1847" s="16"/>
      <c r="M1847" s="113"/>
      <c r="N1847" s="16"/>
      <c r="O1847" s="16"/>
      <c r="P1847" s="16"/>
      <c r="Q1847" s="16"/>
      <c r="R1847" s="117"/>
    </row>
    <row r="1848" spans="1:18" s="4" customFormat="1" ht="15.75">
      <c r="A1848" s="16"/>
      <c r="B1848" s="16"/>
      <c r="C1848" s="16"/>
      <c r="D1848" s="16"/>
      <c r="E1848" s="113"/>
      <c r="F1848" s="113"/>
      <c r="G1848" s="114"/>
      <c r="H1848" s="129"/>
      <c r="I1848" s="114"/>
      <c r="J1848" s="16"/>
      <c r="K1848" s="16"/>
      <c r="L1848" s="16"/>
      <c r="M1848" s="113"/>
      <c r="N1848" s="16"/>
      <c r="O1848" s="16"/>
      <c r="P1848" s="16"/>
      <c r="Q1848" s="16"/>
      <c r="R1848" s="117"/>
    </row>
    <row r="1849" spans="1:18" s="4" customFormat="1" ht="15.75">
      <c r="A1849" s="16"/>
      <c r="B1849" s="16"/>
      <c r="C1849" s="16"/>
      <c r="D1849" s="16"/>
      <c r="E1849" s="113"/>
      <c r="F1849" s="113"/>
      <c r="G1849" s="114"/>
      <c r="H1849" s="129"/>
      <c r="I1849" s="114"/>
      <c r="J1849" s="16"/>
      <c r="K1849" s="16"/>
      <c r="L1849" s="16"/>
      <c r="M1849" s="113"/>
      <c r="N1849" s="16"/>
      <c r="O1849" s="16"/>
      <c r="P1849" s="16"/>
      <c r="Q1849" s="16"/>
      <c r="R1849" s="117"/>
    </row>
    <row r="1850" spans="1:18" s="4" customFormat="1" ht="15.75">
      <c r="A1850" s="16"/>
      <c r="B1850" s="16"/>
      <c r="C1850" s="16"/>
      <c r="D1850" s="16"/>
      <c r="E1850" s="113"/>
      <c r="F1850" s="113"/>
      <c r="G1850" s="114"/>
      <c r="H1850" s="129"/>
      <c r="I1850" s="114"/>
      <c r="J1850" s="16"/>
      <c r="K1850" s="16"/>
      <c r="L1850" s="16"/>
      <c r="M1850" s="113"/>
      <c r="N1850" s="16"/>
      <c r="O1850" s="16"/>
      <c r="P1850" s="16"/>
      <c r="Q1850" s="16"/>
      <c r="R1850" s="117"/>
    </row>
    <row r="1851" spans="1:18" s="4" customFormat="1" ht="15.75">
      <c r="A1851" s="16"/>
      <c r="B1851" s="16"/>
      <c r="C1851" s="16"/>
      <c r="D1851" s="16"/>
      <c r="E1851" s="113"/>
      <c r="F1851" s="113"/>
      <c r="G1851" s="114"/>
      <c r="H1851" s="129"/>
      <c r="I1851" s="114"/>
      <c r="J1851" s="16"/>
      <c r="K1851" s="16"/>
      <c r="L1851" s="16"/>
      <c r="M1851" s="113"/>
      <c r="N1851" s="16"/>
      <c r="O1851" s="16"/>
      <c r="P1851" s="16"/>
      <c r="Q1851" s="16"/>
      <c r="R1851" s="117"/>
    </row>
    <row r="1852" spans="1:18" s="4" customFormat="1" ht="15.75">
      <c r="A1852" s="16"/>
      <c r="B1852" s="16"/>
      <c r="C1852" s="16"/>
      <c r="D1852" s="16"/>
      <c r="E1852" s="113"/>
      <c r="F1852" s="113"/>
      <c r="G1852" s="114"/>
      <c r="H1852" s="129"/>
      <c r="I1852" s="114"/>
      <c r="J1852" s="16"/>
      <c r="K1852" s="16"/>
      <c r="L1852" s="16"/>
      <c r="M1852" s="113"/>
      <c r="N1852" s="16"/>
      <c r="O1852" s="16"/>
      <c r="P1852" s="16"/>
      <c r="Q1852" s="16"/>
      <c r="R1852" s="117"/>
    </row>
    <row r="1853" spans="1:18" s="4" customFormat="1" ht="15.75">
      <c r="A1853" s="16"/>
      <c r="B1853" s="16"/>
      <c r="C1853" s="16"/>
      <c r="D1853" s="16"/>
      <c r="E1853" s="113"/>
      <c r="F1853" s="113"/>
      <c r="G1853" s="114"/>
      <c r="H1853" s="129"/>
      <c r="I1853" s="114"/>
      <c r="J1853" s="16"/>
      <c r="K1853" s="16"/>
      <c r="L1853" s="16"/>
      <c r="M1853" s="113"/>
      <c r="N1853" s="16"/>
      <c r="O1853" s="16"/>
      <c r="P1853" s="16"/>
      <c r="Q1853" s="16"/>
      <c r="R1853" s="117"/>
    </row>
    <row r="1854" spans="1:18" s="4" customFormat="1" ht="15.75">
      <c r="A1854" s="16"/>
      <c r="B1854" s="16"/>
      <c r="C1854" s="16"/>
      <c r="D1854" s="16"/>
      <c r="E1854" s="113"/>
      <c r="F1854" s="113"/>
      <c r="G1854" s="114"/>
      <c r="H1854" s="129"/>
      <c r="I1854" s="114"/>
      <c r="J1854" s="16"/>
      <c r="K1854" s="16"/>
      <c r="L1854" s="16"/>
      <c r="M1854" s="113"/>
      <c r="N1854" s="16"/>
      <c r="O1854" s="16"/>
      <c r="P1854" s="16"/>
      <c r="Q1854" s="16"/>
      <c r="R1854" s="117"/>
    </row>
    <row r="1855" spans="1:18" s="4" customFormat="1" ht="15.75">
      <c r="A1855" s="16"/>
      <c r="B1855" s="16"/>
      <c r="C1855" s="16"/>
      <c r="D1855" s="16"/>
      <c r="E1855" s="113"/>
      <c r="F1855" s="113"/>
      <c r="G1855" s="114"/>
      <c r="H1855" s="129"/>
      <c r="I1855" s="114"/>
      <c r="J1855" s="16"/>
      <c r="K1855" s="16"/>
      <c r="L1855" s="16"/>
      <c r="M1855" s="113"/>
      <c r="N1855" s="16"/>
      <c r="O1855" s="16"/>
      <c r="P1855" s="16"/>
      <c r="Q1855" s="16"/>
      <c r="R1855" s="117"/>
    </row>
    <row r="1856" spans="1:18" s="4" customFormat="1" ht="15.75">
      <c r="A1856" s="16"/>
      <c r="B1856" s="16"/>
      <c r="C1856" s="16"/>
      <c r="D1856" s="16"/>
      <c r="E1856" s="113"/>
      <c r="F1856" s="113"/>
      <c r="G1856" s="114"/>
      <c r="H1856" s="129"/>
      <c r="I1856" s="114"/>
      <c r="J1856" s="16"/>
      <c r="K1856" s="16"/>
      <c r="L1856" s="16"/>
      <c r="M1856" s="113"/>
      <c r="N1856" s="16"/>
      <c r="O1856" s="16"/>
      <c r="P1856" s="16"/>
      <c r="Q1856" s="16"/>
      <c r="R1856" s="117"/>
    </row>
    <row r="1857" spans="1:18" s="4" customFormat="1" ht="15.75">
      <c r="A1857" s="16"/>
      <c r="B1857" s="16"/>
      <c r="C1857" s="16"/>
      <c r="D1857" s="16"/>
      <c r="E1857" s="113"/>
      <c r="F1857" s="113"/>
      <c r="G1857" s="114"/>
      <c r="H1857" s="129"/>
      <c r="I1857" s="114"/>
      <c r="J1857" s="16"/>
      <c r="K1857" s="16"/>
      <c r="L1857" s="16"/>
      <c r="M1857" s="113"/>
      <c r="N1857" s="16"/>
      <c r="O1857" s="16"/>
      <c r="P1857" s="16"/>
      <c r="Q1857" s="16"/>
      <c r="R1857" s="117"/>
    </row>
    <row r="1858" spans="1:18" s="4" customFormat="1" ht="15.75">
      <c r="A1858" s="16"/>
      <c r="B1858" s="16"/>
      <c r="C1858" s="16"/>
      <c r="D1858" s="16"/>
      <c r="E1858" s="113"/>
      <c r="F1858" s="113"/>
      <c r="G1858" s="114"/>
      <c r="H1858" s="129"/>
      <c r="I1858" s="114"/>
      <c r="J1858" s="16"/>
      <c r="K1858" s="16"/>
      <c r="L1858" s="16"/>
      <c r="M1858" s="113"/>
      <c r="N1858" s="16"/>
      <c r="O1858" s="16"/>
      <c r="P1858" s="16"/>
      <c r="Q1858" s="16"/>
      <c r="R1858" s="117"/>
    </row>
    <row r="1859" spans="1:18" s="4" customFormat="1" ht="15.75">
      <c r="A1859" s="16"/>
      <c r="B1859" s="16"/>
      <c r="C1859" s="16"/>
      <c r="D1859" s="16"/>
      <c r="E1859" s="113"/>
      <c r="F1859" s="113"/>
      <c r="G1859" s="114"/>
      <c r="H1859" s="129"/>
      <c r="I1859" s="114"/>
      <c r="J1859" s="16"/>
      <c r="K1859" s="16"/>
      <c r="L1859" s="16"/>
      <c r="M1859" s="113"/>
      <c r="N1859" s="16"/>
      <c r="O1859" s="16"/>
      <c r="P1859" s="16"/>
      <c r="Q1859" s="16"/>
      <c r="R1859" s="117"/>
    </row>
    <row r="1860" spans="1:18" s="4" customFormat="1" ht="15.75">
      <c r="A1860" s="16"/>
      <c r="B1860" s="16"/>
      <c r="C1860" s="16"/>
      <c r="D1860" s="16"/>
      <c r="E1860" s="113"/>
      <c r="F1860" s="113"/>
      <c r="G1860" s="114"/>
      <c r="H1860" s="129"/>
      <c r="I1860" s="114"/>
      <c r="J1860" s="16"/>
      <c r="K1860" s="16"/>
      <c r="L1860" s="16"/>
      <c r="M1860" s="113"/>
      <c r="N1860" s="16"/>
      <c r="O1860" s="16"/>
      <c r="P1860" s="16"/>
      <c r="Q1860" s="16"/>
      <c r="R1860" s="117"/>
    </row>
    <row r="1861" spans="1:18" s="4" customFormat="1" ht="15.75">
      <c r="A1861" s="16"/>
      <c r="B1861" s="16"/>
      <c r="C1861" s="16"/>
      <c r="D1861" s="16"/>
      <c r="E1861" s="113"/>
      <c r="F1861" s="113"/>
      <c r="G1861" s="114"/>
      <c r="H1861" s="129"/>
      <c r="I1861" s="114"/>
      <c r="J1861" s="16"/>
      <c r="K1861" s="16"/>
      <c r="L1861" s="16"/>
      <c r="M1861" s="113"/>
      <c r="N1861" s="16"/>
      <c r="O1861" s="16"/>
      <c r="P1861" s="16"/>
      <c r="Q1861" s="16"/>
      <c r="R1861" s="117"/>
    </row>
    <row r="1862" spans="1:18" s="4" customFormat="1" ht="15.75">
      <c r="A1862" s="16"/>
      <c r="B1862" s="16"/>
      <c r="C1862" s="16"/>
      <c r="D1862" s="16"/>
      <c r="E1862" s="113"/>
      <c r="F1862" s="113"/>
      <c r="G1862" s="114"/>
      <c r="H1862" s="129"/>
      <c r="I1862" s="114"/>
      <c r="J1862" s="16"/>
      <c r="K1862" s="16"/>
      <c r="L1862" s="16"/>
      <c r="M1862" s="113"/>
      <c r="N1862" s="16"/>
      <c r="O1862" s="16"/>
      <c r="P1862" s="16"/>
      <c r="Q1862" s="16"/>
      <c r="R1862" s="117"/>
    </row>
    <row r="1863" spans="1:18" s="4" customFormat="1" ht="15.75">
      <c r="A1863" s="16"/>
      <c r="B1863" s="16"/>
      <c r="C1863" s="16"/>
      <c r="D1863" s="16"/>
      <c r="E1863" s="113"/>
      <c r="F1863" s="113"/>
      <c r="G1863" s="114"/>
      <c r="H1863" s="129"/>
      <c r="I1863" s="114"/>
      <c r="J1863" s="16"/>
      <c r="K1863" s="16"/>
      <c r="L1863" s="16"/>
      <c r="M1863" s="113"/>
      <c r="N1863" s="16"/>
      <c r="O1863" s="16"/>
      <c r="P1863" s="16"/>
      <c r="Q1863" s="16"/>
      <c r="R1863" s="117"/>
    </row>
    <row r="1864" spans="1:18" s="4" customFormat="1" ht="15.75">
      <c r="A1864" s="16"/>
      <c r="B1864" s="16"/>
      <c r="C1864" s="16"/>
      <c r="D1864" s="16"/>
      <c r="E1864" s="113"/>
      <c r="F1864" s="113"/>
      <c r="G1864" s="114"/>
      <c r="H1864" s="129"/>
      <c r="I1864" s="114"/>
      <c r="J1864" s="16"/>
      <c r="K1864" s="16"/>
      <c r="L1864" s="16"/>
      <c r="M1864" s="113"/>
      <c r="N1864" s="16"/>
      <c r="O1864" s="16"/>
      <c r="P1864" s="16"/>
      <c r="Q1864" s="16"/>
      <c r="R1864" s="117"/>
    </row>
    <row r="1865" spans="1:18" s="4" customFormat="1" ht="15.75">
      <c r="A1865" s="16"/>
      <c r="B1865" s="16"/>
      <c r="C1865" s="16"/>
      <c r="D1865" s="16"/>
      <c r="E1865" s="113"/>
      <c r="F1865" s="113"/>
      <c r="G1865" s="114"/>
      <c r="H1865" s="129"/>
      <c r="I1865" s="114"/>
      <c r="J1865" s="16"/>
      <c r="K1865" s="16"/>
      <c r="L1865" s="16"/>
      <c r="M1865" s="113"/>
      <c r="N1865" s="16"/>
      <c r="O1865" s="16"/>
      <c r="P1865" s="16"/>
      <c r="Q1865" s="16"/>
      <c r="R1865" s="117"/>
    </row>
    <row r="1866" spans="1:18" s="4" customFormat="1" ht="15.75">
      <c r="A1866" s="16"/>
      <c r="B1866" s="16"/>
      <c r="C1866" s="16"/>
      <c r="D1866" s="16"/>
      <c r="E1866" s="113"/>
      <c r="F1866" s="113"/>
      <c r="G1866" s="114"/>
      <c r="H1866" s="129"/>
      <c r="I1866" s="114"/>
      <c r="J1866" s="16"/>
      <c r="K1866" s="16"/>
      <c r="L1866" s="16"/>
      <c r="M1866" s="113"/>
      <c r="N1866" s="16"/>
      <c r="O1866" s="16"/>
      <c r="P1866" s="16"/>
      <c r="Q1866" s="16"/>
      <c r="R1866" s="117"/>
    </row>
    <row r="1867" spans="1:18" s="4" customFormat="1" ht="15.75">
      <c r="A1867" s="16"/>
      <c r="B1867" s="16"/>
      <c r="C1867" s="16"/>
      <c r="D1867" s="16"/>
      <c r="E1867" s="113"/>
      <c r="F1867" s="113"/>
      <c r="G1867" s="114"/>
      <c r="H1867" s="129"/>
      <c r="I1867" s="114"/>
      <c r="J1867" s="16"/>
      <c r="K1867" s="16"/>
      <c r="L1867" s="16"/>
      <c r="M1867" s="113"/>
      <c r="N1867" s="16"/>
      <c r="O1867" s="16"/>
      <c r="P1867" s="16"/>
      <c r="Q1867" s="16"/>
      <c r="R1867" s="117"/>
    </row>
    <row r="1868" spans="1:18" s="4" customFormat="1" ht="15.75">
      <c r="A1868" s="16"/>
      <c r="B1868" s="16"/>
      <c r="C1868" s="16"/>
      <c r="D1868" s="16"/>
      <c r="E1868" s="113"/>
      <c r="F1868" s="113"/>
      <c r="G1868" s="114"/>
      <c r="H1868" s="129"/>
      <c r="I1868" s="114"/>
      <c r="J1868" s="16"/>
      <c r="K1868" s="16"/>
      <c r="L1868" s="16"/>
      <c r="M1868" s="113"/>
      <c r="N1868" s="16"/>
      <c r="O1868" s="16"/>
      <c r="P1868" s="16"/>
      <c r="Q1868" s="16"/>
      <c r="R1868" s="117"/>
    </row>
    <row r="1869" spans="1:18" s="4" customFormat="1" ht="15.75">
      <c r="A1869" s="16"/>
      <c r="B1869" s="16"/>
      <c r="C1869" s="16"/>
      <c r="D1869" s="16"/>
      <c r="E1869" s="113"/>
      <c r="F1869" s="113"/>
      <c r="G1869" s="114"/>
      <c r="H1869" s="129"/>
      <c r="I1869" s="114"/>
      <c r="J1869" s="16"/>
      <c r="K1869" s="16"/>
      <c r="L1869" s="16"/>
      <c r="M1869" s="113"/>
      <c r="N1869" s="16"/>
      <c r="O1869" s="16"/>
      <c r="P1869" s="16"/>
      <c r="Q1869" s="16"/>
      <c r="R1869" s="117"/>
    </row>
    <row r="1870" spans="1:18" s="4" customFormat="1" ht="15.75">
      <c r="A1870" s="16"/>
      <c r="B1870" s="16"/>
      <c r="C1870" s="16"/>
      <c r="D1870" s="16"/>
      <c r="E1870" s="113"/>
      <c r="F1870" s="113"/>
      <c r="G1870" s="114"/>
      <c r="H1870" s="129"/>
      <c r="I1870" s="114"/>
      <c r="J1870" s="16"/>
      <c r="K1870" s="16"/>
      <c r="L1870" s="16"/>
      <c r="M1870" s="113"/>
      <c r="N1870" s="16"/>
      <c r="O1870" s="16"/>
      <c r="P1870" s="16"/>
      <c r="Q1870" s="16"/>
      <c r="R1870" s="117"/>
    </row>
    <row r="1871" spans="1:18" s="4" customFormat="1" ht="15.75">
      <c r="A1871" s="16"/>
      <c r="B1871" s="16"/>
      <c r="C1871" s="16"/>
      <c r="D1871" s="16"/>
      <c r="E1871" s="113"/>
      <c r="F1871" s="113"/>
      <c r="G1871" s="114"/>
      <c r="H1871" s="129"/>
      <c r="I1871" s="114"/>
      <c r="J1871" s="16"/>
      <c r="K1871" s="16"/>
      <c r="L1871" s="16"/>
      <c r="M1871" s="113"/>
      <c r="N1871" s="16"/>
      <c r="O1871" s="16"/>
      <c r="P1871" s="16"/>
      <c r="Q1871" s="16"/>
      <c r="R1871" s="117"/>
    </row>
    <row r="1872" spans="1:18" s="4" customFormat="1" ht="15.75">
      <c r="A1872" s="16"/>
      <c r="B1872" s="16"/>
      <c r="C1872" s="16"/>
      <c r="D1872" s="16"/>
      <c r="E1872" s="113"/>
      <c r="F1872" s="113"/>
      <c r="G1872" s="114"/>
      <c r="H1872" s="129"/>
      <c r="I1872" s="114"/>
      <c r="J1872" s="16"/>
      <c r="K1872" s="16"/>
      <c r="L1872" s="16"/>
      <c r="M1872" s="113"/>
      <c r="N1872" s="16"/>
      <c r="O1872" s="16"/>
      <c r="P1872" s="16"/>
      <c r="Q1872" s="16"/>
      <c r="R1872" s="117"/>
    </row>
    <row r="1873" spans="1:18" s="4" customFormat="1" ht="15.75">
      <c r="A1873" s="16"/>
      <c r="B1873" s="16"/>
      <c r="C1873" s="16"/>
      <c r="D1873" s="16"/>
      <c r="E1873" s="113"/>
      <c r="F1873" s="113"/>
      <c r="G1873" s="114"/>
      <c r="H1873" s="129"/>
      <c r="I1873" s="114"/>
      <c r="J1873" s="16"/>
      <c r="K1873" s="16"/>
      <c r="L1873" s="16"/>
      <c r="M1873" s="113"/>
      <c r="N1873" s="16"/>
      <c r="O1873" s="16"/>
      <c r="P1873" s="16"/>
      <c r="Q1873" s="16"/>
      <c r="R1873" s="117"/>
    </row>
    <row r="1874" spans="1:18" s="4" customFormat="1" ht="15.75">
      <c r="A1874" s="16"/>
      <c r="B1874" s="16"/>
      <c r="C1874" s="16"/>
      <c r="D1874" s="16"/>
      <c r="E1874" s="113"/>
      <c r="F1874" s="113"/>
      <c r="G1874" s="114"/>
      <c r="H1874" s="129"/>
      <c r="I1874" s="114"/>
      <c r="J1874" s="16"/>
      <c r="K1874" s="16"/>
      <c r="L1874" s="16"/>
      <c r="M1874" s="113"/>
      <c r="N1874" s="16"/>
      <c r="O1874" s="16"/>
      <c r="P1874" s="16"/>
      <c r="Q1874" s="16"/>
      <c r="R1874" s="117"/>
    </row>
    <row r="1875" spans="1:18" s="4" customFormat="1" ht="15.75">
      <c r="A1875" s="16"/>
      <c r="B1875" s="16"/>
      <c r="C1875" s="16"/>
      <c r="D1875" s="16"/>
      <c r="E1875" s="113"/>
      <c r="F1875" s="113"/>
      <c r="G1875" s="114"/>
      <c r="H1875" s="129"/>
      <c r="I1875" s="114"/>
      <c r="J1875" s="16"/>
      <c r="K1875" s="16"/>
      <c r="L1875" s="16"/>
      <c r="M1875" s="113"/>
      <c r="N1875" s="16"/>
      <c r="O1875" s="16"/>
      <c r="P1875" s="16"/>
      <c r="Q1875" s="16"/>
      <c r="R1875" s="117"/>
    </row>
    <row r="1876" spans="1:18" s="4" customFormat="1" ht="15.75">
      <c r="A1876" s="16"/>
      <c r="B1876" s="16"/>
      <c r="C1876" s="16"/>
      <c r="D1876" s="16"/>
      <c r="E1876" s="113"/>
      <c r="F1876" s="113"/>
      <c r="G1876" s="114"/>
      <c r="H1876" s="129"/>
      <c r="I1876" s="114"/>
      <c r="J1876" s="16"/>
      <c r="K1876" s="16"/>
      <c r="L1876" s="16"/>
      <c r="M1876" s="113"/>
      <c r="N1876" s="16"/>
      <c r="O1876" s="16"/>
      <c r="P1876" s="16"/>
      <c r="Q1876" s="16"/>
      <c r="R1876" s="117"/>
    </row>
    <row r="1877" spans="1:18" s="4" customFormat="1" ht="15.75">
      <c r="A1877" s="16"/>
      <c r="B1877" s="16"/>
      <c r="C1877" s="16"/>
      <c r="D1877" s="16"/>
      <c r="E1877" s="113"/>
      <c r="F1877" s="113"/>
      <c r="G1877" s="114"/>
      <c r="H1877" s="129"/>
      <c r="I1877" s="114"/>
      <c r="J1877" s="16"/>
      <c r="K1877" s="16"/>
      <c r="L1877" s="16"/>
      <c r="M1877" s="113"/>
      <c r="N1877" s="16"/>
      <c r="O1877" s="16"/>
      <c r="P1877" s="16"/>
      <c r="Q1877" s="16"/>
      <c r="R1877" s="117"/>
    </row>
    <row r="1878" spans="1:18" s="4" customFormat="1" ht="15.75">
      <c r="A1878" s="16"/>
      <c r="B1878" s="16"/>
      <c r="C1878" s="16"/>
      <c r="D1878" s="16"/>
      <c r="E1878" s="113"/>
      <c r="F1878" s="113"/>
      <c r="G1878" s="114"/>
      <c r="H1878" s="129"/>
      <c r="I1878" s="114"/>
      <c r="J1878" s="16"/>
      <c r="K1878" s="16"/>
      <c r="L1878" s="16"/>
      <c r="M1878" s="113"/>
      <c r="N1878" s="16"/>
      <c r="O1878" s="16"/>
      <c r="P1878" s="16"/>
      <c r="Q1878" s="16"/>
      <c r="R1878" s="117"/>
    </row>
    <row r="1879" spans="1:18" s="4" customFormat="1" ht="15.75">
      <c r="A1879" s="16"/>
      <c r="B1879" s="16"/>
      <c r="C1879" s="16"/>
      <c r="D1879" s="16"/>
      <c r="E1879" s="113"/>
      <c r="F1879" s="113"/>
      <c r="G1879" s="114"/>
      <c r="H1879" s="129"/>
      <c r="I1879" s="114"/>
      <c r="J1879" s="16"/>
      <c r="K1879" s="16"/>
      <c r="L1879" s="16"/>
      <c r="M1879" s="113"/>
      <c r="N1879" s="16"/>
      <c r="O1879" s="16"/>
      <c r="P1879" s="16"/>
      <c r="Q1879" s="16"/>
      <c r="R1879" s="117"/>
    </row>
    <row r="1880" spans="1:18" s="4" customFormat="1" ht="15.75">
      <c r="A1880" s="16"/>
      <c r="B1880" s="16"/>
      <c r="C1880" s="16"/>
      <c r="D1880" s="16"/>
      <c r="E1880" s="113"/>
      <c r="F1880" s="113"/>
      <c r="G1880" s="114"/>
      <c r="H1880" s="129"/>
      <c r="I1880" s="114"/>
      <c r="J1880" s="16"/>
      <c r="K1880" s="16"/>
      <c r="L1880" s="16"/>
      <c r="M1880" s="113"/>
      <c r="N1880" s="16"/>
      <c r="O1880" s="16"/>
      <c r="P1880" s="16"/>
      <c r="Q1880" s="16"/>
      <c r="R1880" s="117"/>
    </row>
    <row r="1881" spans="1:18" s="4" customFormat="1" ht="15.75">
      <c r="A1881" s="16"/>
      <c r="B1881" s="16"/>
      <c r="C1881" s="16"/>
      <c r="D1881" s="16"/>
      <c r="E1881" s="113"/>
      <c r="F1881" s="113"/>
      <c r="G1881" s="114"/>
      <c r="H1881" s="129"/>
      <c r="I1881" s="114"/>
      <c r="J1881" s="16"/>
      <c r="K1881" s="16"/>
      <c r="L1881" s="16"/>
      <c r="M1881" s="113"/>
      <c r="N1881" s="16"/>
      <c r="O1881" s="16"/>
      <c r="P1881" s="16"/>
      <c r="Q1881" s="16"/>
      <c r="R1881" s="117"/>
    </row>
    <row r="1882" spans="1:18" s="4" customFormat="1" ht="15.75">
      <c r="A1882" s="16"/>
      <c r="B1882" s="16"/>
      <c r="C1882" s="16"/>
      <c r="D1882" s="16"/>
      <c r="E1882" s="113"/>
      <c r="F1882" s="113"/>
      <c r="G1882" s="114"/>
      <c r="H1882" s="129"/>
      <c r="I1882" s="114"/>
      <c r="J1882" s="16"/>
      <c r="K1882" s="16"/>
      <c r="L1882" s="16"/>
      <c r="M1882" s="113"/>
      <c r="N1882" s="16"/>
      <c r="O1882" s="16"/>
      <c r="P1882" s="16"/>
      <c r="Q1882" s="16"/>
      <c r="R1882" s="117"/>
    </row>
    <row r="1883" spans="1:18" s="4" customFormat="1" ht="15.75">
      <c r="A1883" s="16"/>
      <c r="B1883" s="16"/>
      <c r="C1883" s="16"/>
      <c r="D1883" s="16"/>
      <c r="E1883" s="113"/>
      <c r="F1883" s="113"/>
      <c r="G1883" s="114"/>
      <c r="H1883" s="129"/>
      <c r="I1883" s="114"/>
      <c r="J1883" s="16"/>
      <c r="K1883" s="16"/>
      <c r="L1883" s="16"/>
      <c r="M1883" s="113"/>
      <c r="N1883" s="16"/>
      <c r="O1883" s="16"/>
      <c r="P1883" s="16"/>
      <c r="Q1883" s="16"/>
      <c r="R1883" s="117"/>
    </row>
    <row r="1884" spans="1:18" s="4" customFormat="1" ht="15.75">
      <c r="A1884" s="16"/>
      <c r="B1884" s="16"/>
      <c r="C1884" s="16"/>
      <c r="D1884" s="16"/>
      <c r="E1884" s="113"/>
      <c r="F1884" s="113"/>
      <c r="G1884" s="114"/>
      <c r="H1884" s="129"/>
      <c r="I1884" s="114"/>
      <c r="J1884" s="16"/>
      <c r="K1884" s="16"/>
      <c r="L1884" s="16"/>
      <c r="M1884" s="113"/>
      <c r="N1884" s="16"/>
      <c r="O1884" s="16"/>
      <c r="P1884" s="16"/>
      <c r="Q1884" s="16"/>
      <c r="R1884" s="117"/>
    </row>
    <row r="1885" spans="1:18" s="4" customFormat="1" ht="15.75">
      <c r="A1885" s="16"/>
      <c r="B1885" s="16"/>
      <c r="C1885" s="16"/>
      <c r="D1885" s="16"/>
      <c r="E1885" s="113"/>
      <c r="F1885" s="113"/>
      <c r="G1885" s="114"/>
      <c r="H1885" s="129"/>
      <c r="I1885" s="114"/>
      <c r="J1885" s="16"/>
      <c r="K1885" s="16"/>
      <c r="L1885" s="16"/>
      <c r="M1885" s="113"/>
      <c r="N1885" s="16"/>
      <c r="O1885" s="16"/>
      <c r="P1885" s="16"/>
      <c r="Q1885" s="16"/>
      <c r="R1885" s="117"/>
    </row>
    <row r="1886" spans="1:18" s="4" customFormat="1" ht="15.75">
      <c r="A1886" s="16"/>
      <c r="B1886" s="16"/>
      <c r="C1886" s="16"/>
      <c r="D1886" s="16"/>
      <c r="E1886" s="113"/>
      <c r="F1886" s="113"/>
      <c r="G1886" s="114"/>
      <c r="H1886" s="129"/>
      <c r="I1886" s="114"/>
      <c r="J1886" s="16"/>
      <c r="K1886" s="16"/>
      <c r="L1886" s="16"/>
      <c r="M1886" s="113"/>
      <c r="N1886" s="16"/>
      <c r="O1886" s="16"/>
      <c r="P1886" s="16"/>
      <c r="Q1886" s="16"/>
      <c r="R1886" s="117"/>
    </row>
    <row r="1887" spans="1:18" s="4" customFormat="1" ht="15.75">
      <c r="A1887" s="16"/>
      <c r="B1887" s="16"/>
      <c r="C1887" s="16"/>
      <c r="D1887" s="16"/>
      <c r="E1887" s="113"/>
      <c r="F1887" s="113"/>
      <c r="G1887" s="114"/>
      <c r="H1887" s="129"/>
      <c r="I1887" s="114"/>
      <c r="J1887" s="16"/>
      <c r="K1887" s="16"/>
      <c r="L1887" s="16"/>
      <c r="M1887" s="113"/>
      <c r="N1887" s="16"/>
      <c r="O1887" s="16"/>
      <c r="P1887" s="16"/>
      <c r="Q1887" s="16"/>
      <c r="R1887" s="117"/>
    </row>
    <row r="1888" spans="1:18" s="4" customFormat="1" ht="15.75">
      <c r="A1888" s="16"/>
      <c r="B1888" s="16"/>
      <c r="C1888" s="16"/>
      <c r="D1888" s="16"/>
      <c r="E1888" s="113"/>
      <c r="F1888" s="113"/>
      <c r="G1888" s="114"/>
      <c r="H1888" s="129"/>
      <c r="I1888" s="114"/>
      <c r="J1888" s="16"/>
      <c r="K1888" s="16"/>
      <c r="L1888" s="16"/>
      <c r="M1888" s="113"/>
      <c r="N1888" s="16"/>
      <c r="O1888" s="16"/>
      <c r="P1888" s="16"/>
      <c r="Q1888" s="16"/>
      <c r="R1888" s="117"/>
    </row>
    <row r="1889" spans="1:18" s="4" customFormat="1" ht="15.75">
      <c r="A1889" s="16"/>
      <c r="B1889" s="16"/>
      <c r="C1889" s="16"/>
      <c r="D1889" s="16"/>
      <c r="E1889" s="113"/>
      <c r="F1889" s="113"/>
      <c r="G1889" s="114"/>
      <c r="H1889" s="129"/>
      <c r="I1889" s="114"/>
      <c r="J1889" s="16"/>
      <c r="K1889" s="16"/>
      <c r="L1889" s="16"/>
      <c r="M1889" s="113"/>
      <c r="N1889" s="16"/>
      <c r="O1889" s="16"/>
      <c r="P1889" s="16"/>
      <c r="Q1889" s="16"/>
      <c r="R1889" s="117"/>
    </row>
    <row r="1890" spans="1:18" s="4" customFormat="1" ht="15.75">
      <c r="A1890" s="16"/>
      <c r="B1890" s="16"/>
      <c r="C1890" s="16"/>
      <c r="D1890" s="16"/>
      <c r="E1890" s="113"/>
      <c r="F1890" s="113"/>
      <c r="G1890" s="114"/>
      <c r="H1890" s="129"/>
      <c r="I1890" s="114"/>
      <c r="J1890" s="16"/>
      <c r="K1890" s="16"/>
      <c r="L1890" s="16"/>
      <c r="M1890" s="113"/>
      <c r="N1890" s="16"/>
      <c r="O1890" s="16"/>
      <c r="P1890" s="16"/>
      <c r="Q1890" s="16"/>
      <c r="R1890" s="117"/>
    </row>
    <row r="1891" spans="1:18" s="4" customFormat="1" ht="15.75">
      <c r="A1891" s="16"/>
      <c r="B1891" s="16"/>
      <c r="C1891" s="16"/>
      <c r="D1891" s="16"/>
      <c r="E1891" s="113"/>
      <c r="F1891" s="113"/>
      <c r="G1891" s="114"/>
      <c r="H1891" s="129"/>
      <c r="I1891" s="114"/>
      <c r="J1891" s="16"/>
      <c r="K1891" s="16"/>
      <c r="L1891" s="16"/>
      <c r="M1891" s="113"/>
      <c r="N1891" s="16"/>
      <c r="O1891" s="16"/>
      <c r="P1891" s="16"/>
      <c r="Q1891" s="16"/>
      <c r="R1891" s="117"/>
    </row>
    <row r="1892" spans="1:18" s="4" customFormat="1" ht="15.75">
      <c r="A1892" s="16"/>
      <c r="B1892" s="16"/>
      <c r="C1892" s="16"/>
      <c r="D1892" s="16"/>
      <c r="E1892" s="113"/>
      <c r="F1892" s="113"/>
      <c r="G1892" s="114"/>
      <c r="H1892" s="129"/>
      <c r="I1892" s="114"/>
      <c r="J1892" s="16"/>
      <c r="K1892" s="16"/>
      <c r="L1892" s="16"/>
      <c r="M1892" s="113"/>
      <c r="N1892" s="16"/>
      <c r="O1892" s="16"/>
      <c r="P1892" s="16"/>
      <c r="Q1892" s="16"/>
      <c r="R1892" s="117"/>
    </row>
    <row r="1893" spans="1:18" s="4" customFormat="1" ht="15.75">
      <c r="A1893" s="16"/>
      <c r="B1893" s="16"/>
      <c r="C1893" s="16"/>
      <c r="D1893" s="16"/>
      <c r="E1893" s="113"/>
      <c r="F1893" s="113"/>
      <c r="G1893" s="114"/>
      <c r="H1893" s="129"/>
      <c r="I1893" s="114"/>
      <c r="J1893" s="16"/>
      <c r="K1893" s="16"/>
      <c r="L1893" s="16"/>
      <c r="M1893" s="113"/>
      <c r="N1893" s="16"/>
      <c r="O1893" s="16"/>
      <c r="P1893" s="16"/>
      <c r="Q1893" s="16"/>
      <c r="R1893" s="117"/>
    </row>
    <row r="1894" spans="1:18" s="4" customFormat="1" ht="15.75">
      <c r="A1894" s="16"/>
      <c r="B1894" s="16"/>
      <c r="C1894" s="16"/>
      <c r="D1894" s="16"/>
      <c r="E1894" s="113"/>
      <c r="F1894" s="113"/>
      <c r="G1894" s="114"/>
      <c r="H1894" s="129"/>
      <c r="I1894" s="114"/>
      <c r="J1894" s="16"/>
      <c r="K1894" s="16"/>
      <c r="L1894" s="16"/>
      <c r="M1894" s="113"/>
      <c r="N1894" s="16"/>
      <c r="O1894" s="16"/>
      <c r="P1894" s="16"/>
      <c r="Q1894" s="16"/>
      <c r="R1894" s="117"/>
    </row>
    <row r="1895" spans="1:18" s="4" customFormat="1" ht="15.75">
      <c r="A1895" s="16"/>
      <c r="B1895" s="16"/>
      <c r="C1895" s="16"/>
      <c r="D1895" s="16"/>
      <c r="E1895" s="113"/>
      <c r="F1895" s="113"/>
      <c r="G1895" s="114"/>
      <c r="H1895" s="129"/>
      <c r="I1895" s="114"/>
      <c r="J1895" s="16"/>
      <c r="K1895" s="16"/>
      <c r="L1895" s="16"/>
      <c r="M1895" s="113"/>
      <c r="N1895" s="16"/>
      <c r="O1895" s="16"/>
      <c r="P1895" s="16"/>
      <c r="Q1895" s="16"/>
      <c r="R1895" s="117"/>
    </row>
    <row r="1896" spans="1:18" s="4" customFormat="1" ht="15.75">
      <c r="A1896" s="16"/>
      <c r="B1896" s="16"/>
      <c r="C1896" s="16"/>
      <c r="D1896" s="16"/>
      <c r="E1896" s="113"/>
      <c r="F1896" s="113"/>
      <c r="G1896" s="114"/>
      <c r="H1896" s="129"/>
      <c r="I1896" s="114"/>
      <c r="J1896" s="16"/>
      <c r="K1896" s="16"/>
      <c r="L1896" s="16"/>
      <c r="M1896" s="113"/>
      <c r="N1896" s="16"/>
      <c r="O1896" s="16"/>
      <c r="P1896" s="16"/>
      <c r="Q1896" s="16"/>
      <c r="R1896" s="117"/>
    </row>
    <row r="1897" spans="1:18" s="4" customFormat="1" ht="15.75">
      <c r="A1897" s="16"/>
      <c r="B1897" s="16"/>
      <c r="C1897" s="16"/>
      <c r="D1897" s="16"/>
      <c r="E1897" s="113"/>
      <c r="F1897" s="113"/>
      <c r="G1897" s="114"/>
      <c r="H1897" s="129"/>
      <c r="I1897" s="114"/>
      <c r="J1897" s="16"/>
      <c r="K1897" s="16"/>
      <c r="L1897" s="16"/>
      <c r="M1897" s="113"/>
      <c r="N1897" s="16"/>
      <c r="O1897" s="16"/>
      <c r="P1897" s="16"/>
      <c r="Q1897" s="16"/>
      <c r="R1897" s="117"/>
    </row>
    <row r="1898" spans="1:18" s="4" customFormat="1" ht="15.75">
      <c r="A1898" s="16"/>
      <c r="B1898" s="16"/>
      <c r="C1898" s="16"/>
      <c r="D1898" s="16"/>
      <c r="E1898" s="113"/>
      <c r="F1898" s="113"/>
      <c r="G1898" s="114"/>
      <c r="H1898" s="129"/>
      <c r="I1898" s="114"/>
      <c r="J1898" s="16"/>
      <c r="K1898" s="16"/>
      <c r="L1898" s="16"/>
      <c r="M1898" s="113"/>
      <c r="N1898" s="16"/>
      <c r="O1898" s="16"/>
      <c r="P1898" s="16"/>
      <c r="Q1898" s="16"/>
      <c r="R1898" s="117"/>
    </row>
    <row r="1899" spans="1:18" s="4" customFormat="1" ht="15.75">
      <c r="A1899" s="16"/>
      <c r="B1899" s="16"/>
      <c r="C1899" s="16"/>
      <c r="D1899" s="16"/>
      <c r="E1899" s="113"/>
      <c r="F1899" s="113"/>
      <c r="G1899" s="114"/>
      <c r="H1899" s="129"/>
      <c r="I1899" s="114"/>
      <c r="J1899" s="16"/>
      <c r="K1899" s="16"/>
      <c r="L1899" s="16"/>
      <c r="M1899" s="113"/>
      <c r="N1899" s="16"/>
      <c r="O1899" s="16"/>
      <c r="P1899" s="16"/>
      <c r="Q1899" s="16"/>
      <c r="R1899" s="117"/>
    </row>
    <row r="1900" spans="1:18" s="4" customFormat="1" ht="15.75">
      <c r="A1900" s="16"/>
      <c r="B1900" s="16"/>
      <c r="C1900" s="16"/>
      <c r="D1900" s="16"/>
      <c r="E1900" s="113"/>
      <c r="F1900" s="113"/>
      <c r="G1900" s="114"/>
      <c r="H1900" s="129"/>
      <c r="I1900" s="114"/>
      <c r="J1900" s="16"/>
      <c r="K1900" s="16"/>
      <c r="L1900" s="16"/>
      <c r="M1900" s="113"/>
      <c r="N1900" s="16"/>
      <c r="O1900" s="16"/>
      <c r="P1900" s="16"/>
      <c r="Q1900" s="16"/>
      <c r="R1900" s="117"/>
    </row>
    <row r="1901" spans="1:18" s="4" customFormat="1" ht="15.75">
      <c r="A1901" s="16"/>
      <c r="B1901" s="16"/>
      <c r="C1901" s="16"/>
      <c r="D1901" s="16"/>
      <c r="E1901" s="113"/>
      <c r="F1901" s="113"/>
      <c r="G1901" s="114"/>
      <c r="H1901" s="129"/>
      <c r="I1901" s="114"/>
      <c r="J1901" s="16"/>
      <c r="K1901" s="16"/>
      <c r="L1901" s="16"/>
      <c r="M1901" s="113"/>
      <c r="N1901" s="16"/>
      <c r="O1901" s="16"/>
      <c r="P1901" s="16"/>
      <c r="Q1901" s="16"/>
      <c r="R1901" s="117"/>
    </row>
    <row r="1902" spans="1:18" s="4" customFormat="1" ht="15.75">
      <c r="A1902" s="16"/>
      <c r="B1902" s="16"/>
      <c r="C1902" s="16"/>
      <c r="D1902" s="16"/>
      <c r="E1902" s="113"/>
      <c r="F1902" s="113"/>
      <c r="G1902" s="114"/>
      <c r="H1902" s="129"/>
      <c r="I1902" s="114"/>
      <c r="J1902" s="16"/>
      <c r="K1902" s="16"/>
      <c r="L1902" s="16"/>
      <c r="M1902" s="113"/>
      <c r="N1902" s="16"/>
      <c r="O1902" s="16"/>
      <c r="P1902" s="16"/>
      <c r="Q1902" s="16"/>
      <c r="R1902" s="117"/>
    </row>
    <row r="1903" spans="1:18" s="4" customFormat="1" ht="15.75">
      <c r="A1903" s="16"/>
      <c r="B1903" s="16"/>
      <c r="C1903" s="16"/>
      <c r="D1903" s="16"/>
      <c r="E1903" s="113"/>
      <c r="F1903" s="113"/>
      <c r="G1903" s="114"/>
      <c r="H1903" s="129"/>
      <c r="I1903" s="114"/>
      <c r="J1903" s="16"/>
      <c r="K1903" s="16"/>
      <c r="L1903" s="16"/>
      <c r="M1903" s="113"/>
      <c r="N1903" s="16"/>
      <c r="O1903" s="16"/>
      <c r="P1903" s="16"/>
      <c r="Q1903" s="16"/>
      <c r="R1903" s="117"/>
    </row>
    <row r="1904" spans="1:18" s="4" customFormat="1" ht="15.75">
      <c r="A1904" s="16"/>
      <c r="B1904" s="16"/>
      <c r="C1904" s="16"/>
      <c r="D1904" s="16"/>
      <c r="E1904" s="113"/>
      <c r="F1904" s="113"/>
      <c r="G1904" s="114"/>
      <c r="H1904" s="129"/>
      <c r="I1904" s="114"/>
      <c r="J1904" s="16"/>
      <c r="K1904" s="16"/>
      <c r="L1904" s="16"/>
      <c r="M1904" s="113"/>
      <c r="N1904" s="16"/>
      <c r="O1904" s="16"/>
      <c r="P1904" s="16"/>
      <c r="Q1904" s="16"/>
      <c r="R1904" s="117"/>
    </row>
    <row r="1905" spans="1:18" s="4" customFormat="1" ht="15.75">
      <c r="A1905" s="16"/>
      <c r="B1905" s="16"/>
      <c r="C1905" s="16"/>
      <c r="D1905" s="16"/>
      <c r="E1905" s="113"/>
      <c r="F1905" s="113"/>
      <c r="G1905" s="114"/>
      <c r="H1905" s="129"/>
      <c r="I1905" s="114"/>
      <c r="J1905" s="16"/>
      <c r="K1905" s="16"/>
      <c r="L1905" s="16"/>
      <c r="M1905" s="113"/>
      <c r="N1905" s="16"/>
      <c r="O1905" s="16"/>
      <c r="P1905" s="16"/>
      <c r="Q1905" s="16"/>
      <c r="R1905" s="117"/>
    </row>
    <row r="1906" spans="1:18" s="4" customFormat="1" ht="15.75">
      <c r="A1906" s="16"/>
      <c r="B1906" s="16"/>
      <c r="C1906" s="16"/>
      <c r="D1906" s="16"/>
      <c r="E1906" s="113"/>
      <c r="F1906" s="113"/>
      <c r="G1906" s="114"/>
      <c r="H1906" s="129"/>
      <c r="I1906" s="114"/>
      <c r="J1906" s="16"/>
      <c r="K1906" s="16"/>
      <c r="L1906" s="16"/>
      <c r="M1906" s="113"/>
      <c r="N1906" s="16"/>
      <c r="O1906" s="16"/>
      <c r="P1906" s="16"/>
      <c r="Q1906" s="16"/>
      <c r="R1906" s="117"/>
    </row>
    <row r="1907" spans="1:18" s="4" customFormat="1" ht="15.75">
      <c r="A1907" s="16"/>
      <c r="B1907" s="16"/>
      <c r="C1907" s="16"/>
      <c r="D1907" s="16"/>
      <c r="E1907" s="113"/>
      <c r="F1907" s="113"/>
      <c r="G1907" s="114"/>
      <c r="H1907" s="129"/>
      <c r="I1907" s="114"/>
      <c r="J1907" s="16"/>
      <c r="K1907" s="16"/>
      <c r="L1907" s="16"/>
      <c r="M1907" s="113"/>
      <c r="N1907" s="16"/>
      <c r="O1907" s="16"/>
      <c r="P1907" s="16"/>
      <c r="Q1907" s="16"/>
      <c r="R1907" s="117"/>
    </row>
    <row r="1908" spans="1:18" s="4" customFormat="1" ht="15.75">
      <c r="A1908" s="16"/>
      <c r="B1908" s="16"/>
      <c r="C1908" s="16"/>
      <c r="D1908" s="16"/>
      <c r="E1908" s="113"/>
      <c r="F1908" s="113"/>
      <c r="G1908" s="114"/>
      <c r="H1908" s="129"/>
      <c r="I1908" s="114"/>
      <c r="J1908" s="16"/>
      <c r="K1908" s="16"/>
      <c r="L1908" s="16"/>
      <c r="M1908" s="113"/>
      <c r="N1908" s="16"/>
      <c r="O1908" s="16"/>
      <c r="P1908" s="16"/>
      <c r="Q1908" s="16"/>
      <c r="R1908" s="117"/>
    </row>
    <row r="1909" spans="1:18" s="4" customFormat="1" ht="15.75">
      <c r="A1909" s="16"/>
      <c r="B1909" s="16"/>
      <c r="C1909" s="16"/>
      <c r="D1909" s="16"/>
      <c r="E1909" s="113"/>
      <c r="F1909" s="113"/>
      <c r="G1909" s="114"/>
      <c r="H1909" s="129"/>
      <c r="I1909" s="114"/>
      <c r="J1909" s="16"/>
      <c r="K1909" s="16"/>
      <c r="L1909" s="16"/>
      <c r="M1909" s="113"/>
      <c r="N1909" s="16"/>
      <c r="O1909" s="16"/>
      <c r="P1909" s="16"/>
      <c r="Q1909" s="16"/>
      <c r="R1909" s="117"/>
    </row>
    <row r="1910" spans="1:18" s="4" customFormat="1" ht="15.75">
      <c r="A1910" s="16"/>
      <c r="B1910" s="16"/>
      <c r="C1910" s="16"/>
      <c r="D1910" s="16"/>
      <c r="E1910" s="113"/>
      <c r="F1910" s="113"/>
      <c r="G1910" s="114"/>
      <c r="H1910" s="129"/>
      <c r="I1910" s="114"/>
      <c r="J1910" s="16"/>
      <c r="K1910" s="16"/>
      <c r="L1910" s="16"/>
      <c r="M1910" s="113"/>
      <c r="N1910" s="16"/>
      <c r="O1910" s="16"/>
      <c r="P1910" s="16"/>
      <c r="Q1910" s="16"/>
      <c r="R1910" s="117"/>
    </row>
    <row r="1911" spans="1:18" s="4" customFormat="1" ht="15.75">
      <c r="A1911" s="16"/>
      <c r="B1911" s="16"/>
      <c r="C1911" s="16"/>
      <c r="D1911" s="16"/>
      <c r="E1911" s="113"/>
      <c r="F1911" s="113"/>
      <c r="G1911" s="114"/>
      <c r="H1911" s="129"/>
      <c r="I1911" s="114"/>
      <c r="J1911" s="16"/>
      <c r="K1911" s="16"/>
      <c r="L1911" s="16"/>
      <c r="M1911" s="113"/>
      <c r="N1911" s="16"/>
      <c r="O1911" s="16"/>
      <c r="P1911" s="16"/>
      <c r="Q1911" s="16"/>
      <c r="R1911" s="117"/>
    </row>
    <row r="1912" spans="1:18" s="4" customFormat="1" ht="15.75">
      <c r="A1912" s="16"/>
      <c r="B1912" s="16"/>
      <c r="C1912" s="16"/>
      <c r="D1912" s="16"/>
      <c r="E1912" s="113"/>
      <c r="F1912" s="113"/>
      <c r="G1912" s="114"/>
      <c r="H1912" s="129"/>
      <c r="I1912" s="114"/>
      <c r="J1912" s="16"/>
      <c r="K1912" s="16"/>
      <c r="L1912" s="16"/>
      <c r="M1912" s="113"/>
      <c r="N1912" s="16"/>
      <c r="O1912" s="16"/>
      <c r="P1912" s="16"/>
      <c r="Q1912" s="16"/>
      <c r="R1912" s="117"/>
    </row>
    <row r="1913" spans="1:18" s="4" customFormat="1" ht="15.75">
      <c r="A1913" s="16"/>
      <c r="B1913" s="16"/>
      <c r="C1913" s="16"/>
      <c r="D1913" s="16"/>
      <c r="E1913" s="113"/>
      <c r="F1913" s="113"/>
      <c r="G1913" s="114"/>
      <c r="H1913" s="129"/>
      <c r="I1913" s="114"/>
      <c r="J1913" s="16"/>
      <c r="K1913" s="16"/>
      <c r="L1913" s="16"/>
      <c r="M1913" s="113"/>
      <c r="N1913" s="16"/>
      <c r="O1913" s="16"/>
      <c r="P1913" s="16"/>
      <c r="Q1913" s="16"/>
      <c r="R1913" s="117"/>
    </row>
    <row r="1914" spans="1:18" s="4" customFormat="1" ht="15.75">
      <c r="A1914" s="16"/>
      <c r="B1914" s="16"/>
      <c r="C1914" s="16"/>
      <c r="D1914" s="16"/>
      <c r="E1914" s="113"/>
      <c r="F1914" s="113"/>
      <c r="G1914" s="114"/>
      <c r="H1914" s="129"/>
      <c r="I1914" s="114"/>
      <c r="J1914" s="16"/>
      <c r="K1914" s="16"/>
      <c r="L1914" s="16"/>
      <c r="M1914" s="113"/>
      <c r="N1914" s="16"/>
      <c r="O1914" s="16"/>
      <c r="P1914" s="16"/>
      <c r="Q1914" s="16"/>
      <c r="R1914" s="117"/>
    </row>
    <row r="1915" spans="1:18" s="4" customFormat="1" ht="15.75">
      <c r="A1915" s="16"/>
      <c r="B1915" s="16"/>
      <c r="C1915" s="16"/>
      <c r="D1915" s="16"/>
      <c r="E1915" s="113"/>
      <c r="F1915" s="113"/>
      <c r="G1915" s="114"/>
      <c r="H1915" s="129"/>
      <c r="I1915" s="114"/>
      <c r="J1915" s="16"/>
      <c r="K1915" s="16"/>
      <c r="L1915" s="16"/>
      <c r="M1915" s="113"/>
      <c r="N1915" s="16"/>
      <c r="O1915" s="16"/>
      <c r="P1915" s="16"/>
      <c r="Q1915" s="16"/>
      <c r="R1915" s="117"/>
    </row>
    <row r="1916" spans="1:18" s="4" customFormat="1" ht="15.75">
      <c r="A1916" s="16"/>
      <c r="B1916" s="16"/>
      <c r="C1916" s="16"/>
      <c r="D1916" s="16"/>
      <c r="E1916" s="113"/>
      <c r="F1916" s="113"/>
      <c r="G1916" s="114"/>
      <c r="H1916" s="129"/>
      <c r="I1916" s="114"/>
      <c r="J1916" s="16"/>
      <c r="K1916" s="16"/>
      <c r="L1916" s="16"/>
      <c r="M1916" s="113"/>
      <c r="N1916" s="16"/>
      <c r="O1916" s="16"/>
      <c r="P1916" s="16"/>
      <c r="Q1916" s="16"/>
      <c r="R1916" s="117"/>
    </row>
    <row r="1917" spans="1:18" s="4" customFormat="1" ht="15.75">
      <c r="A1917" s="16"/>
      <c r="B1917" s="16"/>
      <c r="C1917" s="16"/>
      <c r="D1917" s="16"/>
      <c r="E1917" s="113"/>
      <c r="F1917" s="113"/>
      <c r="G1917" s="114"/>
      <c r="H1917" s="129"/>
      <c r="I1917" s="114"/>
      <c r="J1917" s="16"/>
      <c r="K1917" s="16"/>
      <c r="L1917" s="16"/>
      <c r="M1917" s="113"/>
      <c r="N1917" s="16"/>
      <c r="O1917" s="16"/>
      <c r="P1917" s="16"/>
      <c r="Q1917" s="16"/>
      <c r="R1917" s="117"/>
    </row>
    <row r="1918" spans="1:18" s="4" customFormat="1" ht="15.75">
      <c r="A1918" s="16"/>
      <c r="B1918" s="16"/>
      <c r="C1918" s="16"/>
      <c r="D1918" s="16"/>
      <c r="E1918" s="113"/>
      <c r="F1918" s="113"/>
      <c r="G1918" s="114"/>
      <c r="H1918" s="129"/>
      <c r="I1918" s="114"/>
      <c r="J1918" s="16"/>
      <c r="K1918" s="16"/>
      <c r="L1918" s="16"/>
      <c r="M1918" s="113"/>
      <c r="N1918" s="16"/>
      <c r="O1918" s="16"/>
      <c r="P1918" s="16"/>
      <c r="Q1918" s="16"/>
      <c r="R1918" s="117"/>
    </row>
    <row r="1919" spans="1:18" s="4" customFormat="1" ht="15.75">
      <c r="A1919" s="16"/>
      <c r="B1919" s="16"/>
      <c r="C1919" s="16"/>
      <c r="D1919" s="16"/>
      <c r="E1919" s="113"/>
      <c r="F1919" s="113"/>
      <c r="G1919" s="114"/>
      <c r="H1919" s="129"/>
      <c r="I1919" s="114"/>
      <c r="J1919" s="16"/>
      <c r="K1919" s="16"/>
      <c r="L1919" s="16"/>
      <c r="M1919" s="113"/>
      <c r="N1919" s="16"/>
      <c r="O1919" s="16"/>
      <c r="P1919" s="16"/>
      <c r="Q1919" s="16"/>
      <c r="R1919" s="117"/>
    </row>
    <row r="1920" spans="1:18" s="4" customFormat="1" ht="15.75">
      <c r="A1920" s="16"/>
      <c r="B1920" s="16"/>
      <c r="C1920" s="16"/>
      <c r="D1920" s="16"/>
      <c r="E1920" s="113"/>
      <c r="F1920" s="113"/>
      <c r="G1920" s="114"/>
      <c r="H1920" s="129"/>
      <c r="I1920" s="114"/>
      <c r="J1920" s="16"/>
      <c r="K1920" s="16"/>
      <c r="L1920" s="16"/>
      <c r="M1920" s="113"/>
      <c r="N1920" s="16"/>
      <c r="O1920" s="16"/>
      <c r="P1920" s="16"/>
      <c r="Q1920" s="16"/>
      <c r="R1920" s="117"/>
    </row>
    <row r="1921" spans="1:18" s="4" customFormat="1" ht="15.75">
      <c r="A1921" s="16"/>
      <c r="B1921" s="16"/>
      <c r="C1921" s="16"/>
      <c r="D1921" s="16"/>
      <c r="E1921" s="113"/>
      <c r="F1921" s="113"/>
      <c r="G1921" s="114"/>
      <c r="H1921" s="129"/>
      <c r="I1921" s="114"/>
      <c r="J1921" s="16"/>
      <c r="K1921" s="16"/>
      <c r="L1921" s="16"/>
      <c r="M1921" s="113"/>
      <c r="N1921" s="16"/>
      <c r="O1921" s="16"/>
      <c r="P1921" s="16"/>
      <c r="Q1921" s="16"/>
      <c r="R1921" s="117"/>
    </row>
    <row r="1922" spans="1:18" s="4" customFormat="1" ht="15.75">
      <c r="A1922" s="16"/>
      <c r="B1922" s="16"/>
      <c r="C1922" s="16"/>
      <c r="D1922" s="16"/>
      <c r="E1922" s="113"/>
      <c r="F1922" s="113"/>
      <c r="G1922" s="114"/>
      <c r="H1922" s="129"/>
      <c r="I1922" s="114"/>
      <c r="J1922" s="16"/>
      <c r="K1922" s="16"/>
      <c r="L1922" s="16"/>
      <c r="M1922" s="113"/>
      <c r="N1922" s="16"/>
      <c r="O1922" s="16"/>
      <c r="P1922" s="16"/>
      <c r="Q1922" s="16"/>
      <c r="R1922" s="117"/>
    </row>
    <row r="1923" spans="1:18" s="4" customFormat="1" ht="15.75">
      <c r="A1923" s="16"/>
      <c r="B1923" s="16"/>
      <c r="C1923" s="16"/>
      <c r="D1923" s="16"/>
      <c r="E1923" s="113"/>
      <c r="F1923" s="113"/>
      <c r="G1923" s="114"/>
      <c r="H1923" s="129"/>
      <c r="I1923" s="114"/>
      <c r="J1923" s="16"/>
      <c r="K1923" s="16"/>
      <c r="L1923" s="16"/>
      <c r="M1923" s="113"/>
      <c r="N1923" s="16"/>
      <c r="O1923" s="16"/>
      <c r="P1923" s="16"/>
      <c r="Q1923" s="16"/>
      <c r="R1923" s="117"/>
    </row>
    <row r="1924" spans="1:18" s="4" customFormat="1" ht="15.75">
      <c r="A1924" s="16"/>
      <c r="B1924" s="16"/>
      <c r="C1924" s="16"/>
      <c r="D1924" s="16"/>
      <c r="E1924" s="113"/>
      <c r="F1924" s="113"/>
      <c r="G1924" s="114"/>
      <c r="H1924" s="129"/>
      <c r="I1924" s="114"/>
      <c r="J1924" s="16"/>
      <c r="K1924" s="16"/>
      <c r="L1924" s="16"/>
      <c r="M1924" s="113"/>
      <c r="N1924" s="16"/>
      <c r="O1924" s="16"/>
      <c r="P1924" s="16"/>
      <c r="Q1924" s="16"/>
      <c r="R1924" s="117"/>
    </row>
    <row r="1925" spans="1:18" s="4" customFormat="1" ht="15.75">
      <c r="A1925" s="16"/>
      <c r="B1925" s="16"/>
      <c r="C1925" s="16"/>
      <c r="D1925" s="16"/>
      <c r="E1925" s="113"/>
      <c r="F1925" s="113"/>
      <c r="G1925" s="114"/>
      <c r="H1925" s="129"/>
      <c r="I1925" s="114"/>
      <c r="J1925" s="16"/>
      <c r="K1925" s="16"/>
      <c r="L1925" s="16"/>
      <c r="M1925" s="113"/>
      <c r="N1925" s="16"/>
      <c r="O1925" s="16"/>
      <c r="P1925" s="16"/>
      <c r="Q1925" s="16"/>
      <c r="R1925" s="117"/>
    </row>
    <row r="1926" spans="1:18" s="4" customFormat="1" ht="15.75">
      <c r="A1926" s="16"/>
      <c r="B1926" s="16"/>
      <c r="C1926" s="16"/>
      <c r="D1926" s="16"/>
      <c r="E1926" s="113"/>
      <c r="F1926" s="113"/>
      <c r="G1926" s="114"/>
      <c r="H1926" s="129"/>
      <c r="I1926" s="114"/>
      <c r="J1926" s="16"/>
      <c r="K1926" s="16"/>
      <c r="L1926" s="16"/>
      <c r="M1926" s="113"/>
      <c r="N1926" s="16"/>
      <c r="O1926" s="16"/>
      <c r="P1926" s="16"/>
      <c r="Q1926" s="16"/>
      <c r="R1926" s="117"/>
    </row>
    <row r="1927" spans="1:18" s="4" customFormat="1" ht="15.75">
      <c r="A1927" s="16"/>
      <c r="B1927" s="16"/>
      <c r="C1927" s="16"/>
      <c r="D1927" s="16"/>
      <c r="E1927" s="113"/>
      <c r="F1927" s="113"/>
      <c r="G1927" s="114"/>
      <c r="H1927" s="129"/>
      <c r="I1927" s="114"/>
      <c r="J1927" s="16"/>
      <c r="K1927" s="16"/>
      <c r="L1927" s="16"/>
      <c r="M1927" s="113"/>
      <c r="N1927" s="16"/>
      <c r="O1927" s="16"/>
      <c r="P1927" s="16"/>
      <c r="Q1927" s="16"/>
      <c r="R1927" s="117"/>
    </row>
    <row r="1928" spans="1:18" s="4" customFormat="1" ht="15.75">
      <c r="A1928" s="16"/>
      <c r="B1928" s="16"/>
      <c r="C1928" s="16"/>
      <c r="D1928" s="16"/>
      <c r="E1928" s="113"/>
      <c r="F1928" s="113"/>
      <c r="G1928" s="114"/>
      <c r="H1928" s="129"/>
      <c r="I1928" s="114"/>
      <c r="J1928" s="16"/>
      <c r="K1928" s="16"/>
      <c r="L1928" s="16"/>
      <c r="M1928" s="113"/>
      <c r="N1928" s="16"/>
      <c r="O1928" s="16"/>
      <c r="P1928" s="16"/>
      <c r="Q1928" s="16"/>
      <c r="R1928" s="117"/>
    </row>
    <row r="1929" spans="1:18" s="4" customFormat="1" ht="15.75">
      <c r="A1929" s="16"/>
      <c r="B1929" s="16"/>
      <c r="C1929" s="16"/>
      <c r="D1929" s="16"/>
      <c r="E1929" s="113"/>
      <c r="F1929" s="113"/>
      <c r="G1929" s="114"/>
      <c r="H1929" s="129"/>
      <c r="I1929" s="114"/>
      <c r="J1929" s="16"/>
      <c r="K1929" s="16"/>
      <c r="L1929" s="16"/>
      <c r="M1929" s="113"/>
      <c r="N1929" s="16"/>
      <c r="O1929" s="16"/>
      <c r="P1929" s="16"/>
      <c r="Q1929" s="16"/>
      <c r="R1929" s="117"/>
    </row>
    <row r="1930" spans="1:18" s="4" customFormat="1" ht="15.75">
      <c r="A1930" s="16"/>
      <c r="B1930" s="16"/>
      <c r="C1930" s="16"/>
      <c r="D1930" s="16"/>
      <c r="E1930" s="113"/>
      <c r="F1930" s="113"/>
      <c r="G1930" s="114"/>
      <c r="H1930" s="129"/>
      <c r="I1930" s="114"/>
      <c r="J1930" s="16"/>
      <c r="K1930" s="16"/>
      <c r="L1930" s="16"/>
      <c r="M1930" s="113"/>
      <c r="N1930" s="16"/>
      <c r="O1930" s="16"/>
      <c r="P1930" s="16"/>
      <c r="Q1930" s="16"/>
      <c r="R1930" s="117"/>
    </row>
    <row r="1931" spans="1:18" s="4" customFormat="1" ht="15.75">
      <c r="A1931" s="16"/>
      <c r="B1931" s="16"/>
      <c r="C1931" s="16"/>
      <c r="D1931" s="16"/>
      <c r="E1931" s="113"/>
      <c r="F1931" s="113"/>
      <c r="G1931" s="114"/>
      <c r="H1931" s="129"/>
      <c r="I1931" s="114"/>
      <c r="J1931" s="16"/>
      <c r="K1931" s="16"/>
      <c r="L1931" s="16"/>
      <c r="M1931" s="113"/>
      <c r="N1931" s="16"/>
      <c r="O1931" s="16"/>
      <c r="P1931" s="16"/>
      <c r="Q1931" s="16"/>
      <c r="R1931" s="117"/>
    </row>
    <row r="1932" spans="1:18" s="4" customFormat="1" ht="15.75">
      <c r="A1932" s="16"/>
      <c r="B1932" s="16"/>
      <c r="C1932" s="16"/>
      <c r="D1932" s="16"/>
      <c r="E1932" s="113"/>
      <c r="F1932" s="113"/>
      <c r="G1932" s="114"/>
      <c r="H1932" s="129"/>
      <c r="I1932" s="114"/>
      <c r="J1932" s="16"/>
      <c r="K1932" s="16"/>
      <c r="L1932" s="16"/>
      <c r="M1932" s="113"/>
      <c r="N1932" s="16"/>
      <c r="O1932" s="16"/>
      <c r="P1932" s="16"/>
      <c r="Q1932" s="16"/>
      <c r="R1932" s="117"/>
    </row>
    <row r="1933" spans="1:18" s="4" customFormat="1" ht="15.75">
      <c r="A1933" s="16"/>
      <c r="B1933" s="16"/>
      <c r="C1933" s="16"/>
      <c r="D1933" s="16"/>
      <c r="E1933" s="113"/>
      <c r="F1933" s="113"/>
      <c r="G1933" s="114"/>
      <c r="H1933" s="129"/>
      <c r="I1933" s="114"/>
      <c r="J1933" s="16"/>
      <c r="K1933" s="16"/>
      <c r="L1933" s="16"/>
      <c r="M1933" s="113"/>
      <c r="N1933" s="16"/>
      <c r="O1933" s="16"/>
      <c r="P1933" s="16"/>
      <c r="Q1933" s="16"/>
      <c r="R1933" s="117"/>
    </row>
    <row r="1934" spans="1:18" s="4" customFormat="1" ht="15.75">
      <c r="A1934" s="16"/>
      <c r="B1934" s="16"/>
      <c r="C1934" s="16"/>
      <c r="D1934" s="16"/>
      <c r="E1934" s="113"/>
      <c r="F1934" s="113"/>
      <c r="G1934" s="114"/>
      <c r="H1934" s="129"/>
      <c r="I1934" s="114"/>
      <c r="J1934" s="16"/>
      <c r="K1934" s="16"/>
      <c r="L1934" s="16"/>
      <c r="M1934" s="113"/>
      <c r="N1934" s="16"/>
      <c r="O1934" s="16"/>
      <c r="P1934" s="16"/>
      <c r="Q1934" s="16"/>
      <c r="R1934" s="117"/>
    </row>
    <row r="1935" spans="1:18" s="4" customFormat="1" ht="15.75">
      <c r="A1935" s="16"/>
      <c r="B1935" s="16"/>
      <c r="C1935" s="16"/>
      <c r="D1935" s="16"/>
      <c r="E1935" s="113"/>
      <c r="F1935" s="113"/>
      <c r="G1935" s="114"/>
      <c r="H1935" s="129"/>
      <c r="I1935" s="114"/>
      <c r="J1935" s="16"/>
      <c r="K1935" s="16"/>
      <c r="L1935" s="16"/>
      <c r="M1935" s="113"/>
      <c r="N1935" s="16"/>
      <c r="O1935" s="16"/>
      <c r="P1935" s="16"/>
      <c r="Q1935" s="16"/>
      <c r="R1935" s="117"/>
    </row>
    <row r="1936" spans="1:18" s="4" customFormat="1" ht="15.75">
      <c r="A1936" s="16"/>
      <c r="B1936" s="16"/>
      <c r="C1936" s="16"/>
      <c r="D1936" s="16"/>
      <c r="E1936" s="113"/>
      <c r="F1936" s="113"/>
      <c r="G1936" s="114"/>
      <c r="H1936" s="129"/>
      <c r="I1936" s="114"/>
      <c r="J1936" s="16"/>
      <c r="K1936" s="16"/>
      <c r="L1936" s="16"/>
      <c r="M1936" s="113"/>
      <c r="N1936" s="16"/>
      <c r="O1936" s="16"/>
      <c r="P1936" s="16"/>
      <c r="Q1936" s="16"/>
      <c r="R1936" s="117"/>
    </row>
    <row r="1937" spans="1:18" s="4" customFormat="1" ht="15.75">
      <c r="A1937" s="16"/>
      <c r="B1937" s="16"/>
      <c r="C1937" s="16"/>
      <c r="D1937" s="16"/>
      <c r="E1937" s="113"/>
      <c r="F1937" s="113"/>
      <c r="G1937" s="114"/>
      <c r="H1937" s="129"/>
      <c r="I1937" s="114"/>
      <c r="J1937" s="16"/>
      <c r="K1937" s="16"/>
      <c r="L1937" s="16"/>
      <c r="M1937" s="113"/>
      <c r="N1937" s="16"/>
      <c r="O1937" s="16"/>
      <c r="P1937" s="16"/>
      <c r="Q1937" s="16"/>
      <c r="R1937" s="117"/>
    </row>
    <row r="1938" spans="1:18" s="4" customFormat="1" ht="15.75">
      <c r="A1938" s="16"/>
      <c r="B1938" s="16"/>
      <c r="C1938" s="16"/>
      <c r="D1938" s="16"/>
      <c r="E1938" s="113"/>
      <c r="F1938" s="113"/>
      <c r="G1938" s="114"/>
      <c r="H1938" s="129"/>
      <c r="I1938" s="114"/>
      <c r="J1938" s="16"/>
      <c r="K1938" s="16"/>
      <c r="L1938" s="16"/>
      <c r="M1938" s="113"/>
      <c r="N1938" s="16"/>
      <c r="O1938" s="16"/>
      <c r="P1938" s="16"/>
      <c r="Q1938" s="16"/>
      <c r="R1938" s="117"/>
    </row>
    <row r="1939" spans="1:18" s="4" customFormat="1" ht="15.75">
      <c r="A1939" s="16"/>
      <c r="B1939" s="16"/>
      <c r="C1939" s="16"/>
      <c r="D1939" s="16"/>
      <c r="E1939" s="113"/>
      <c r="F1939" s="113"/>
      <c r="G1939" s="114"/>
      <c r="H1939" s="129"/>
      <c r="I1939" s="114"/>
      <c r="J1939" s="16"/>
      <c r="K1939" s="16"/>
      <c r="L1939" s="16"/>
      <c r="M1939" s="113"/>
      <c r="N1939" s="16"/>
      <c r="O1939" s="16"/>
      <c r="P1939" s="16"/>
      <c r="Q1939" s="16"/>
      <c r="R1939" s="117"/>
    </row>
    <row r="1940" spans="1:18" s="4" customFormat="1" ht="15.75">
      <c r="A1940" s="16"/>
      <c r="B1940" s="16"/>
      <c r="C1940" s="16"/>
      <c r="D1940" s="16"/>
      <c r="E1940" s="113"/>
      <c r="F1940" s="113"/>
      <c r="G1940" s="114"/>
      <c r="H1940" s="129"/>
      <c r="I1940" s="114"/>
      <c r="J1940" s="16"/>
      <c r="K1940" s="16"/>
      <c r="L1940" s="16"/>
      <c r="M1940" s="113"/>
      <c r="N1940" s="16"/>
      <c r="O1940" s="16"/>
      <c r="P1940" s="16"/>
      <c r="Q1940" s="16"/>
      <c r="R1940" s="117"/>
    </row>
    <row r="1941" spans="1:18" s="4" customFormat="1" ht="15.75">
      <c r="A1941" s="16"/>
      <c r="B1941" s="16"/>
      <c r="C1941" s="16"/>
      <c r="D1941" s="16"/>
      <c r="E1941" s="113"/>
      <c r="F1941" s="113"/>
      <c r="G1941" s="114"/>
      <c r="H1941" s="129"/>
      <c r="I1941" s="114"/>
      <c r="J1941" s="16"/>
      <c r="K1941" s="16"/>
      <c r="L1941" s="16"/>
      <c r="M1941" s="113"/>
      <c r="N1941" s="16"/>
      <c r="O1941" s="16"/>
      <c r="P1941" s="16"/>
      <c r="Q1941" s="16"/>
      <c r="R1941" s="117"/>
    </row>
    <row r="1942" spans="1:18" s="4" customFormat="1" ht="15.75">
      <c r="A1942" s="16"/>
      <c r="B1942" s="16"/>
      <c r="C1942" s="16"/>
      <c r="D1942" s="16"/>
      <c r="E1942" s="113"/>
      <c r="F1942" s="113"/>
      <c r="G1942" s="114"/>
      <c r="H1942" s="129"/>
      <c r="I1942" s="114"/>
      <c r="J1942" s="16"/>
      <c r="K1942" s="16"/>
      <c r="L1942" s="16"/>
      <c r="M1942" s="113"/>
      <c r="N1942" s="16"/>
      <c r="O1942" s="16"/>
      <c r="P1942" s="16"/>
      <c r="Q1942" s="16"/>
      <c r="R1942" s="117"/>
    </row>
    <row r="1943" spans="1:18" s="4" customFormat="1" ht="15.75">
      <c r="A1943" s="16"/>
      <c r="B1943" s="16"/>
      <c r="C1943" s="16"/>
      <c r="D1943" s="16"/>
      <c r="E1943" s="113"/>
      <c r="F1943" s="113"/>
      <c r="G1943" s="114"/>
      <c r="H1943" s="129"/>
      <c r="I1943" s="114"/>
      <c r="J1943" s="16"/>
      <c r="K1943" s="16"/>
      <c r="L1943" s="16"/>
      <c r="M1943" s="113"/>
      <c r="N1943" s="16"/>
      <c r="O1943" s="16"/>
      <c r="P1943" s="16"/>
      <c r="Q1943" s="16"/>
      <c r="R1943" s="117"/>
    </row>
    <row r="1944" spans="1:18" s="4" customFormat="1" ht="15.75">
      <c r="A1944" s="16"/>
      <c r="B1944" s="16"/>
      <c r="C1944" s="16"/>
      <c r="D1944" s="16"/>
      <c r="E1944" s="113"/>
      <c r="F1944" s="113"/>
      <c r="G1944" s="114"/>
      <c r="H1944" s="129"/>
      <c r="I1944" s="114"/>
      <c r="J1944" s="16"/>
      <c r="K1944" s="16"/>
      <c r="L1944" s="16"/>
      <c r="M1944" s="113"/>
      <c r="N1944" s="16"/>
      <c r="O1944" s="16"/>
      <c r="P1944" s="16"/>
      <c r="Q1944" s="16"/>
      <c r="R1944" s="117"/>
    </row>
    <row r="1945" spans="1:18" s="4" customFormat="1" ht="15.75">
      <c r="A1945" s="16"/>
      <c r="B1945" s="16"/>
      <c r="C1945" s="16"/>
      <c r="D1945" s="16"/>
      <c r="E1945" s="113"/>
      <c r="F1945" s="113"/>
      <c r="G1945" s="114"/>
      <c r="H1945" s="129"/>
      <c r="I1945" s="114"/>
      <c r="J1945" s="16"/>
      <c r="K1945" s="16"/>
      <c r="L1945" s="16"/>
      <c r="M1945" s="113"/>
      <c r="N1945" s="16"/>
      <c r="O1945" s="16"/>
      <c r="P1945" s="16"/>
      <c r="Q1945" s="16"/>
      <c r="R1945" s="117"/>
    </row>
    <row r="1946" spans="1:18" s="4" customFormat="1" ht="15.75">
      <c r="A1946" s="16"/>
      <c r="B1946" s="16"/>
      <c r="C1946" s="16"/>
      <c r="D1946" s="16"/>
      <c r="E1946" s="113"/>
      <c r="F1946" s="113"/>
      <c r="G1946" s="114"/>
      <c r="H1946" s="129"/>
      <c r="I1946" s="114"/>
      <c r="J1946" s="16"/>
      <c r="K1946" s="16"/>
      <c r="L1946" s="16"/>
      <c r="M1946" s="113"/>
      <c r="N1946" s="16"/>
      <c r="O1946" s="16"/>
      <c r="P1946" s="16"/>
      <c r="Q1946" s="16"/>
      <c r="R1946" s="117"/>
    </row>
    <row r="1947" spans="1:18" s="4" customFormat="1" ht="15.75">
      <c r="A1947" s="16"/>
      <c r="B1947" s="16"/>
      <c r="C1947" s="16"/>
      <c r="D1947" s="16"/>
      <c r="E1947" s="113"/>
      <c r="F1947" s="113"/>
      <c r="G1947" s="114"/>
      <c r="H1947" s="129"/>
      <c r="I1947" s="114"/>
      <c r="J1947" s="16"/>
      <c r="K1947" s="16"/>
      <c r="L1947" s="16"/>
      <c r="M1947" s="113"/>
      <c r="N1947" s="16"/>
      <c r="O1947" s="16"/>
      <c r="P1947" s="16"/>
      <c r="Q1947" s="16"/>
      <c r="R1947" s="117"/>
    </row>
    <row r="1948" spans="1:18" s="4" customFormat="1" ht="15.75">
      <c r="A1948" s="16"/>
      <c r="B1948" s="16"/>
      <c r="C1948" s="16"/>
      <c r="D1948" s="16"/>
      <c r="E1948" s="113"/>
      <c r="F1948" s="113"/>
      <c r="G1948" s="114"/>
      <c r="H1948" s="129"/>
      <c r="I1948" s="114"/>
      <c r="J1948" s="16"/>
      <c r="K1948" s="16"/>
      <c r="L1948" s="16"/>
      <c r="M1948" s="113"/>
      <c r="N1948" s="16"/>
      <c r="O1948" s="16"/>
      <c r="P1948" s="16"/>
      <c r="Q1948" s="16"/>
      <c r="R1948" s="117"/>
    </row>
    <row r="1949" spans="1:18" s="4" customFormat="1" ht="15.75">
      <c r="A1949" s="16"/>
      <c r="B1949" s="16"/>
      <c r="C1949" s="16"/>
      <c r="D1949" s="16"/>
      <c r="E1949" s="113"/>
      <c r="F1949" s="113"/>
      <c r="G1949" s="114"/>
      <c r="H1949" s="129"/>
      <c r="I1949" s="114"/>
      <c r="J1949" s="16"/>
      <c r="K1949" s="16"/>
      <c r="L1949" s="16"/>
      <c r="M1949" s="113"/>
      <c r="N1949" s="16"/>
      <c r="O1949" s="16"/>
      <c r="P1949" s="16"/>
      <c r="Q1949" s="16"/>
      <c r="R1949" s="117"/>
    </row>
    <row r="1950" spans="1:18" s="4" customFormat="1" ht="15.75">
      <c r="A1950" s="16"/>
      <c r="B1950" s="16"/>
      <c r="C1950" s="16"/>
      <c r="D1950" s="16"/>
      <c r="E1950" s="113"/>
      <c r="F1950" s="113"/>
      <c r="G1950" s="114"/>
      <c r="H1950" s="129"/>
      <c r="I1950" s="114"/>
      <c r="J1950" s="16"/>
      <c r="K1950" s="16"/>
      <c r="L1950" s="16"/>
      <c r="M1950" s="113"/>
      <c r="N1950" s="16"/>
      <c r="O1950" s="16"/>
      <c r="P1950" s="16"/>
      <c r="Q1950" s="16"/>
      <c r="R1950" s="117"/>
    </row>
    <row r="1951" spans="1:18" s="4" customFormat="1" ht="15.75">
      <c r="A1951" s="16"/>
      <c r="B1951" s="16"/>
      <c r="C1951" s="16"/>
      <c r="D1951" s="16"/>
      <c r="E1951" s="113"/>
      <c r="F1951" s="113"/>
      <c r="G1951" s="114"/>
      <c r="H1951" s="129"/>
      <c r="I1951" s="114"/>
      <c r="J1951" s="16"/>
      <c r="K1951" s="16"/>
      <c r="L1951" s="16"/>
      <c r="M1951" s="113"/>
      <c r="N1951" s="16"/>
      <c r="O1951" s="16"/>
      <c r="P1951" s="16"/>
      <c r="Q1951" s="16"/>
      <c r="R1951" s="117"/>
    </row>
    <row r="1952" spans="1:18" s="4" customFormat="1" ht="15.75">
      <c r="A1952" s="16"/>
      <c r="B1952" s="16"/>
      <c r="C1952" s="16"/>
      <c r="D1952" s="16"/>
      <c r="E1952" s="113"/>
      <c r="F1952" s="113"/>
      <c r="G1952" s="114"/>
      <c r="H1952" s="129"/>
      <c r="I1952" s="114"/>
      <c r="J1952" s="16"/>
      <c r="K1952" s="16"/>
      <c r="L1952" s="16"/>
      <c r="M1952" s="113"/>
      <c r="N1952" s="16"/>
      <c r="O1952" s="16"/>
      <c r="P1952" s="16"/>
      <c r="Q1952" s="16"/>
      <c r="R1952" s="117"/>
    </row>
    <row r="1953" spans="1:18" s="4" customFormat="1" ht="15.75">
      <c r="A1953" s="16"/>
      <c r="B1953" s="16"/>
      <c r="C1953" s="16"/>
      <c r="D1953" s="16"/>
      <c r="E1953" s="113"/>
      <c r="F1953" s="113"/>
      <c r="G1953" s="114"/>
      <c r="H1953" s="129"/>
      <c r="I1953" s="114"/>
      <c r="J1953" s="16"/>
      <c r="K1953" s="16"/>
      <c r="L1953" s="16"/>
      <c r="M1953" s="113"/>
      <c r="N1953" s="16"/>
      <c r="O1953" s="16"/>
      <c r="P1953" s="16"/>
      <c r="Q1953" s="16"/>
      <c r="R1953" s="117"/>
    </row>
    <row r="1954" spans="1:18" s="4" customFormat="1" ht="15.75">
      <c r="A1954" s="16"/>
      <c r="B1954" s="16"/>
      <c r="C1954" s="16"/>
      <c r="D1954" s="16"/>
      <c r="E1954" s="113"/>
      <c r="F1954" s="113"/>
      <c r="G1954" s="114"/>
      <c r="H1954" s="129"/>
      <c r="I1954" s="114"/>
      <c r="J1954" s="16"/>
      <c r="K1954" s="16"/>
      <c r="L1954" s="16"/>
      <c r="M1954" s="113"/>
      <c r="N1954" s="16"/>
      <c r="O1954" s="16"/>
      <c r="P1954" s="16"/>
      <c r="Q1954" s="16"/>
      <c r="R1954" s="117"/>
    </row>
    <row r="1955" spans="1:18" s="4" customFormat="1" ht="15.75">
      <c r="A1955" s="16"/>
      <c r="B1955" s="16"/>
      <c r="C1955" s="16"/>
      <c r="D1955" s="16"/>
      <c r="E1955" s="113"/>
      <c r="F1955" s="113"/>
      <c r="G1955" s="114"/>
      <c r="H1955" s="129"/>
      <c r="I1955" s="114"/>
      <c r="J1955" s="16"/>
      <c r="K1955" s="16"/>
      <c r="L1955" s="16"/>
      <c r="M1955" s="113"/>
      <c r="N1955" s="16"/>
      <c r="O1955" s="16"/>
      <c r="P1955" s="16"/>
      <c r="Q1955" s="16"/>
      <c r="R1955" s="117"/>
    </row>
    <row r="1956" spans="1:18" s="4" customFormat="1" ht="15.75">
      <c r="A1956" s="16"/>
      <c r="B1956" s="16"/>
      <c r="C1956" s="16"/>
      <c r="D1956" s="16"/>
      <c r="E1956" s="113"/>
      <c r="F1956" s="113"/>
      <c r="G1956" s="114"/>
      <c r="H1956" s="129"/>
      <c r="I1956" s="114"/>
      <c r="J1956" s="16"/>
      <c r="K1956" s="16"/>
      <c r="L1956" s="16"/>
      <c r="M1956" s="113"/>
      <c r="N1956" s="16"/>
      <c r="O1956" s="16"/>
      <c r="P1956" s="16"/>
      <c r="Q1956" s="16"/>
      <c r="R1956" s="117"/>
    </row>
    <row r="1957" spans="1:18" s="4" customFormat="1" ht="15.75">
      <c r="A1957" s="16"/>
      <c r="B1957" s="16"/>
      <c r="C1957" s="16"/>
      <c r="D1957" s="16"/>
      <c r="E1957" s="113"/>
      <c r="F1957" s="113"/>
      <c r="G1957" s="114"/>
      <c r="H1957" s="129"/>
      <c r="I1957" s="114"/>
      <c r="J1957" s="16"/>
      <c r="K1957" s="16"/>
      <c r="L1957" s="16"/>
      <c r="M1957" s="113"/>
      <c r="N1957" s="16"/>
      <c r="O1957" s="16"/>
      <c r="P1957" s="16"/>
      <c r="Q1957" s="16"/>
      <c r="R1957" s="117"/>
    </row>
    <row r="1958" spans="1:18" s="4" customFormat="1" ht="15.75">
      <c r="A1958" s="16"/>
      <c r="B1958" s="16"/>
      <c r="C1958" s="16"/>
      <c r="D1958" s="16"/>
      <c r="E1958" s="113"/>
      <c r="F1958" s="113"/>
      <c r="G1958" s="114"/>
      <c r="H1958" s="129"/>
      <c r="I1958" s="114"/>
      <c r="J1958" s="16"/>
      <c r="K1958" s="16"/>
      <c r="L1958" s="16"/>
      <c r="M1958" s="113"/>
      <c r="N1958" s="16"/>
      <c r="O1958" s="16"/>
      <c r="P1958" s="16"/>
      <c r="Q1958" s="16"/>
      <c r="R1958" s="117"/>
    </row>
    <row r="1959" spans="1:18" s="4" customFormat="1" ht="15.75">
      <c r="A1959" s="16"/>
      <c r="B1959" s="16"/>
      <c r="C1959" s="16"/>
      <c r="D1959" s="16"/>
      <c r="E1959" s="113"/>
      <c r="F1959" s="113"/>
      <c r="G1959" s="114"/>
      <c r="H1959" s="129"/>
      <c r="I1959" s="114"/>
      <c r="J1959" s="16"/>
      <c r="K1959" s="16"/>
      <c r="L1959" s="16"/>
      <c r="M1959" s="113"/>
      <c r="N1959" s="16"/>
      <c r="O1959" s="16"/>
      <c r="P1959" s="16"/>
      <c r="Q1959" s="16"/>
      <c r="R1959" s="117"/>
    </row>
    <row r="1960" spans="1:18" s="4" customFormat="1" ht="15.75">
      <c r="A1960" s="16"/>
      <c r="B1960" s="16"/>
      <c r="C1960" s="16"/>
      <c r="D1960" s="16"/>
      <c r="E1960" s="113"/>
      <c r="F1960" s="113"/>
      <c r="G1960" s="114"/>
      <c r="H1960" s="129"/>
      <c r="I1960" s="114"/>
      <c r="J1960" s="16"/>
      <c r="K1960" s="16"/>
      <c r="L1960" s="16"/>
      <c r="M1960" s="113"/>
      <c r="N1960" s="16"/>
      <c r="O1960" s="16"/>
      <c r="P1960" s="16"/>
      <c r="Q1960" s="16"/>
      <c r="R1960" s="117"/>
    </row>
    <row r="1961" spans="1:18" s="4" customFormat="1" ht="15.75">
      <c r="A1961" s="16"/>
      <c r="B1961" s="16"/>
      <c r="C1961" s="16"/>
      <c r="D1961" s="16"/>
      <c r="E1961" s="113"/>
      <c r="F1961" s="113"/>
      <c r="G1961" s="114"/>
      <c r="H1961" s="129"/>
      <c r="I1961" s="114"/>
      <c r="J1961" s="16"/>
      <c r="K1961" s="16"/>
      <c r="L1961" s="16"/>
      <c r="M1961" s="113"/>
      <c r="N1961" s="16"/>
      <c r="O1961" s="16"/>
      <c r="P1961" s="16"/>
      <c r="Q1961" s="16"/>
      <c r="R1961" s="117"/>
    </row>
    <row r="1962" spans="1:18" s="4" customFormat="1" ht="15.75">
      <c r="A1962" s="16"/>
      <c r="B1962" s="16"/>
      <c r="C1962" s="16"/>
      <c r="D1962" s="16"/>
      <c r="E1962" s="113"/>
      <c r="F1962" s="113"/>
      <c r="G1962" s="114"/>
      <c r="H1962" s="129"/>
      <c r="I1962" s="114"/>
      <c r="J1962" s="16"/>
      <c r="K1962" s="16"/>
      <c r="L1962" s="16"/>
      <c r="M1962" s="113"/>
      <c r="N1962" s="16"/>
      <c r="O1962" s="16"/>
      <c r="P1962" s="16"/>
      <c r="Q1962" s="16"/>
      <c r="R1962" s="117"/>
    </row>
    <row r="1963" spans="1:18" s="4" customFormat="1" ht="15.75">
      <c r="A1963" s="16"/>
      <c r="B1963" s="16"/>
      <c r="C1963" s="16"/>
      <c r="D1963" s="16"/>
      <c r="E1963" s="113"/>
      <c r="F1963" s="113"/>
      <c r="G1963" s="114"/>
      <c r="H1963" s="129"/>
      <c r="I1963" s="114"/>
      <c r="J1963" s="16"/>
      <c r="K1963" s="16"/>
      <c r="L1963" s="16"/>
      <c r="M1963" s="113"/>
      <c r="N1963" s="16"/>
      <c r="O1963" s="16"/>
      <c r="P1963" s="16"/>
      <c r="Q1963" s="16"/>
      <c r="R1963" s="117"/>
    </row>
    <row r="1964" spans="1:18" s="4" customFormat="1" ht="15.75">
      <c r="A1964" s="16"/>
      <c r="B1964" s="16"/>
      <c r="C1964" s="16"/>
      <c r="D1964" s="16"/>
      <c r="E1964" s="113"/>
      <c r="F1964" s="113"/>
      <c r="G1964" s="114"/>
      <c r="H1964" s="129"/>
      <c r="I1964" s="114"/>
      <c r="J1964" s="16"/>
      <c r="K1964" s="16"/>
      <c r="L1964" s="16"/>
      <c r="M1964" s="113"/>
      <c r="N1964" s="16"/>
      <c r="O1964" s="16"/>
      <c r="P1964" s="16"/>
      <c r="Q1964" s="16"/>
      <c r="R1964" s="117"/>
    </row>
    <row r="1965" spans="1:18" s="4" customFormat="1" ht="15.75">
      <c r="A1965" s="16"/>
      <c r="B1965" s="16"/>
      <c r="C1965" s="16"/>
      <c r="D1965" s="16"/>
      <c r="E1965" s="113"/>
      <c r="F1965" s="113"/>
      <c r="G1965" s="114"/>
      <c r="H1965" s="129"/>
      <c r="I1965" s="114"/>
      <c r="J1965" s="16"/>
      <c r="K1965" s="16"/>
      <c r="L1965" s="16"/>
      <c r="M1965" s="113"/>
      <c r="N1965" s="16"/>
      <c r="O1965" s="16"/>
      <c r="P1965" s="16"/>
      <c r="Q1965" s="16"/>
      <c r="R1965" s="117"/>
    </row>
    <row r="1966" spans="1:18" s="4" customFormat="1" ht="15.75">
      <c r="A1966" s="16"/>
      <c r="B1966" s="16"/>
      <c r="C1966" s="16"/>
      <c r="D1966" s="16"/>
      <c r="E1966" s="113"/>
      <c r="F1966" s="113"/>
      <c r="G1966" s="114"/>
      <c r="H1966" s="129"/>
      <c r="I1966" s="114"/>
      <c r="J1966" s="16"/>
      <c r="K1966" s="16"/>
      <c r="L1966" s="16"/>
      <c r="M1966" s="113"/>
      <c r="N1966" s="16"/>
      <c r="O1966" s="16"/>
      <c r="P1966" s="16"/>
      <c r="Q1966" s="16"/>
      <c r="R1966" s="117"/>
    </row>
    <row r="1967" spans="1:18" s="4" customFormat="1" ht="15.75">
      <c r="A1967" s="16"/>
      <c r="B1967" s="16"/>
      <c r="C1967" s="16"/>
      <c r="D1967" s="16"/>
      <c r="E1967" s="113"/>
      <c r="F1967" s="113"/>
      <c r="G1967" s="114"/>
      <c r="H1967" s="129"/>
      <c r="I1967" s="114"/>
      <c r="J1967" s="16"/>
      <c r="K1967" s="16"/>
      <c r="L1967" s="16"/>
      <c r="M1967" s="113"/>
      <c r="N1967" s="16"/>
      <c r="O1967" s="16"/>
      <c r="P1967" s="16"/>
      <c r="Q1967" s="16"/>
      <c r="R1967" s="117"/>
    </row>
    <row r="1968" spans="1:18" s="4" customFormat="1" ht="15.75">
      <c r="A1968" s="16"/>
      <c r="B1968" s="16"/>
      <c r="C1968" s="16"/>
      <c r="D1968" s="16"/>
      <c r="E1968" s="113"/>
      <c r="F1968" s="113"/>
      <c r="G1968" s="114"/>
      <c r="H1968" s="129"/>
      <c r="I1968" s="114"/>
      <c r="J1968" s="16"/>
      <c r="K1968" s="16"/>
      <c r="L1968" s="16"/>
      <c r="M1968" s="113"/>
      <c r="N1968" s="16"/>
      <c r="O1968" s="16"/>
      <c r="P1968" s="16"/>
      <c r="Q1968" s="16"/>
      <c r="R1968" s="117"/>
    </row>
    <row r="1969" spans="1:18" s="4" customFormat="1" ht="15.75">
      <c r="A1969" s="16"/>
      <c r="B1969" s="16"/>
      <c r="C1969" s="16"/>
      <c r="D1969" s="16"/>
      <c r="E1969" s="113"/>
      <c r="F1969" s="113"/>
      <c r="G1969" s="114"/>
      <c r="H1969" s="129"/>
      <c r="I1969" s="114"/>
      <c r="J1969" s="16"/>
      <c r="K1969" s="16"/>
      <c r="L1969" s="16"/>
      <c r="M1969" s="113"/>
      <c r="N1969" s="16"/>
      <c r="O1969" s="16"/>
      <c r="P1969" s="16"/>
      <c r="Q1969" s="16"/>
      <c r="R1969" s="117"/>
    </row>
    <row r="1970" spans="1:18" s="4" customFormat="1" ht="15.75">
      <c r="A1970" s="16"/>
      <c r="B1970" s="16"/>
      <c r="C1970" s="16"/>
      <c r="D1970" s="16"/>
      <c r="E1970" s="113"/>
      <c r="F1970" s="113"/>
      <c r="G1970" s="114"/>
      <c r="H1970" s="129"/>
      <c r="I1970" s="114"/>
      <c r="J1970" s="16"/>
      <c r="K1970" s="16"/>
      <c r="L1970" s="16"/>
      <c r="M1970" s="113"/>
      <c r="N1970" s="16"/>
      <c r="O1970" s="16"/>
      <c r="P1970" s="16"/>
      <c r="Q1970" s="16"/>
      <c r="R1970" s="117"/>
    </row>
    <row r="1971" spans="1:18" s="4" customFormat="1" ht="15.75">
      <c r="A1971" s="16"/>
      <c r="B1971" s="16"/>
      <c r="C1971" s="16"/>
      <c r="D1971" s="16"/>
      <c r="E1971" s="113"/>
      <c r="F1971" s="113"/>
      <c r="G1971" s="114"/>
      <c r="H1971" s="129"/>
      <c r="I1971" s="114"/>
      <c r="J1971" s="16"/>
      <c r="K1971" s="16"/>
      <c r="L1971" s="16"/>
      <c r="M1971" s="113"/>
      <c r="N1971" s="16"/>
      <c r="O1971" s="16"/>
      <c r="P1971" s="16"/>
      <c r="Q1971" s="16"/>
      <c r="R1971" s="117"/>
    </row>
    <row r="1972" spans="1:18" s="4" customFormat="1" ht="15.75">
      <c r="A1972" s="16"/>
      <c r="B1972" s="16"/>
      <c r="C1972" s="16"/>
      <c r="D1972" s="16"/>
      <c r="E1972" s="113"/>
      <c r="F1972" s="113"/>
      <c r="G1972" s="114"/>
      <c r="H1972" s="129"/>
      <c r="I1972" s="114"/>
      <c r="J1972" s="16"/>
      <c r="K1972" s="16"/>
      <c r="L1972" s="16"/>
      <c r="M1972" s="113"/>
      <c r="N1972" s="16"/>
      <c r="O1972" s="16"/>
      <c r="P1972" s="16"/>
      <c r="Q1972" s="16"/>
      <c r="R1972" s="117"/>
    </row>
    <row r="1973" spans="1:18" s="4" customFormat="1" ht="15.75">
      <c r="A1973" s="16"/>
      <c r="B1973" s="16"/>
      <c r="C1973" s="16"/>
      <c r="D1973" s="16"/>
      <c r="E1973" s="113"/>
      <c r="F1973" s="113"/>
      <c r="G1973" s="114"/>
      <c r="H1973" s="129"/>
      <c r="I1973" s="114"/>
      <c r="J1973" s="16"/>
      <c r="K1973" s="16"/>
      <c r="L1973" s="16"/>
      <c r="M1973" s="113"/>
      <c r="N1973" s="16"/>
      <c r="O1973" s="16"/>
      <c r="P1973" s="16"/>
      <c r="Q1973" s="16"/>
      <c r="R1973" s="117"/>
    </row>
    <row r="1974" spans="1:18" s="4" customFormat="1" ht="15.75">
      <c r="A1974" s="16"/>
      <c r="B1974" s="16"/>
      <c r="C1974" s="16"/>
      <c r="D1974" s="16"/>
      <c r="E1974" s="113"/>
      <c r="F1974" s="113"/>
      <c r="G1974" s="114"/>
      <c r="H1974" s="129"/>
      <c r="I1974" s="114"/>
      <c r="J1974" s="16"/>
      <c r="K1974" s="16"/>
      <c r="L1974" s="16"/>
      <c r="M1974" s="113"/>
      <c r="N1974" s="16"/>
      <c r="O1974" s="16"/>
      <c r="P1974" s="16"/>
      <c r="Q1974" s="16"/>
      <c r="R1974" s="117"/>
    </row>
    <row r="1975" spans="1:18" s="4" customFormat="1" ht="15.75">
      <c r="A1975" s="16"/>
      <c r="B1975" s="16"/>
      <c r="C1975" s="16"/>
      <c r="D1975" s="16"/>
      <c r="E1975" s="113"/>
      <c r="F1975" s="113"/>
      <c r="G1975" s="114"/>
      <c r="H1975" s="129"/>
      <c r="I1975" s="114"/>
      <c r="J1975" s="16"/>
      <c r="K1975" s="16"/>
      <c r="L1975" s="16"/>
      <c r="M1975" s="113"/>
      <c r="N1975" s="16"/>
      <c r="O1975" s="16"/>
      <c r="P1975" s="16"/>
      <c r="Q1975" s="16"/>
      <c r="R1975" s="117"/>
    </row>
    <row r="1976" spans="1:18" s="4" customFormat="1" ht="15.75">
      <c r="A1976" s="16"/>
      <c r="B1976" s="16"/>
      <c r="C1976" s="16"/>
      <c r="D1976" s="16"/>
      <c r="E1976" s="113"/>
      <c r="F1976" s="113"/>
      <c r="G1976" s="114"/>
      <c r="H1976" s="129"/>
      <c r="I1976" s="114"/>
      <c r="J1976" s="16"/>
      <c r="K1976" s="16"/>
      <c r="L1976" s="16"/>
      <c r="M1976" s="113"/>
      <c r="N1976" s="16"/>
      <c r="O1976" s="16"/>
      <c r="P1976" s="16"/>
      <c r="Q1976" s="16"/>
      <c r="R1976" s="117"/>
    </row>
    <row r="1977" spans="1:18" s="4" customFormat="1" ht="15.75">
      <c r="A1977" s="16"/>
      <c r="B1977" s="16"/>
      <c r="C1977" s="16"/>
      <c r="D1977" s="16"/>
      <c r="E1977" s="113"/>
      <c r="F1977" s="113"/>
      <c r="G1977" s="114"/>
      <c r="H1977" s="129"/>
      <c r="I1977" s="114"/>
      <c r="J1977" s="16"/>
      <c r="K1977" s="16"/>
      <c r="L1977" s="16"/>
      <c r="M1977" s="113"/>
      <c r="N1977" s="16"/>
      <c r="O1977" s="16"/>
      <c r="P1977" s="16"/>
      <c r="Q1977" s="16"/>
      <c r="R1977" s="117"/>
    </row>
    <row r="1978" spans="1:18" s="4" customFormat="1" ht="15.75">
      <c r="A1978" s="16"/>
      <c r="B1978" s="16"/>
      <c r="C1978" s="16"/>
      <c r="D1978" s="16"/>
      <c r="E1978" s="113"/>
      <c r="F1978" s="113"/>
      <c r="G1978" s="114"/>
      <c r="H1978" s="129"/>
      <c r="I1978" s="114"/>
      <c r="J1978" s="16"/>
      <c r="K1978" s="16"/>
      <c r="L1978" s="16"/>
      <c r="M1978" s="113"/>
      <c r="N1978" s="16"/>
      <c r="O1978" s="16"/>
      <c r="P1978" s="16"/>
      <c r="Q1978" s="16"/>
      <c r="R1978" s="117"/>
    </row>
    <row r="1979" spans="1:18" s="4" customFormat="1" ht="15.75">
      <c r="A1979" s="16"/>
      <c r="B1979" s="16"/>
      <c r="C1979" s="16"/>
      <c r="D1979" s="16"/>
      <c r="E1979" s="113"/>
      <c r="F1979" s="113"/>
      <c r="G1979" s="114"/>
      <c r="H1979" s="129"/>
      <c r="I1979" s="114"/>
      <c r="J1979" s="16"/>
      <c r="K1979" s="16"/>
      <c r="L1979" s="16"/>
      <c r="M1979" s="113"/>
      <c r="N1979" s="16"/>
      <c r="O1979" s="16"/>
      <c r="P1979" s="16"/>
      <c r="Q1979" s="16"/>
      <c r="R1979" s="117"/>
    </row>
    <row r="1980" spans="1:18" s="4" customFormat="1" ht="15.75">
      <c r="A1980" s="16"/>
      <c r="B1980" s="16"/>
      <c r="C1980" s="16"/>
      <c r="D1980" s="16"/>
      <c r="E1980" s="113"/>
      <c r="F1980" s="113"/>
      <c r="G1980" s="114"/>
      <c r="H1980" s="129"/>
      <c r="I1980" s="114"/>
      <c r="J1980" s="16"/>
      <c r="K1980" s="16"/>
      <c r="L1980" s="16"/>
      <c r="M1980" s="113"/>
      <c r="N1980" s="16"/>
      <c r="O1980" s="16"/>
      <c r="P1980" s="16"/>
      <c r="Q1980" s="16"/>
      <c r="R1980" s="117"/>
    </row>
    <row r="1981" spans="1:18" s="4" customFormat="1" ht="15.75">
      <c r="A1981" s="16"/>
      <c r="B1981" s="16"/>
      <c r="C1981" s="16"/>
      <c r="D1981" s="16"/>
      <c r="E1981" s="113"/>
      <c r="F1981" s="113"/>
      <c r="G1981" s="114"/>
      <c r="H1981" s="129"/>
      <c r="I1981" s="114"/>
      <c r="J1981" s="16"/>
      <c r="K1981" s="16"/>
      <c r="L1981" s="16"/>
      <c r="M1981" s="113"/>
      <c r="N1981" s="16"/>
      <c r="O1981" s="16"/>
      <c r="P1981" s="16"/>
      <c r="Q1981" s="16"/>
      <c r="R1981" s="117"/>
    </row>
    <row r="1982" spans="1:18" s="4" customFormat="1" ht="15.75">
      <c r="A1982" s="16"/>
      <c r="B1982" s="16"/>
      <c r="C1982" s="16"/>
      <c r="D1982" s="16"/>
      <c r="E1982" s="113"/>
      <c r="F1982" s="113"/>
      <c r="G1982" s="114"/>
      <c r="H1982" s="129"/>
      <c r="I1982" s="114"/>
      <c r="J1982" s="16"/>
      <c r="K1982" s="16"/>
      <c r="L1982" s="16"/>
      <c r="M1982" s="113"/>
      <c r="N1982" s="16"/>
      <c r="O1982" s="16"/>
      <c r="P1982" s="16"/>
      <c r="Q1982" s="16"/>
      <c r="R1982" s="117"/>
    </row>
    <row r="1983" spans="1:18" s="4" customFormat="1" ht="15.75">
      <c r="A1983" s="16"/>
      <c r="B1983" s="16"/>
      <c r="C1983" s="16"/>
      <c r="D1983" s="16"/>
      <c r="E1983" s="113"/>
      <c r="F1983" s="113"/>
      <c r="G1983" s="114"/>
      <c r="H1983" s="129"/>
      <c r="I1983" s="114"/>
      <c r="J1983" s="16"/>
      <c r="K1983" s="16"/>
      <c r="L1983" s="16"/>
      <c r="M1983" s="113"/>
      <c r="N1983" s="16"/>
      <c r="O1983" s="16"/>
      <c r="P1983" s="16"/>
      <c r="Q1983" s="16"/>
      <c r="R1983" s="117"/>
    </row>
    <row r="1984" spans="1:18" s="4" customFormat="1" ht="15.75">
      <c r="A1984" s="16"/>
      <c r="B1984" s="16"/>
      <c r="C1984" s="16"/>
      <c r="D1984" s="16"/>
      <c r="E1984" s="113"/>
      <c r="F1984" s="113"/>
      <c r="G1984" s="114"/>
      <c r="H1984" s="129"/>
      <c r="I1984" s="114"/>
      <c r="J1984" s="16"/>
      <c r="K1984" s="16"/>
      <c r="L1984" s="16"/>
      <c r="M1984" s="113"/>
      <c r="N1984" s="16"/>
      <c r="O1984" s="16"/>
      <c r="P1984" s="16"/>
      <c r="Q1984" s="16"/>
      <c r="R1984" s="117"/>
    </row>
    <row r="1985" spans="1:18" s="4" customFormat="1" ht="15.75">
      <c r="A1985" s="16"/>
      <c r="B1985" s="16"/>
      <c r="C1985" s="16"/>
      <c r="D1985" s="16"/>
      <c r="E1985" s="113"/>
      <c r="F1985" s="113"/>
      <c r="G1985" s="114"/>
      <c r="H1985" s="129"/>
      <c r="I1985" s="114"/>
      <c r="J1985" s="16"/>
      <c r="K1985" s="16"/>
      <c r="L1985" s="16"/>
      <c r="M1985" s="113"/>
      <c r="N1985" s="16"/>
      <c r="O1985" s="16"/>
      <c r="P1985" s="16"/>
      <c r="Q1985" s="16"/>
      <c r="R1985" s="117"/>
    </row>
    <row r="1986" spans="1:18" s="4" customFormat="1" ht="15.75">
      <c r="A1986" s="16"/>
      <c r="B1986" s="16"/>
      <c r="C1986" s="16"/>
      <c r="D1986" s="16"/>
      <c r="E1986" s="113"/>
      <c r="F1986" s="113"/>
      <c r="G1986" s="114"/>
      <c r="H1986" s="129"/>
      <c r="I1986" s="114"/>
      <c r="J1986" s="16"/>
      <c r="K1986" s="16"/>
      <c r="L1986" s="16"/>
      <c r="M1986" s="113"/>
      <c r="N1986" s="16"/>
      <c r="O1986" s="16"/>
      <c r="P1986" s="16"/>
      <c r="Q1986" s="16"/>
      <c r="R1986" s="117"/>
    </row>
    <row r="1987" spans="1:18" s="4" customFormat="1" ht="15.75">
      <c r="A1987" s="16"/>
      <c r="B1987" s="16"/>
      <c r="C1987" s="16"/>
      <c r="D1987" s="16"/>
      <c r="E1987" s="113"/>
      <c r="F1987" s="113"/>
      <c r="G1987" s="114"/>
      <c r="H1987" s="129"/>
      <c r="I1987" s="114"/>
      <c r="J1987" s="16"/>
      <c r="K1987" s="16"/>
      <c r="L1987" s="16"/>
      <c r="M1987" s="113"/>
      <c r="N1987" s="16"/>
      <c r="O1987" s="16"/>
      <c r="P1987" s="16"/>
      <c r="Q1987" s="16"/>
      <c r="R1987" s="117"/>
    </row>
    <row r="1988" spans="1:18" s="4" customFormat="1" ht="15.75">
      <c r="A1988" s="16"/>
      <c r="B1988" s="16"/>
      <c r="C1988" s="16"/>
      <c r="D1988" s="16"/>
      <c r="E1988" s="113"/>
      <c r="F1988" s="113"/>
      <c r="G1988" s="114"/>
      <c r="H1988" s="129"/>
      <c r="I1988" s="114"/>
      <c r="J1988" s="16"/>
      <c r="K1988" s="16"/>
      <c r="L1988" s="16"/>
      <c r="M1988" s="113"/>
      <c r="N1988" s="16"/>
      <c r="O1988" s="16"/>
      <c r="P1988" s="16"/>
      <c r="Q1988" s="16"/>
      <c r="R1988" s="117"/>
    </row>
    <row r="1989" spans="1:18" s="4" customFormat="1" ht="15.75">
      <c r="A1989" s="16"/>
      <c r="B1989" s="16"/>
      <c r="C1989" s="16"/>
      <c r="D1989" s="16"/>
      <c r="E1989" s="113"/>
      <c r="F1989" s="113"/>
      <c r="G1989" s="114"/>
      <c r="H1989" s="129"/>
      <c r="I1989" s="114"/>
      <c r="J1989" s="16"/>
      <c r="K1989" s="16"/>
      <c r="L1989" s="16"/>
      <c r="M1989" s="113"/>
      <c r="N1989" s="16"/>
      <c r="O1989" s="16"/>
      <c r="P1989" s="16"/>
      <c r="Q1989" s="16"/>
      <c r="R1989" s="117"/>
    </row>
    <row r="1990" spans="1:18" s="4" customFormat="1" ht="15.75">
      <c r="A1990" s="16"/>
      <c r="B1990" s="16"/>
      <c r="C1990" s="16"/>
      <c r="D1990" s="16"/>
      <c r="E1990" s="113"/>
      <c r="F1990" s="113"/>
      <c r="G1990" s="114"/>
      <c r="H1990" s="129"/>
      <c r="I1990" s="114"/>
      <c r="J1990" s="16"/>
      <c r="K1990" s="16"/>
      <c r="L1990" s="16"/>
      <c r="M1990" s="113"/>
      <c r="N1990" s="16"/>
      <c r="O1990" s="16"/>
      <c r="P1990" s="16"/>
      <c r="Q1990" s="16"/>
      <c r="R1990" s="117"/>
    </row>
    <row r="1991" spans="1:18" s="4" customFormat="1" ht="15.75">
      <c r="A1991" s="16"/>
      <c r="B1991" s="16"/>
      <c r="C1991" s="16"/>
      <c r="D1991" s="16"/>
      <c r="E1991" s="113"/>
      <c r="F1991" s="113"/>
      <c r="G1991" s="114"/>
      <c r="H1991" s="129"/>
      <c r="I1991" s="114"/>
      <c r="J1991" s="16"/>
      <c r="K1991" s="16"/>
      <c r="L1991" s="16"/>
      <c r="M1991" s="113"/>
      <c r="N1991" s="16"/>
      <c r="O1991" s="16"/>
      <c r="P1991" s="16"/>
      <c r="Q1991" s="16"/>
      <c r="R1991" s="117"/>
    </row>
    <row r="1992" spans="1:18" s="4" customFormat="1" ht="15.75">
      <c r="A1992" s="16"/>
      <c r="B1992" s="16"/>
      <c r="C1992" s="16"/>
      <c r="D1992" s="16"/>
      <c r="E1992" s="113"/>
      <c r="F1992" s="113"/>
      <c r="G1992" s="114"/>
      <c r="H1992" s="129"/>
      <c r="I1992" s="114"/>
      <c r="J1992" s="16"/>
      <c r="K1992" s="16"/>
      <c r="L1992" s="16"/>
      <c r="M1992" s="113"/>
      <c r="N1992" s="16"/>
      <c r="O1992" s="16"/>
      <c r="P1992" s="16"/>
      <c r="Q1992" s="16"/>
      <c r="R1992" s="117"/>
    </row>
    <row r="1993" spans="1:18" s="4" customFormat="1" ht="15.75">
      <c r="A1993" s="16"/>
      <c r="B1993" s="16"/>
      <c r="C1993" s="16"/>
      <c r="D1993" s="16"/>
      <c r="E1993" s="113"/>
      <c r="F1993" s="113"/>
      <c r="G1993" s="114"/>
      <c r="H1993" s="129"/>
      <c r="I1993" s="114"/>
      <c r="J1993" s="16"/>
      <c r="K1993" s="16"/>
      <c r="L1993" s="16"/>
      <c r="M1993" s="113"/>
      <c r="N1993" s="16"/>
      <c r="O1993" s="16"/>
      <c r="P1993" s="16"/>
      <c r="Q1993" s="16"/>
      <c r="R1993" s="117"/>
    </row>
    <row r="1994" spans="1:18" s="4" customFormat="1" ht="15.75">
      <c r="A1994" s="16"/>
      <c r="B1994" s="16"/>
      <c r="C1994" s="16"/>
      <c r="D1994" s="16"/>
      <c r="E1994" s="113"/>
      <c r="F1994" s="113"/>
      <c r="G1994" s="114"/>
      <c r="H1994" s="129"/>
      <c r="I1994" s="114"/>
      <c r="J1994" s="16"/>
      <c r="K1994" s="16"/>
      <c r="L1994" s="16"/>
      <c r="M1994" s="113"/>
      <c r="N1994" s="16"/>
      <c r="O1994" s="16"/>
      <c r="P1994" s="16"/>
      <c r="Q1994" s="16"/>
      <c r="R1994" s="117"/>
    </row>
    <row r="1995" spans="1:18" s="4" customFormat="1" ht="15.75">
      <c r="A1995" s="16"/>
      <c r="B1995" s="16"/>
      <c r="C1995" s="16"/>
      <c r="D1995" s="16"/>
      <c r="E1995" s="113"/>
      <c r="F1995" s="113"/>
      <c r="G1995" s="114"/>
      <c r="H1995" s="129"/>
      <c r="I1995" s="114"/>
      <c r="J1995" s="16"/>
      <c r="K1995" s="16"/>
      <c r="L1995" s="16"/>
      <c r="M1995" s="113"/>
      <c r="N1995" s="16"/>
      <c r="O1995" s="16"/>
      <c r="P1995" s="16"/>
      <c r="Q1995" s="16"/>
      <c r="R1995" s="117"/>
    </row>
    <row r="1996" spans="1:18" s="4" customFormat="1" ht="15.75">
      <c r="A1996" s="16"/>
      <c r="B1996" s="16"/>
      <c r="C1996" s="16"/>
      <c r="D1996" s="16"/>
      <c r="E1996" s="113"/>
      <c r="F1996" s="113"/>
      <c r="G1996" s="114"/>
      <c r="H1996" s="129"/>
      <c r="I1996" s="114"/>
      <c r="J1996" s="16"/>
      <c r="K1996" s="16"/>
      <c r="L1996" s="16"/>
      <c r="M1996" s="113"/>
      <c r="N1996" s="16"/>
      <c r="O1996" s="16"/>
      <c r="P1996" s="16"/>
      <c r="Q1996" s="16"/>
      <c r="R1996" s="117"/>
    </row>
    <row r="1997" spans="1:18" s="4" customFormat="1" ht="15.75">
      <c r="A1997" s="16"/>
      <c r="B1997" s="16"/>
      <c r="C1997" s="16"/>
      <c r="D1997" s="16"/>
      <c r="E1997" s="113"/>
      <c r="F1997" s="113"/>
      <c r="G1997" s="114"/>
      <c r="H1997" s="129"/>
      <c r="I1997" s="114"/>
      <c r="J1997" s="16"/>
      <c r="K1997" s="16"/>
      <c r="L1997" s="16"/>
      <c r="M1997" s="113"/>
      <c r="N1997" s="16"/>
      <c r="O1997" s="16"/>
      <c r="P1997" s="16"/>
      <c r="Q1997" s="16"/>
      <c r="R1997" s="117"/>
    </row>
    <row r="1998" spans="1:18" s="4" customFormat="1" ht="15.75">
      <c r="A1998" s="16"/>
      <c r="B1998" s="16"/>
      <c r="C1998" s="16"/>
      <c r="D1998" s="16"/>
      <c r="E1998" s="113"/>
      <c r="F1998" s="113"/>
      <c r="G1998" s="114"/>
      <c r="H1998" s="129"/>
      <c r="I1998" s="114"/>
      <c r="J1998" s="16"/>
      <c r="K1998" s="16"/>
      <c r="L1998" s="16"/>
      <c r="M1998" s="113"/>
      <c r="N1998" s="16"/>
      <c r="O1998" s="16"/>
      <c r="P1998" s="16"/>
      <c r="Q1998" s="16"/>
      <c r="R1998" s="117"/>
    </row>
    <row r="1999" spans="1:18" s="4" customFormat="1" ht="15.75">
      <c r="A1999" s="16"/>
      <c r="B1999" s="16"/>
      <c r="C1999" s="16"/>
      <c r="D1999" s="16"/>
      <c r="E1999" s="113"/>
      <c r="F1999" s="113"/>
      <c r="G1999" s="114"/>
      <c r="H1999" s="129"/>
      <c r="I1999" s="114"/>
      <c r="J1999" s="16"/>
      <c r="K1999" s="16"/>
      <c r="L1999" s="16"/>
      <c r="M1999" s="113"/>
      <c r="N1999" s="16"/>
      <c r="O1999" s="16"/>
      <c r="P1999" s="16"/>
      <c r="Q1999" s="16"/>
      <c r="R1999" s="117"/>
    </row>
    <row r="2000" spans="1:18" s="4" customFormat="1" ht="15.75">
      <c r="A2000" s="16"/>
      <c r="B2000" s="16"/>
      <c r="C2000" s="16"/>
      <c r="D2000" s="16"/>
      <c r="E2000" s="113"/>
      <c r="F2000" s="113"/>
      <c r="G2000" s="114"/>
      <c r="H2000" s="129"/>
      <c r="I2000" s="114"/>
      <c r="J2000" s="16"/>
      <c r="K2000" s="16"/>
      <c r="L2000" s="16"/>
      <c r="M2000" s="113"/>
      <c r="N2000" s="16"/>
      <c r="O2000" s="16"/>
      <c r="P2000" s="16"/>
      <c r="Q2000" s="16"/>
      <c r="R2000" s="117"/>
    </row>
    <row r="2001" spans="1:18" s="4" customFormat="1" ht="15.75">
      <c r="A2001" s="16"/>
      <c r="B2001" s="16"/>
      <c r="C2001" s="16"/>
      <c r="D2001" s="16"/>
      <c r="E2001" s="113"/>
      <c r="F2001" s="113"/>
      <c r="G2001" s="114"/>
      <c r="H2001" s="129"/>
      <c r="I2001" s="114"/>
      <c r="J2001" s="16"/>
      <c r="K2001" s="16"/>
      <c r="L2001" s="16"/>
      <c r="M2001" s="113"/>
      <c r="N2001" s="16"/>
      <c r="O2001" s="16"/>
      <c r="P2001" s="16"/>
      <c r="Q2001" s="16"/>
      <c r="R2001" s="117"/>
    </row>
    <row r="2002" spans="1:18" s="4" customFormat="1" ht="15.75">
      <c r="A2002" s="16"/>
      <c r="B2002" s="16"/>
      <c r="C2002" s="16"/>
      <c r="D2002" s="16"/>
      <c r="E2002" s="113"/>
      <c r="F2002" s="113"/>
      <c r="G2002" s="114"/>
      <c r="H2002" s="129"/>
      <c r="I2002" s="114"/>
      <c r="J2002" s="16"/>
      <c r="K2002" s="16"/>
      <c r="L2002" s="16"/>
      <c r="M2002" s="113"/>
      <c r="N2002" s="16"/>
      <c r="O2002" s="16"/>
      <c r="P2002" s="16"/>
      <c r="Q2002" s="16"/>
      <c r="R2002" s="117"/>
    </row>
    <row r="2003" spans="1:18" s="4" customFormat="1" ht="15.75">
      <c r="A2003" s="16"/>
      <c r="B2003" s="16"/>
      <c r="C2003" s="16"/>
      <c r="D2003" s="16"/>
      <c r="E2003" s="113"/>
      <c r="F2003" s="113"/>
      <c r="G2003" s="114"/>
      <c r="H2003" s="129"/>
      <c r="I2003" s="114"/>
      <c r="J2003" s="16"/>
      <c r="K2003" s="16"/>
      <c r="L2003" s="16"/>
      <c r="M2003" s="113"/>
      <c r="N2003" s="16"/>
      <c r="O2003" s="16"/>
      <c r="P2003" s="16"/>
      <c r="Q2003" s="16"/>
      <c r="R2003" s="117"/>
    </row>
    <row r="2004" spans="1:18" s="4" customFormat="1" ht="15.75">
      <c r="A2004" s="16"/>
      <c r="B2004" s="16"/>
      <c r="C2004" s="16"/>
      <c r="D2004" s="16"/>
      <c r="E2004" s="113"/>
      <c r="F2004" s="113"/>
      <c r="G2004" s="114"/>
      <c r="H2004" s="129"/>
      <c r="I2004" s="114"/>
      <c r="J2004" s="16"/>
      <c r="K2004" s="16"/>
      <c r="L2004" s="16"/>
      <c r="M2004" s="113"/>
      <c r="N2004" s="16"/>
      <c r="O2004" s="16"/>
      <c r="P2004" s="16"/>
      <c r="Q2004" s="16"/>
      <c r="R2004" s="117"/>
    </row>
    <row r="2005" spans="1:18" s="4" customFormat="1" ht="15.75">
      <c r="A2005" s="16"/>
      <c r="B2005" s="16"/>
      <c r="C2005" s="16"/>
      <c r="D2005" s="16"/>
      <c r="E2005" s="113"/>
      <c r="F2005" s="113"/>
      <c r="G2005" s="114"/>
      <c r="H2005" s="129"/>
      <c r="I2005" s="114"/>
      <c r="J2005" s="16"/>
      <c r="K2005" s="16"/>
      <c r="L2005" s="16"/>
      <c r="M2005" s="113"/>
      <c r="N2005" s="16"/>
      <c r="O2005" s="16"/>
      <c r="P2005" s="16"/>
      <c r="Q2005" s="16"/>
      <c r="R2005" s="117"/>
    </row>
    <row r="2006" spans="1:18" s="4" customFormat="1" ht="15.75">
      <c r="A2006" s="16"/>
      <c r="B2006" s="16"/>
      <c r="C2006" s="16"/>
      <c r="D2006" s="16"/>
      <c r="E2006" s="113"/>
      <c r="F2006" s="113"/>
      <c r="G2006" s="114"/>
      <c r="H2006" s="129"/>
      <c r="I2006" s="114"/>
      <c r="J2006" s="16"/>
      <c r="K2006" s="16"/>
      <c r="L2006" s="16"/>
      <c r="M2006" s="113"/>
      <c r="N2006" s="16"/>
      <c r="O2006" s="16"/>
      <c r="P2006" s="16"/>
      <c r="Q2006" s="16"/>
      <c r="R2006" s="117"/>
    </row>
    <row r="2007" spans="1:18" s="4" customFormat="1" ht="15.75">
      <c r="A2007" s="16"/>
      <c r="B2007" s="16"/>
      <c r="C2007" s="16"/>
      <c r="D2007" s="16"/>
      <c r="E2007" s="113"/>
      <c r="F2007" s="113"/>
      <c r="G2007" s="114"/>
      <c r="H2007" s="129"/>
      <c r="I2007" s="114"/>
      <c r="J2007" s="16"/>
      <c r="K2007" s="16"/>
      <c r="L2007" s="16"/>
      <c r="M2007" s="113"/>
      <c r="N2007" s="16"/>
      <c r="O2007" s="16"/>
      <c r="P2007" s="16"/>
      <c r="Q2007" s="16"/>
      <c r="R2007" s="117"/>
    </row>
    <row r="2008" spans="1:18" s="4" customFormat="1" ht="15.75">
      <c r="A2008" s="16"/>
      <c r="B2008" s="16"/>
      <c r="C2008" s="16"/>
      <c r="D2008" s="16"/>
      <c r="E2008" s="113"/>
      <c r="F2008" s="113"/>
      <c r="G2008" s="114"/>
      <c r="H2008" s="129"/>
      <c r="I2008" s="114"/>
      <c r="J2008" s="16"/>
      <c r="K2008" s="16"/>
      <c r="L2008" s="16"/>
      <c r="M2008" s="113"/>
      <c r="N2008" s="16"/>
      <c r="O2008" s="16"/>
      <c r="P2008" s="16"/>
      <c r="Q2008" s="16"/>
      <c r="R2008" s="117"/>
    </row>
    <row r="2009" spans="1:18" s="4" customFormat="1" ht="15.75">
      <c r="A2009" s="16"/>
      <c r="B2009" s="16"/>
      <c r="C2009" s="16"/>
      <c r="D2009" s="16"/>
      <c r="E2009" s="113"/>
      <c r="F2009" s="113"/>
      <c r="G2009" s="114"/>
      <c r="H2009" s="129"/>
      <c r="I2009" s="114"/>
      <c r="J2009" s="16"/>
      <c r="K2009" s="16"/>
      <c r="L2009" s="16"/>
      <c r="M2009" s="113"/>
      <c r="N2009" s="16"/>
      <c r="O2009" s="16"/>
      <c r="P2009" s="16"/>
      <c r="Q2009" s="16"/>
      <c r="R2009" s="117"/>
    </row>
    <row r="2010" spans="1:18" s="4" customFormat="1" ht="15.75">
      <c r="A2010" s="16"/>
      <c r="B2010" s="16"/>
      <c r="C2010" s="16"/>
      <c r="D2010" s="16"/>
      <c r="E2010" s="113"/>
      <c r="F2010" s="113"/>
      <c r="G2010" s="114"/>
      <c r="H2010" s="129"/>
      <c r="I2010" s="114"/>
      <c r="J2010" s="16"/>
      <c r="K2010" s="16"/>
      <c r="L2010" s="16"/>
      <c r="M2010" s="113"/>
      <c r="N2010" s="16"/>
      <c r="O2010" s="16"/>
      <c r="P2010" s="16"/>
      <c r="Q2010" s="16"/>
      <c r="R2010" s="117"/>
    </row>
    <row r="2011" spans="1:18" s="4" customFormat="1" ht="15.75">
      <c r="A2011" s="16"/>
      <c r="B2011" s="16"/>
      <c r="C2011" s="16"/>
      <c r="D2011" s="16"/>
      <c r="E2011" s="113"/>
      <c r="F2011" s="113"/>
      <c r="G2011" s="114"/>
      <c r="H2011" s="129"/>
      <c r="I2011" s="114"/>
      <c r="J2011" s="16"/>
      <c r="K2011" s="16"/>
      <c r="L2011" s="16"/>
      <c r="M2011" s="113"/>
      <c r="N2011" s="16"/>
      <c r="O2011" s="16"/>
      <c r="P2011" s="16"/>
      <c r="Q2011" s="16"/>
      <c r="R2011" s="117"/>
    </row>
    <row r="2012" spans="1:18" s="4" customFormat="1" ht="15.75">
      <c r="A2012" s="16"/>
      <c r="B2012" s="16"/>
      <c r="C2012" s="16"/>
      <c r="D2012" s="16"/>
      <c r="E2012" s="113"/>
      <c r="F2012" s="113"/>
      <c r="G2012" s="114"/>
      <c r="H2012" s="129"/>
      <c r="I2012" s="114"/>
      <c r="J2012" s="16"/>
      <c r="K2012" s="16"/>
      <c r="L2012" s="16"/>
      <c r="M2012" s="113"/>
      <c r="N2012" s="16"/>
      <c r="O2012" s="16"/>
      <c r="P2012" s="16"/>
      <c r="Q2012" s="16"/>
      <c r="R2012" s="117"/>
    </row>
    <row r="2013" spans="1:18" s="4" customFormat="1" ht="15.75">
      <c r="A2013" s="16"/>
      <c r="B2013" s="16"/>
      <c r="C2013" s="16"/>
      <c r="D2013" s="16"/>
      <c r="E2013" s="113"/>
      <c r="F2013" s="113"/>
      <c r="G2013" s="114"/>
      <c r="H2013" s="129"/>
      <c r="I2013" s="114"/>
      <c r="J2013" s="16"/>
      <c r="K2013" s="16"/>
      <c r="L2013" s="16"/>
      <c r="M2013" s="113"/>
      <c r="N2013" s="16"/>
      <c r="O2013" s="16"/>
      <c r="P2013" s="16"/>
      <c r="Q2013" s="16"/>
      <c r="R2013" s="117"/>
    </row>
    <row r="2014" spans="1:18" s="4" customFormat="1" ht="15.75">
      <c r="A2014" s="16"/>
      <c r="B2014" s="16"/>
      <c r="C2014" s="16"/>
      <c r="D2014" s="16"/>
      <c r="E2014" s="113"/>
      <c r="F2014" s="113"/>
      <c r="G2014" s="114"/>
      <c r="H2014" s="129"/>
      <c r="I2014" s="114"/>
      <c r="J2014" s="16"/>
      <c r="K2014" s="16"/>
      <c r="L2014" s="16"/>
      <c r="M2014" s="113"/>
      <c r="N2014" s="16"/>
      <c r="O2014" s="16"/>
      <c r="P2014" s="16"/>
      <c r="Q2014" s="16"/>
      <c r="R2014" s="117"/>
    </row>
    <row r="2015" spans="1:18" s="4" customFormat="1" ht="15.75">
      <c r="A2015" s="16"/>
      <c r="B2015" s="16"/>
      <c r="C2015" s="16"/>
      <c r="D2015" s="16"/>
      <c r="E2015" s="113"/>
      <c r="F2015" s="113"/>
      <c r="G2015" s="114"/>
      <c r="H2015" s="129"/>
      <c r="I2015" s="114"/>
      <c r="J2015" s="16"/>
      <c r="K2015" s="16"/>
      <c r="L2015" s="16"/>
      <c r="M2015" s="113"/>
      <c r="N2015" s="16"/>
      <c r="O2015" s="16"/>
      <c r="P2015" s="16"/>
      <c r="Q2015" s="16"/>
      <c r="R2015" s="117"/>
    </row>
    <row r="2016" spans="1:18" s="4" customFormat="1" ht="15.75">
      <c r="A2016" s="16"/>
      <c r="B2016" s="16"/>
      <c r="C2016" s="16"/>
      <c r="D2016" s="16"/>
      <c r="E2016" s="113"/>
      <c r="F2016" s="113"/>
      <c r="G2016" s="114"/>
      <c r="H2016" s="129"/>
      <c r="I2016" s="114"/>
      <c r="J2016" s="16"/>
      <c r="K2016" s="16"/>
      <c r="L2016" s="16"/>
      <c r="M2016" s="113"/>
      <c r="N2016" s="16"/>
      <c r="O2016" s="16"/>
      <c r="P2016" s="16"/>
      <c r="Q2016" s="16"/>
      <c r="R2016" s="117"/>
    </row>
    <row r="2017" spans="1:18" s="4" customFormat="1" ht="15.75">
      <c r="A2017" s="16"/>
      <c r="B2017" s="16"/>
      <c r="C2017" s="16"/>
      <c r="D2017" s="16"/>
      <c r="E2017" s="113"/>
      <c r="F2017" s="113"/>
      <c r="G2017" s="114"/>
      <c r="H2017" s="129"/>
      <c r="I2017" s="114"/>
      <c r="J2017" s="16"/>
      <c r="K2017" s="16"/>
      <c r="L2017" s="16"/>
      <c r="M2017" s="113"/>
      <c r="N2017" s="16"/>
      <c r="O2017" s="16"/>
      <c r="P2017" s="16"/>
      <c r="Q2017" s="16"/>
      <c r="R2017" s="117"/>
    </row>
    <row r="2018" spans="1:18" s="4" customFormat="1" ht="15.75">
      <c r="A2018" s="16"/>
      <c r="B2018" s="16"/>
      <c r="C2018" s="16"/>
      <c r="D2018" s="16"/>
      <c r="E2018" s="113"/>
      <c r="F2018" s="113"/>
      <c r="G2018" s="114"/>
      <c r="H2018" s="129"/>
      <c r="I2018" s="114"/>
      <c r="J2018" s="16"/>
      <c r="K2018" s="16"/>
      <c r="L2018" s="16"/>
      <c r="M2018" s="113"/>
      <c r="N2018" s="16"/>
      <c r="O2018" s="16"/>
      <c r="P2018" s="16"/>
      <c r="Q2018" s="16"/>
      <c r="R2018" s="117"/>
    </row>
    <row r="2019" spans="1:18" s="4" customFormat="1" ht="15.75">
      <c r="A2019" s="16"/>
      <c r="B2019" s="16"/>
      <c r="C2019" s="16"/>
      <c r="D2019" s="16"/>
      <c r="E2019" s="113"/>
      <c r="F2019" s="113"/>
      <c r="G2019" s="114"/>
      <c r="H2019" s="129"/>
      <c r="I2019" s="114"/>
      <c r="J2019" s="16"/>
      <c r="K2019" s="16"/>
      <c r="L2019" s="16"/>
      <c r="M2019" s="113"/>
      <c r="N2019" s="16"/>
      <c r="O2019" s="16"/>
      <c r="P2019" s="16"/>
      <c r="Q2019" s="16"/>
      <c r="R2019" s="117"/>
    </row>
    <row r="2020" spans="1:18" s="4" customFormat="1" ht="15.75">
      <c r="A2020" s="16"/>
      <c r="B2020" s="16"/>
      <c r="C2020" s="16"/>
      <c r="D2020" s="16"/>
      <c r="E2020" s="113"/>
      <c r="F2020" s="113"/>
      <c r="G2020" s="114"/>
      <c r="H2020" s="129"/>
      <c r="I2020" s="114"/>
      <c r="J2020" s="16"/>
      <c r="K2020" s="16"/>
      <c r="L2020" s="16"/>
      <c r="M2020" s="113"/>
      <c r="N2020" s="16"/>
      <c r="O2020" s="16"/>
      <c r="P2020" s="16"/>
      <c r="Q2020" s="16"/>
      <c r="R2020" s="117"/>
    </row>
    <row r="2021" spans="1:18" s="4" customFormat="1" ht="15.75">
      <c r="A2021" s="16"/>
      <c r="B2021" s="16"/>
      <c r="C2021" s="16"/>
      <c r="D2021" s="16"/>
      <c r="E2021" s="113"/>
      <c r="F2021" s="113"/>
      <c r="G2021" s="114"/>
      <c r="H2021" s="129"/>
      <c r="I2021" s="114"/>
      <c r="J2021" s="16"/>
      <c r="K2021" s="16"/>
      <c r="L2021" s="16"/>
      <c r="M2021" s="113"/>
      <c r="N2021" s="16"/>
      <c r="O2021" s="16"/>
      <c r="P2021" s="16"/>
      <c r="Q2021" s="16"/>
      <c r="R2021" s="117"/>
    </row>
    <row r="2022" spans="1:18" s="4" customFormat="1" ht="15.75">
      <c r="A2022" s="16"/>
      <c r="B2022" s="16"/>
      <c r="C2022" s="16"/>
      <c r="D2022" s="16"/>
      <c r="E2022" s="113"/>
      <c r="F2022" s="113"/>
      <c r="G2022" s="114"/>
      <c r="H2022" s="129"/>
      <c r="I2022" s="114"/>
      <c r="J2022" s="16"/>
      <c r="K2022" s="16"/>
      <c r="L2022" s="16"/>
      <c r="M2022" s="113"/>
      <c r="N2022" s="16"/>
      <c r="O2022" s="16"/>
      <c r="P2022" s="16"/>
      <c r="Q2022" s="16"/>
      <c r="R2022" s="117"/>
    </row>
    <row r="2023" spans="1:18" s="4" customFormat="1" ht="15.75">
      <c r="A2023" s="16"/>
      <c r="B2023" s="16"/>
      <c r="C2023" s="16"/>
      <c r="D2023" s="16"/>
      <c r="E2023" s="113"/>
      <c r="F2023" s="113"/>
      <c r="G2023" s="114"/>
      <c r="H2023" s="129"/>
      <c r="I2023" s="114"/>
      <c r="J2023" s="16"/>
      <c r="K2023" s="16"/>
      <c r="L2023" s="16"/>
      <c r="M2023" s="113"/>
      <c r="N2023" s="16"/>
      <c r="O2023" s="16"/>
      <c r="P2023" s="16"/>
      <c r="Q2023" s="16"/>
      <c r="R2023" s="117"/>
    </row>
    <row r="2024" spans="1:18" s="4" customFormat="1" ht="15.75">
      <c r="A2024" s="16"/>
      <c r="B2024" s="16"/>
      <c r="C2024" s="16"/>
      <c r="D2024" s="16"/>
      <c r="E2024" s="113"/>
      <c r="F2024" s="113"/>
      <c r="G2024" s="114"/>
      <c r="H2024" s="129"/>
      <c r="I2024" s="114"/>
      <c r="J2024" s="16"/>
      <c r="K2024" s="16"/>
      <c r="L2024" s="16"/>
      <c r="M2024" s="113"/>
      <c r="N2024" s="16"/>
      <c r="O2024" s="16"/>
      <c r="P2024" s="16"/>
      <c r="Q2024" s="16"/>
      <c r="R2024" s="117"/>
    </row>
    <row r="2025" spans="1:18" s="4" customFormat="1" ht="15.75">
      <c r="A2025" s="16"/>
      <c r="B2025" s="16"/>
      <c r="C2025" s="16"/>
      <c r="D2025" s="16"/>
      <c r="E2025" s="113"/>
      <c r="F2025" s="113"/>
      <c r="G2025" s="114"/>
      <c r="H2025" s="129"/>
      <c r="I2025" s="114"/>
      <c r="J2025" s="16"/>
      <c r="K2025" s="16"/>
      <c r="L2025" s="16"/>
      <c r="M2025" s="113"/>
      <c r="N2025" s="16"/>
      <c r="O2025" s="16"/>
      <c r="P2025" s="16"/>
      <c r="Q2025" s="16"/>
      <c r="R2025" s="117"/>
    </row>
    <row r="2026" spans="1:18" s="4" customFormat="1" ht="15.75">
      <c r="A2026" s="16"/>
      <c r="B2026" s="16"/>
      <c r="C2026" s="16"/>
      <c r="D2026" s="16"/>
      <c r="E2026" s="113"/>
      <c r="F2026" s="113"/>
      <c r="G2026" s="114"/>
      <c r="H2026" s="129"/>
      <c r="I2026" s="114"/>
      <c r="J2026" s="16"/>
      <c r="K2026" s="16"/>
      <c r="L2026" s="16"/>
      <c r="M2026" s="113"/>
      <c r="N2026" s="16"/>
      <c r="O2026" s="16"/>
      <c r="P2026" s="16"/>
      <c r="Q2026" s="16"/>
      <c r="R2026" s="117"/>
    </row>
    <row r="2027" spans="1:18" s="4" customFormat="1" ht="15.75">
      <c r="A2027" s="16"/>
      <c r="B2027" s="16"/>
      <c r="C2027" s="16"/>
      <c r="D2027" s="16"/>
      <c r="E2027" s="113"/>
      <c r="F2027" s="113"/>
      <c r="G2027" s="114"/>
      <c r="H2027" s="129"/>
      <c r="I2027" s="114"/>
      <c r="J2027" s="16"/>
      <c r="K2027" s="16"/>
      <c r="L2027" s="16"/>
      <c r="M2027" s="113"/>
      <c r="N2027" s="16"/>
      <c r="O2027" s="16"/>
      <c r="P2027" s="16"/>
      <c r="Q2027" s="16"/>
      <c r="R2027" s="117"/>
    </row>
    <row r="2028" spans="1:18" s="4" customFormat="1" ht="15.75">
      <c r="A2028" s="16"/>
      <c r="B2028" s="16"/>
      <c r="C2028" s="16"/>
      <c r="D2028" s="16"/>
      <c r="E2028" s="113"/>
      <c r="F2028" s="113"/>
      <c r="G2028" s="114"/>
      <c r="H2028" s="129"/>
      <c r="I2028" s="114"/>
      <c r="J2028" s="16"/>
      <c r="K2028" s="16"/>
      <c r="L2028" s="16"/>
      <c r="M2028" s="113"/>
      <c r="N2028" s="16"/>
      <c r="O2028" s="16"/>
      <c r="P2028" s="16"/>
      <c r="Q2028" s="16"/>
      <c r="R2028" s="117"/>
    </row>
    <row r="2029" spans="1:18" s="4" customFormat="1" ht="15.75">
      <c r="A2029" s="16"/>
      <c r="B2029" s="16"/>
      <c r="C2029" s="16"/>
      <c r="D2029" s="16"/>
      <c r="E2029" s="113"/>
      <c r="F2029" s="113"/>
      <c r="G2029" s="114"/>
      <c r="H2029" s="129"/>
      <c r="I2029" s="114"/>
      <c r="J2029" s="16"/>
      <c r="K2029" s="16"/>
      <c r="L2029" s="16"/>
      <c r="M2029" s="113"/>
      <c r="N2029" s="16"/>
      <c r="O2029" s="16"/>
      <c r="P2029" s="16"/>
      <c r="Q2029" s="16"/>
      <c r="R2029" s="117"/>
    </row>
    <row r="2030" spans="1:18" s="4" customFormat="1" ht="15.75">
      <c r="A2030" s="16"/>
      <c r="B2030" s="16"/>
      <c r="C2030" s="16"/>
      <c r="D2030" s="16"/>
      <c r="E2030" s="113"/>
      <c r="F2030" s="113"/>
      <c r="G2030" s="114"/>
      <c r="H2030" s="129"/>
      <c r="I2030" s="114"/>
      <c r="J2030" s="16"/>
      <c r="K2030" s="16"/>
      <c r="L2030" s="16"/>
      <c r="M2030" s="113"/>
      <c r="N2030" s="16"/>
      <c r="O2030" s="16"/>
      <c r="P2030" s="16"/>
      <c r="Q2030" s="16"/>
      <c r="R2030" s="117"/>
    </row>
    <row r="2031" spans="1:18" s="4" customFormat="1" ht="15.75">
      <c r="A2031" s="16"/>
      <c r="B2031" s="16"/>
      <c r="C2031" s="16"/>
      <c r="D2031" s="16"/>
      <c r="E2031" s="113"/>
      <c r="F2031" s="113"/>
      <c r="G2031" s="114"/>
      <c r="H2031" s="129"/>
      <c r="I2031" s="114"/>
      <c r="J2031" s="16"/>
      <c r="K2031" s="16"/>
      <c r="L2031" s="16"/>
      <c r="M2031" s="113"/>
      <c r="N2031" s="16"/>
      <c r="O2031" s="16"/>
      <c r="P2031" s="16"/>
      <c r="Q2031" s="16"/>
      <c r="R2031" s="117"/>
    </row>
  </sheetData>
  <dataValidations count="2">
    <dataValidation type="list" allowBlank="1" showInputMessage="1" showErrorMessage="1" sqref="E438:E441 E863:E866 E1277:E1280 E1706:E1709">
      <formula1>$BX$2:$BX$4</formula1>
    </dataValidation>
    <dataValidation type="list" allowBlank="1" showInputMessage="1" showErrorMessage="1" sqref="M538:M556 M78:M108">
      <formula1>$CB$2:$CB$2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VS</vt:lpstr>
      <vt:lpstr>100%</vt:lpstr>
      <vt:lpstr>22 </vt:lpstr>
      <vt:lpstr>TN</vt:lpstr>
      <vt:lpstr>HUB3.5</vt:lpstr>
      <vt:lpstr>Cutting</vt:lpstr>
    </vt:vector>
  </TitlesOfParts>
  <Company>MINEBEA THAI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bpp9399</dc:creator>
  <cp:lastModifiedBy> </cp:lastModifiedBy>
  <cp:lastPrinted>2015-03-26T06:58:28Z</cp:lastPrinted>
  <dcterms:created xsi:type="dcterms:W3CDTF">2008-02-05T08:01:39Z</dcterms:created>
  <dcterms:modified xsi:type="dcterms:W3CDTF">2018-06-13T03:27:26Z</dcterms:modified>
</cp:coreProperties>
</file>