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ocuments\"/>
    </mc:Choice>
  </mc:AlternateContent>
  <bookViews>
    <workbookView xWindow="0" yWindow="0" windowWidth="15345" windowHeight="3660" activeTab="1"/>
  </bookViews>
  <sheets>
    <sheet name="data" sheetId="1" r:id="rId1"/>
    <sheet name="pv" sheetId="4" r:id="rId2"/>
  </sheets>
  <externalReferences>
    <externalReference r:id="rId3"/>
  </externalReferences>
  <definedNames>
    <definedName name="_xlcn.WorksheetConnection_DataA6M1201" hidden="1">data!$A$6:$I$120</definedName>
    <definedName name="_xlcn.WorksheetConnection_DataA6M2001" hidden="1">[1]Data!$A$6:$M$200</definedName>
  </definedNames>
  <calcPr calcId="152511"/>
  <pivotCaches>
    <pivotCache cacheId="72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-b71cc6eb-5bd4-4396-afdb-bfc64d06eb54" name="Range" connection="WorksheetConnection_Data!$A$6:$M$200"/>
          <x15:modelTable id="Range1-8bf2547a-6c06-4329-9a24-d282540ba225" name="Range1" connection="WorksheetConnection_Data!$A$6:$M$120"/>
        </x15:modelTables>
      </x15:dataModel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</calcChain>
</file>

<file path=xl/connections.xml><?xml version="1.0" encoding="utf-8"?>
<connections xmlns="http://schemas.openxmlformats.org/spreadsheetml/2006/main">
  <connection id="1" keepAlive="1" name="ThisWorkbookDataModel" description="Data Model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Data!$A$6:$M$120" type="102" refreshedVersion="5" minRefreshableVersion="5">
    <extLst>
      <ext xmlns:x15="http://schemas.microsoft.com/office/spreadsheetml/2010/11/main" uri="{DE250136-89BD-433C-8126-D09CA5730AF9}">
        <x15:connection id="Range1-8bf2547a-6c06-4329-9a24-d282540ba225" autoDelete="1">
          <x15:rangePr sourceName="_xlcn.WorksheetConnection_DataA6M1201"/>
        </x15:connection>
      </ext>
    </extLst>
  </connection>
  <connection id="3" name="WorksheetConnection_Data!$A$6:$M$200" type="102" refreshedVersion="5" minRefreshableVersion="5">
    <extLst>
      <ext xmlns:x15="http://schemas.microsoft.com/office/spreadsheetml/2010/11/main" uri="{DE250136-89BD-433C-8126-D09CA5730AF9}">
        <x15:connection id="Range-b71cc6eb-5bd4-4396-afdb-bfc64d06eb54" autoDelete="1">
          <x15:rangePr sourceName="_xlcn.WorksheetConnection_DataA6M2001"/>
        </x15:connection>
      </ext>
    </extLst>
  </connection>
</connections>
</file>

<file path=xl/sharedStrings.xml><?xml version="1.0" encoding="utf-8"?>
<sst xmlns="http://schemas.openxmlformats.org/spreadsheetml/2006/main" count="501" uniqueCount="96">
  <si>
    <t>Item</t>
  </si>
  <si>
    <t>Category</t>
  </si>
  <si>
    <t>Description</t>
  </si>
  <si>
    <t>Type</t>
  </si>
  <si>
    <t>Class</t>
  </si>
  <si>
    <t>Dept</t>
  </si>
  <si>
    <t>Allocation</t>
  </si>
  <si>
    <t>Name Alloc.</t>
  </si>
  <si>
    <t>Cost</t>
  </si>
  <si>
    <t>หม้อต้มน้ำร้อน 1 unit</t>
  </si>
  <si>
    <t>โทรทัศน์ 1 unit</t>
  </si>
  <si>
    <t>เครื่องปรับอากาศ 2 units</t>
  </si>
  <si>
    <t>แบตเตอรี่ UPS 1 unit</t>
  </si>
  <si>
    <t>ค่าตกแต่งภายใน 0.3 unit</t>
  </si>
  <si>
    <t>โทรทัศน์ 2 units</t>
  </si>
  <si>
    <t>Projector 1 unit</t>
  </si>
  <si>
    <t>เครื่องปรับอากาศ 1 unit</t>
  </si>
  <si>
    <t>เก้าอี้ลูกค้า 10 units</t>
  </si>
  <si>
    <t>ตู้ข้างล้อเลื่อน 8 units</t>
  </si>
  <si>
    <t>ตู้เก็บเอกสารบานเปิดเตี้ย 3 units</t>
  </si>
  <si>
    <t>ค่าตกแต่งภายใน 0.8 units</t>
  </si>
  <si>
    <t>ระบบไฟ 1.0 unit</t>
  </si>
  <si>
    <t>ระบบโทรศัพท์ 1.0 unit</t>
  </si>
  <si>
    <t>ระบบสายสัญญาณคอมพิวเตอร์ 0.5 unit</t>
  </si>
  <si>
    <t>Projector 2 units</t>
  </si>
  <si>
    <t>โทรศัพท์มือถือ 2 units</t>
  </si>
  <si>
    <t>Fax 3 units</t>
  </si>
  <si>
    <t>โทรทัศน์ 3 units</t>
  </si>
  <si>
    <t>เครื่องทำลายเอกสาร 1 unit</t>
  </si>
  <si>
    <t>ค่าตกแต่งภายใน 4 units</t>
  </si>
  <si>
    <t>เครื่องปรับอากาศ 3 units</t>
  </si>
  <si>
    <t>UPS 20 KVA 1 unit</t>
  </si>
  <si>
    <t>printer-Dot Matrix 1 unit</t>
  </si>
  <si>
    <t>โทรศัพท์มือถือ 3 units</t>
  </si>
  <si>
    <t>Sum of Cost</t>
  </si>
  <si>
    <t>Grand Total</t>
  </si>
  <si>
    <t>(blank)</t>
  </si>
  <si>
    <t/>
  </si>
  <si>
    <t>AAAA</t>
  </si>
  <si>
    <t>BBB</t>
  </si>
  <si>
    <t>33wfdk;</t>
  </si>
  <si>
    <t>dfl;dk;</t>
  </si>
  <si>
    <t>Notebook 14" (T series)</t>
  </si>
  <si>
    <t>โต๊ะคอมพิวเตอ</t>
  </si>
  <si>
    <t>โต๊ะทำงาน</t>
  </si>
  <si>
    <t>โต๊ะคอมพิวเตอร์</t>
  </si>
  <si>
    <t>เก้าอี้ทำงาน-</t>
  </si>
  <si>
    <t xml:space="preserve">Infrastructure Enhancement </t>
  </si>
  <si>
    <t xml:space="preserve">enhancement - </t>
  </si>
  <si>
    <t xml:space="preserve"> Improvement</t>
  </si>
  <si>
    <t>Consolidated</t>
  </si>
  <si>
    <t>VIN</t>
  </si>
  <si>
    <t>VPB</t>
  </si>
  <si>
    <t>VPs</t>
  </si>
  <si>
    <t>VPc</t>
  </si>
  <si>
    <t>VPuB</t>
  </si>
  <si>
    <t>VBm</t>
  </si>
  <si>
    <t>VPt</t>
  </si>
  <si>
    <t>VPp</t>
  </si>
  <si>
    <t>VPr</t>
  </si>
  <si>
    <t>VGe</t>
  </si>
  <si>
    <t>VFi</t>
  </si>
  <si>
    <t>VOn</t>
  </si>
  <si>
    <t>VOn_C</t>
  </si>
  <si>
    <t>Row Labels</t>
  </si>
  <si>
    <t>printe</t>
  </si>
  <si>
    <t>Scanne</t>
  </si>
  <si>
    <t>VBm Total</t>
  </si>
  <si>
    <t>VFi Total</t>
  </si>
  <si>
    <t>VGe Total</t>
  </si>
  <si>
    <t>VIN Total</t>
  </si>
  <si>
    <t>VOn Total</t>
  </si>
  <si>
    <t>VOn_C Total</t>
  </si>
  <si>
    <t>VPB Total</t>
  </si>
  <si>
    <t>VPc Total</t>
  </si>
  <si>
    <t>VPp Total</t>
  </si>
  <si>
    <t>VPr Total</t>
  </si>
  <si>
    <t>VPs Total</t>
  </si>
  <si>
    <t>VPt Total</t>
  </si>
  <si>
    <t>VPuB Total</t>
  </si>
  <si>
    <t>(blank) Total</t>
  </si>
  <si>
    <t>Offic</t>
  </si>
  <si>
    <t>Hardware</t>
  </si>
  <si>
    <t>Ren</t>
  </si>
  <si>
    <t>INst</t>
  </si>
  <si>
    <t xml:space="preserve">Ren </t>
  </si>
  <si>
    <t>Hardwa</t>
  </si>
  <si>
    <t>Softwa</t>
  </si>
  <si>
    <t>Fur</t>
  </si>
  <si>
    <t>ระบบสายสัญญาณค</t>
  </si>
  <si>
    <t xml:space="preserve"> Platform Impro</t>
  </si>
  <si>
    <t>ระบบสายสัญญ</t>
  </si>
  <si>
    <t>Virtual Priva</t>
  </si>
  <si>
    <t xml:space="preserve"> Windows Se</t>
  </si>
  <si>
    <t>New site prepa</t>
  </si>
  <si>
    <t>New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</si>
</sst>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4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sz val="14"/>
      <color theme="1"/>
      <name val="Tahoma"/>
      <family val="2"/>
      <scheme val="minor"/>
    </font>
    <font>
      <sz val="11"/>
      <color rgb="FF7030A0"/>
      <name val="Tahoma"/>
      <family val="2"/>
      <scheme val="minor"/>
    </font>
    <font>
      <sz val="11"/>
      <color theme="7" tint="-0.499984740745262"/>
      <name val="Tahoma"/>
      <family val="2"/>
      <scheme val="minor"/>
    </font>
    <font>
      <sz val="11"/>
      <color rgb="FF0070C0"/>
      <name val="Tahoma"/>
      <family val="2"/>
      <scheme val="minor"/>
    </font>
    <font>
      <b/>
      <sz val="11"/>
      <color rgb="FF002060"/>
      <name val="Tahoma"/>
      <family val="2"/>
      <scheme val="minor"/>
    </font>
    <font>
      <sz val="11"/>
      <color rgb="FF002060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  <xf numFmtId="0" fontId="1" fillId="0" borderId="0" xfId="0" applyFont="1"/>
    <xf numFmtId="17" fontId="5" fillId="0" borderId="0" xfId="0" applyNumberFormat="1" applyFont="1" applyAlignment="1">
      <alignment horizontal="center" vertical="center"/>
    </xf>
    <xf numFmtId="17" fontId="1" fillId="0" borderId="0" xfId="0" applyNumberFormat="1" applyFont="1"/>
    <xf numFmtId="0" fontId="1" fillId="0" borderId="0" xfId="0" applyFont="1" applyAlignment="1">
      <alignment horizontal="center"/>
    </xf>
    <xf numFmtId="16" fontId="1" fillId="0" borderId="0" xfId="0" applyNumberFormat="1" applyFont="1"/>
    <xf numFmtId="2" fontId="1" fillId="0" borderId="0" xfId="0" applyNumberFormat="1" applyFont="1" applyFill="1" applyAlignment="1">
      <alignment horizontal="center"/>
    </xf>
    <xf numFmtId="0" fontId="1" fillId="0" borderId="0" xfId="0" applyFont="1" applyFill="1"/>
    <xf numFmtId="0" fontId="6" fillId="0" borderId="0" xfId="0" applyFont="1" applyAlignment="1">
      <alignment horizontal="center"/>
    </xf>
    <xf numFmtId="0" fontId="3" fillId="0" borderId="0" xfId="0" applyFont="1" applyFill="1"/>
    <xf numFmtId="16" fontId="1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3" fontId="2" fillId="2" borderId="0" xfId="1" applyFont="1" applyFill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9" fillId="0" borderId="0" xfId="0" applyFont="1" applyFill="1" applyAlignment="1">
      <alignment horizontal="left"/>
    </xf>
    <xf numFmtId="2" fontId="2" fillId="4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43" fontId="9" fillId="3" borderId="0" xfId="1" applyFont="1" applyFill="1"/>
  </cellXfs>
  <cellStyles count="3">
    <cellStyle name="Comma" xfId="1" builtinId="3"/>
    <cellStyle name="Normal" xfId="0" builtinId="0"/>
    <cellStyle name="Normal 2 2" xfId="2"/>
  </cellStyles>
  <dxfs count="4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ove%20USB%20already\PSGL\Budget_FA\Cost_Depre_NewFA_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_life"/>
      <sheetName val="Base Allocation in PSGL "/>
      <sheetName val="BaseAlloc"/>
      <sheetName val="Data"/>
      <sheetName val="AddFA_this_yr"/>
      <sheetName val="NewFA_Next_3_yr"/>
      <sheetName val="FullyNewFA_Next_3_yr"/>
      <sheetName val="FA_by_Dept"/>
      <sheetName val="SummaryByDept"/>
      <sheetName val="SummaryByProject"/>
      <sheetName val="Alloc_1"/>
      <sheetName val="Alloc_2"/>
      <sheetName val="Alloc_3"/>
      <sheetName val="Alloc_4"/>
      <sheetName val="Alloc_5"/>
      <sheetName val="Alloc_6"/>
      <sheetName val="Alloc_7"/>
      <sheetName val="Alloc_8"/>
      <sheetName val="Alloc_9"/>
      <sheetName val="Alloc_10"/>
      <sheetName val="Alloc_11"/>
      <sheetName val="Alloc_12"/>
      <sheetName val="Alloc_13"/>
      <sheetName val="Alloc_14"/>
      <sheetName val="Alloc_15"/>
      <sheetName val="Alloc_16"/>
      <sheetName val="Alloc_17"/>
      <sheetName val="Alloc_18"/>
      <sheetName val="Alloc_19"/>
      <sheetName val="Alloc_20"/>
      <sheetName val="Alloc_21"/>
      <sheetName val="Alloc_22"/>
      <sheetName val="Alloc_23"/>
      <sheetName val="Alloc_24"/>
      <sheetName val="Alloc_25"/>
      <sheetName val="Alloc_26"/>
      <sheetName val="Alloc_27"/>
      <sheetName val="Alloc_28"/>
      <sheetName val="Alloc_29"/>
      <sheetName val="Alloc_30"/>
      <sheetName val="Alloc_31"/>
      <sheetName val="Alloc_32"/>
      <sheetName val="Alloc_33"/>
      <sheetName val="Alloc_34"/>
      <sheetName val="Alloc_35"/>
      <sheetName val="Alloc_36"/>
      <sheetName val="Alloc_37"/>
      <sheetName val="Alloc_38"/>
      <sheetName val="Alloc_39"/>
      <sheetName val="Alloc_40"/>
      <sheetName val="Alloc_41"/>
      <sheetName val="Alloc_42"/>
      <sheetName val="Alloc_43"/>
      <sheetName val="Alloc_44"/>
      <sheetName val="Alloc_45"/>
      <sheetName val="Alloc_46"/>
      <sheetName val="Alloc_47"/>
      <sheetName val="Alloc_48"/>
      <sheetName val="Alloc_49"/>
      <sheetName val="Alloc_50"/>
      <sheetName val="Alloc_51"/>
      <sheetName val="Alloc_52"/>
      <sheetName val="Alloc_53"/>
      <sheetName val="Alloc_54"/>
      <sheetName val="Alloc_55"/>
      <sheetName val="Alloc_56"/>
      <sheetName val="Alloc_70"/>
      <sheetName val="Sum_alloc"/>
      <sheetName val="Depre_NewFA"/>
      <sheetName val="Depre_Include_Allc"/>
      <sheetName val="Depre_ExistingFA"/>
    </sheetNames>
    <sheetDataSet>
      <sheetData sheetId="0">
        <row r="2">
          <cell r="B2" t="str">
            <v>Category</v>
          </cell>
        </row>
      </sheetData>
      <sheetData sheetId="1" refreshError="1"/>
      <sheetData sheetId="2" refreshError="1"/>
      <sheetData sheetId="3">
        <row r="7">
          <cell r="D7" t="str">
            <v>Office  equipment</v>
          </cell>
          <cell r="I7">
            <v>125000</v>
          </cell>
        </row>
        <row r="8">
          <cell r="D8" t="str">
            <v>Office  equipment</v>
          </cell>
          <cell r="I8">
            <v>40000</v>
          </cell>
        </row>
        <row r="9">
          <cell r="D9" t="str">
            <v>Furniture</v>
          </cell>
          <cell r="I9">
            <v>39680</v>
          </cell>
        </row>
        <row r="10">
          <cell r="D10" t="str">
            <v>Furniture</v>
          </cell>
          <cell r="I10">
            <v>92800</v>
          </cell>
        </row>
        <row r="11">
          <cell r="D11" t="str">
            <v>Computer - Hardware</v>
          </cell>
          <cell r="I11">
            <v>35000</v>
          </cell>
        </row>
        <row r="12">
          <cell r="D12" t="str">
            <v>Computer - Hardware</v>
          </cell>
          <cell r="I12">
            <v>35000</v>
          </cell>
        </row>
        <row r="13">
          <cell r="D13" t="str">
            <v>Computer - Hardware</v>
          </cell>
          <cell r="I13">
            <v>35000</v>
          </cell>
        </row>
        <row r="14">
          <cell r="D14" t="str">
            <v>Computer - Hardware</v>
          </cell>
          <cell r="I14">
            <v>35000</v>
          </cell>
        </row>
        <row r="15">
          <cell r="D15" t="str">
            <v>Computer - Hardware</v>
          </cell>
          <cell r="I15">
            <v>60000</v>
          </cell>
        </row>
        <row r="16">
          <cell r="D16" t="str">
            <v>Computer - Hardware</v>
          </cell>
          <cell r="I16">
            <v>50000</v>
          </cell>
        </row>
        <row r="17">
          <cell r="D17" t="str">
            <v>Office  equipment</v>
          </cell>
          <cell r="I17">
            <v>12000</v>
          </cell>
        </row>
        <row r="18">
          <cell r="D18" t="str">
            <v>Office  equipment</v>
          </cell>
          <cell r="I18">
            <v>13400</v>
          </cell>
        </row>
        <row r="19">
          <cell r="D19" t="str">
            <v>Office  equipment</v>
          </cell>
          <cell r="I19">
            <v>100000</v>
          </cell>
        </row>
        <row r="20">
          <cell r="D20" t="str">
            <v>Office  equipment</v>
          </cell>
          <cell r="I20">
            <v>200000</v>
          </cell>
        </row>
        <row r="21">
          <cell r="D21" t="str">
            <v>Renovation work</v>
          </cell>
          <cell r="I21">
            <v>300000</v>
          </cell>
        </row>
        <row r="22">
          <cell r="D22" t="str">
            <v>Installation</v>
          </cell>
          <cell r="I22">
            <v>150000</v>
          </cell>
        </row>
        <row r="23">
          <cell r="D23" t="str">
            <v>Office  equipment</v>
          </cell>
          <cell r="I23">
            <v>12000</v>
          </cell>
        </row>
        <row r="24">
          <cell r="D24" t="str">
            <v>Office  equipment</v>
          </cell>
          <cell r="I24">
            <v>26800</v>
          </cell>
        </row>
        <row r="25">
          <cell r="D25" t="str">
            <v>Office  equipment</v>
          </cell>
          <cell r="I25">
            <v>100000</v>
          </cell>
        </row>
        <row r="26">
          <cell r="D26" t="str">
            <v>Office  equipment</v>
          </cell>
          <cell r="I26">
            <v>60000</v>
          </cell>
        </row>
        <row r="27">
          <cell r="D27" t="str">
            <v>Renovation work</v>
          </cell>
          <cell r="I27">
            <v>300000</v>
          </cell>
        </row>
        <row r="28">
          <cell r="D28" t="str">
            <v>Installation</v>
          </cell>
          <cell r="I28">
            <v>150000</v>
          </cell>
        </row>
        <row r="29">
          <cell r="D29" t="str">
            <v>Office  equipment</v>
          </cell>
          <cell r="I29">
            <v>12000</v>
          </cell>
        </row>
        <row r="30">
          <cell r="D30" t="str">
            <v>Office  equipment</v>
          </cell>
          <cell r="I30">
            <v>26800</v>
          </cell>
        </row>
        <row r="31">
          <cell r="D31" t="str">
            <v>Office  equipment</v>
          </cell>
          <cell r="I31">
            <v>100000</v>
          </cell>
        </row>
        <row r="32">
          <cell r="D32" t="str">
            <v>Office  equipment</v>
          </cell>
          <cell r="I32">
            <v>200000</v>
          </cell>
        </row>
        <row r="33">
          <cell r="D33" t="str">
            <v>Renovation work</v>
          </cell>
          <cell r="I33">
            <v>300000</v>
          </cell>
        </row>
        <row r="34">
          <cell r="D34" t="str">
            <v>Installation</v>
          </cell>
          <cell r="I34">
            <v>150000</v>
          </cell>
        </row>
        <row r="35">
          <cell r="D35" t="str">
            <v>Office  equipment</v>
          </cell>
          <cell r="I35">
            <v>12000</v>
          </cell>
        </row>
        <row r="36">
          <cell r="D36" t="str">
            <v>Office  equipment</v>
          </cell>
          <cell r="I36">
            <v>26800</v>
          </cell>
        </row>
        <row r="37">
          <cell r="D37" t="str">
            <v>Office  equipment</v>
          </cell>
          <cell r="I37">
            <v>100000</v>
          </cell>
        </row>
        <row r="38">
          <cell r="D38" t="str">
            <v>Office  equipment</v>
          </cell>
          <cell r="I38">
            <v>200000</v>
          </cell>
        </row>
        <row r="39">
          <cell r="D39" t="str">
            <v>Renovation work</v>
          </cell>
          <cell r="I39">
            <v>300000</v>
          </cell>
        </row>
        <row r="40">
          <cell r="D40" t="str">
            <v>Installation</v>
          </cell>
          <cell r="I40">
            <v>150000</v>
          </cell>
        </row>
        <row r="41">
          <cell r="D41" t="str">
            <v>Office  equipment</v>
          </cell>
          <cell r="I41">
            <v>12000</v>
          </cell>
        </row>
        <row r="42">
          <cell r="D42" t="str">
            <v>Office  equipment</v>
          </cell>
          <cell r="I42">
            <v>13400</v>
          </cell>
        </row>
        <row r="43">
          <cell r="D43" t="str">
            <v>Office  equipment</v>
          </cell>
          <cell r="I43">
            <v>50000</v>
          </cell>
        </row>
        <row r="44">
          <cell r="D44" t="str">
            <v>Renovation work</v>
          </cell>
          <cell r="I44">
            <v>300000</v>
          </cell>
        </row>
        <row r="45">
          <cell r="D45" t="str">
            <v>Installation</v>
          </cell>
          <cell r="I45">
            <v>150000</v>
          </cell>
        </row>
        <row r="46">
          <cell r="D46" t="str">
            <v>Office  equipment</v>
          </cell>
          <cell r="I46">
            <v>12000</v>
          </cell>
        </row>
        <row r="47">
          <cell r="D47" t="str">
            <v>Office  equipment</v>
          </cell>
          <cell r="I47">
            <v>26800</v>
          </cell>
        </row>
        <row r="48">
          <cell r="D48" t="str">
            <v>Office  equipment</v>
          </cell>
          <cell r="I48">
            <v>100000</v>
          </cell>
        </row>
        <row r="49">
          <cell r="D49" t="str">
            <v>Furniture</v>
          </cell>
          <cell r="I49">
            <v>35000</v>
          </cell>
        </row>
        <row r="50">
          <cell r="D50" t="str">
            <v>Furniture</v>
          </cell>
          <cell r="I50">
            <v>45000</v>
          </cell>
        </row>
        <row r="51">
          <cell r="D51" t="str">
            <v>Office  equipment</v>
          </cell>
          <cell r="I51">
            <v>40000</v>
          </cell>
        </row>
        <row r="52">
          <cell r="D52" t="str">
            <v>Furniture</v>
          </cell>
          <cell r="I52">
            <v>76000</v>
          </cell>
        </row>
        <row r="53">
          <cell r="D53" t="str">
            <v>Office  equipment</v>
          </cell>
          <cell r="I53">
            <v>17400</v>
          </cell>
        </row>
        <row r="54">
          <cell r="D54" t="str">
            <v>Renovation work</v>
          </cell>
          <cell r="I54">
            <v>800000</v>
          </cell>
        </row>
        <row r="55">
          <cell r="D55" t="str">
            <v>Installation</v>
          </cell>
          <cell r="I55">
            <v>300000</v>
          </cell>
        </row>
        <row r="56">
          <cell r="D56" t="str">
            <v>Installation</v>
          </cell>
          <cell r="I56">
            <v>300000</v>
          </cell>
        </row>
        <row r="57">
          <cell r="D57" t="str">
            <v>Installation</v>
          </cell>
          <cell r="I57">
            <v>250000</v>
          </cell>
        </row>
        <row r="58">
          <cell r="D58" t="str">
            <v>Office  equipment</v>
          </cell>
          <cell r="I58">
            <v>120000</v>
          </cell>
        </row>
        <row r="59">
          <cell r="D59" t="str">
            <v>Office  equipment</v>
          </cell>
          <cell r="I59">
            <v>50000</v>
          </cell>
        </row>
        <row r="60">
          <cell r="D60" t="str">
            <v>Office  equipment</v>
          </cell>
          <cell r="I60">
            <v>30000</v>
          </cell>
        </row>
        <row r="61">
          <cell r="D61" t="str">
            <v>Office  equipment</v>
          </cell>
          <cell r="I61">
            <v>40200</v>
          </cell>
        </row>
        <row r="62">
          <cell r="D62" t="str">
            <v>Office  equipment</v>
          </cell>
          <cell r="I62">
            <v>50000</v>
          </cell>
        </row>
        <row r="63">
          <cell r="D63" t="str">
            <v>Renovation work</v>
          </cell>
          <cell r="I63">
            <v>4000000</v>
          </cell>
        </row>
        <row r="64">
          <cell r="D64" t="str">
            <v>Installation</v>
          </cell>
          <cell r="I64">
            <v>300000</v>
          </cell>
        </row>
        <row r="65">
          <cell r="D65" t="str">
            <v>Installation</v>
          </cell>
          <cell r="I65">
            <v>300000</v>
          </cell>
        </row>
        <row r="66">
          <cell r="D66" t="str">
            <v>Installation</v>
          </cell>
          <cell r="I66">
            <v>500000</v>
          </cell>
        </row>
        <row r="67">
          <cell r="D67" t="str">
            <v>Office  equipment</v>
          </cell>
          <cell r="I67">
            <v>150000</v>
          </cell>
        </row>
        <row r="68">
          <cell r="D68" t="str">
            <v>Office  equipment</v>
          </cell>
          <cell r="I68">
            <v>400000</v>
          </cell>
        </row>
        <row r="69">
          <cell r="D69" t="str">
            <v>Furniture</v>
          </cell>
          <cell r="I69">
            <v>52500</v>
          </cell>
        </row>
        <row r="70">
          <cell r="D70" t="str">
            <v>Furniture</v>
          </cell>
          <cell r="I70">
            <v>92800</v>
          </cell>
        </row>
        <row r="71">
          <cell r="D71" t="str">
            <v>Computer - Hardware</v>
          </cell>
          <cell r="I71">
            <v>35000</v>
          </cell>
        </row>
        <row r="72">
          <cell r="D72" t="str">
            <v>Computer - Hardware</v>
          </cell>
          <cell r="I72">
            <v>33000</v>
          </cell>
        </row>
        <row r="73">
          <cell r="D73" t="str">
            <v>Computer - Hardware</v>
          </cell>
          <cell r="I73">
            <v>3500000</v>
          </cell>
        </row>
        <row r="74">
          <cell r="D74" t="str">
            <v>Computer - Hardware</v>
          </cell>
          <cell r="I74">
            <v>800000</v>
          </cell>
        </row>
        <row r="75">
          <cell r="D75" t="str">
            <v>Computer - Hardware</v>
          </cell>
          <cell r="I75">
            <v>5300000</v>
          </cell>
        </row>
        <row r="76">
          <cell r="D76" t="str">
            <v>Computer - Software</v>
          </cell>
          <cell r="I76">
            <v>1400000</v>
          </cell>
        </row>
        <row r="77">
          <cell r="D77" t="str">
            <v>Computer - Software</v>
          </cell>
          <cell r="I77">
            <v>850000</v>
          </cell>
        </row>
        <row r="78">
          <cell r="D78" t="str">
            <v>Computer - Software</v>
          </cell>
          <cell r="I78">
            <v>850000</v>
          </cell>
        </row>
        <row r="79">
          <cell r="D79" t="str">
            <v>Computer - Software</v>
          </cell>
          <cell r="I79">
            <v>105000</v>
          </cell>
        </row>
        <row r="80">
          <cell r="D80" t="str">
            <v>Computer - Software</v>
          </cell>
          <cell r="I80">
            <v>105000</v>
          </cell>
        </row>
        <row r="81">
          <cell r="D81" t="str">
            <v>Computer - Hardware</v>
          </cell>
          <cell r="I81">
            <v>1825000</v>
          </cell>
        </row>
        <row r="82">
          <cell r="D82" t="str">
            <v>Computer - Hardware</v>
          </cell>
          <cell r="I82">
            <v>1825000</v>
          </cell>
        </row>
        <row r="83">
          <cell r="D83" t="str">
            <v>Computer - Hardware</v>
          </cell>
          <cell r="I83">
            <v>4624000</v>
          </cell>
        </row>
        <row r="84">
          <cell r="D84" t="str">
            <v>Computer - Hardware</v>
          </cell>
          <cell r="I84">
            <v>4624000</v>
          </cell>
        </row>
        <row r="85">
          <cell r="D85" t="str">
            <v>Computer - Hardware</v>
          </cell>
          <cell r="I85">
            <v>3003000</v>
          </cell>
        </row>
        <row r="86">
          <cell r="D86" t="str">
            <v>Computer - Hardware</v>
          </cell>
          <cell r="I86">
            <v>3003000</v>
          </cell>
        </row>
        <row r="87">
          <cell r="D87" t="str">
            <v>Computer - Hardware</v>
          </cell>
          <cell r="I87">
            <v>247500</v>
          </cell>
        </row>
        <row r="88">
          <cell r="D88" t="str">
            <v>Computer - Hardware</v>
          </cell>
          <cell r="I88">
            <v>247500</v>
          </cell>
        </row>
        <row r="89">
          <cell r="D89" t="str">
            <v>Computer - Hardware</v>
          </cell>
          <cell r="I89">
            <v>400000</v>
          </cell>
        </row>
        <row r="90">
          <cell r="D90" t="str">
            <v>Computer - Hardware</v>
          </cell>
          <cell r="I90">
            <v>400000</v>
          </cell>
        </row>
        <row r="91">
          <cell r="D91" t="str">
            <v>Computer - Hardware</v>
          </cell>
          <cell r="I91">
            <v>7500000</v>
          </cell>
        </row>
        <row r="92">
          <cell r="D92" t="str">
            <v>Computer - Hardware</v>
          </cell>
          <cell r="I92">
            <v>7500000</v>
          </cell>
        </row>
        <row r="93">
          <cell r="D93" t="str">
            <v>Computer - Software</v>
          </cell>
          <cell r="I93">
            <v>500000</v>
          </cell>
        </row>
        <row r="94">
          <cell r="D94" t="str">
            <v>Computer - Software</v>
          </cell>
          <cell r="I94">
            <v>500000</v>
          </cell>
        </row>
        <row r="95">
          <cell r="D95" t="str">
            <v>Computer - Hardware</v>
          </cell>
          <cell r="I95">
            <v>750000</v>
          </cell>
        </row>
        <row r="96">
          <cell r="D96" t="str">
            <v>Computer - Software</v>
          </cell>
          <cell r="I96">
            <v>3000000</v>
          </cell>
        </row>
        <row r="97">
          <cell r="D97" t="str">
            <v>Computer - Software</v>
          </cell>
          <cell r="I97">
            <v>700000</v>
          </cell>
        </row>
        <row r="98">
          <cell r="D98" t="str">
            <v>Computer - Software</v>
          </cell>
          <cell r="I98">
            <v>500000</v>
          </cell>
        </row>
        <row r="99">
          <cell r="D99" t="str">
            <v>Computer - Software</v>
          </cell>
          <cell r="I99">
            <v>500000</v>
          </cell>
        </row>
        <row r="100">
          <cell r="D100" t="str">
            <v>Computer - Software</v>
          </cell>
          <cell r="I100">
            <v>8000000</v>
          </cell>
        </row>
        <row r="101">
          <cell r="D101" t="str">
            <v>Office  equipment</v>
          </cell>
          <cell r="I101">
            <v>140000</v>
          </cell>
        </row>
        <row r="102">
          <cell r="D102" t="str">
            <v>Office  equipment</v>
          </cell>
          <cell r="I102">
            <v>140000</v>
          </cell>
        </row>
        <row r="103">
          <cell r="D103" t="str">
            <v>Office  equipment</v>
          </cell>
          <cell r="I103">
            <v>51000</v>
          </cell>
        </row>
        <row r="104">
          <cell r="D104" t="str">
            <v>Computer - Hardware</v>
          </cell>
          <cell r="I104">
            <v>21000</v>
          </cell>
        </row>
        <row r="105">
          <cell r="D105" t="str">
            <v>Office  equipment</v>
          </cell>
          <cell r="I105">
            <v>25000</v>
          </cell>
        </row>
        <row r="106">
          <cell r="D106" t="str">
            <v>Computer - Software</v>
          </cell>
          <cell r="I106">
            <v>1500000</v>
          </cell>
        </row>
        <row r="107">
          <cell r="D107" t="str">
            <v>Computer - Software</v>
          </cell>
          <cell r="I107">
            <v>500000</v>
          </cell>
        </row>
        <row r="108">
          <cell r="D108" t="str">
            <v>Computer - Software</v>
          </cell>
          <cell r="I108">
            <v>700000</v>
          </cell>
        </row>
        <row r="109">
          <cell r="D109" t="str">
            <v>Computer - Software</v>
          </cell>
          <cell r="I109">
            <v>3000000</v>
          </cell>
        </row>
        <row r="110">
          <cell r="D110" t="str">
            <v>Computer - Software</v>
          </cell>
          <cell r="I110">
            <v>1000000</v>
          </cell>
        </row>
        <row r="111">
          <cell r="D111" t="str">
            <v>Computer - Software</v>
          </cell>
          <cell r="I111">
            <v>500000</v>
          </cell>
        </row>
        <row r="112">
          <cell r="D112" t="str">
            <v>Computer - Software</v>
          </cell>
          <cell r="I112">
            <v>700000</v>
          </cell>
        </row>
        <row r="113">
          <cell r="D113" t="str">
            <v>Computer - Software</v>
          </cell>
          <cell r="I113">
            <v>700000</v>
          </cell>
        </row>
        <row r="114">
          <cell r="D114" t="str">
            <v>Computer - Software</v>
          </cell>
          <cell r="I114">
            <v>700000</v>
          </cell>
        </row>
        <row r="115">
          <cell r="D115" t="str">
            <v>Computer - Software</v>
          </cell>
          <cell r="I115">
            <v>2000000</v>
          </cell>
        </row>
        <row r="116">
          <cell r="D116" t="str">
            <v>Computer - Software</v>
          </cell>
          <cell r="I116">
            <v>3000000</v>
          </cell>
        </row>
        <row r="117">
          <cell r="D117" t="str">
            <v>Computer - Software</v>
          </cell>
          <cell r="I117">
            <v>1000000</v>
          </cell>
        </row>
        <row r="118">
          <cell r="D118" t="str">
            <v>Computer - Hardware</v>
          </cell>
          <cell r="I118">
            <v>1300000</v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1">
          <cell r="D141" t="str">
            <v/>
          </cell>
        </row>
        <row r="142">
          <cell r="D142" t="str">
            <v/>
          </cell>
        </row>
        <row r="143">
          <cell r="D143" t="str">
            <v/>
          </cell>
        </row>
        <row r="144">
          <cell r="D144" t="str">
            <v/>
          </cell>
        </row>
        <row r="145">
          <cell r="D145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1">
          <cell r="D161" t="str">
            <v/>
          </cell>
        </row>
        <row r="162">
          <cell r="D162" t="str">
            <v/>
          </cell>
        </row>
        <row r="163">
          <cell r="D163" t="str">
            <v/>
          </cell>
        </row>
        <row r="164">
          <cell r="D164" t="str">
            <v/>
          </cell>
        </row>
        <row r="165">
          <cell r="D165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D181" t="str">
            <v/>
          </cell>
        </row>
        <row r="182">
          <cell r="D182" t="str">
            <v/>
          </cell>
        </row>
        <row r="183">
          <cell r="D183" t="str">
            <v/>
          </cell>
        </row>
        <row r="184">
          <cell r="D184" t="str">
            <v/>
          </cell>
        </row>
        <row r="185">
          <cell r="D185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583.63612210648" createdVersion="5" refreshedVersion="5" minRefreshableVersion="3" recordCount="114">
  <cacheSource type="worksheet">
    <worksheetSource ref="A6:I120" sheet="data"/>
  </cacheSource>
  <cacheFields count="10">
    <cacheField name="Item" numFmtId="0">
      <sharedItems containsSemiMixedTypes="0" containsString="0" containsNumber="1" containsInteger="1" minValue="1" maxValue="114"/>
    </cacheField>
    <cacheField name="Category" numFmtId="0">
      <sharedItems containsNonDate="0" containsString="0" containsBlank="1"/>
    </cacheField>
    <cacheField name="Description" numFmtId="0">
      <sharedItems containsBlank="1" count="59">
        <s v="AAAA"/>
        <s v="BBB"/>
        <s v="33wfdk;"/>
        <s v="dfl;dk;"/>
        <s v="printe"/>
        <s v="Scanne"/>
        <s v="Notebook 14&quot; (T series)"/>
        <s v="หม้อต้มน้ำร้อน 1 unit"/>
        <s v="โทรทัศน์ 1 unit"/>
        <s v="เครื่องปรับอากาศ 2 units"/>
        <s v="แบตเตอรี่ UPS 1 unit"/>
        <s v="ค่าตกแต่งภายใน 0.3 unit"/>
        <s v="ระบบสายสัญญ"/>
        <s v="โทรทัศน์ 2 units"/>
        <s v="Projector 1 unit"/>
        <s v="เครื่องปรับอากาศ 1 unit"/>
        <s v="โต๊ะคอมพิวเตอ"/>
        <s v="เก้าอี้ลูกค้า 10 units"/>
        <s v="ตู้ข้างล้อเลื่อน 8 units"/>
        <s v="โต๊ะทำงาน"/>
        <s v="ตู้เก็บเอกสารบานเปิดเตี้ย 3 units"/>
        <s v="ค่าตกแต่งภายใน 0.8 units"/>
        <s v="ระบบไฟ 1.0 unit"/>
        <s v="ระบบโทรศัพท์ 1.0 unit"/>
        <s v="ระบบสายสัญญาณคอมพิวเตอร์ 0.5 unit"/>
        <s v="Projector 2 units"/>
        <s v="โทรศัพท์มือถือ 2 units"/>
        <s v="Fax 3 units"/>
        <s v="โทรทัศน์ 3 units"/>
        <s v="เครื่องทำลายเอกสาร 1 unit"/>
        <s v="ค่าตกแต่งภายใน 4 units"/>
        <s v="ระบบสายสัญญาณค"/>
        <s v="เครื่องปรับอากาศ 3 units"/>
        <s v="UPS 20 KVA 1 unit"/>
        <s v="โต๊ะคอมพิวเตอร์"/>
        <s v="เก้าอี้ทำงาน-"/>
        <s v="printer-Dot Matrix 1 unit"/>
        <s v="Infrastructure Enhancement "/>
        <s v="Virtual Priva"/>
        <s v=" Windows Se"/>
        <s v="enhancement - "/>
        <s v="New site prepa"/>
        <s v="โทรศัพท์มือถือ 3 units"/>
        <s v="New Light"/>
        <s v=" Platform Impro"/>
        <s v=" Improvement"/>
        <s v="Consolidated"/>
        <m/>
        <s v="printer (multi function" u="1"/>
        <s v="printer (multi functio" u="1"/>
        <s v="ระบบสายสัญญาณคอมพิวเตอร์ 1.0 unit" u="1"/>
        <s v="ระบบสายสัญญาณคอมพิวเตอร์ 0.3 unit" u="1"/>
        <s v="New Lighting for" u="1"/>
        <s v="Virtual Private Cloud services" u="1"/>
        <s v=" Platform Improvement" u="1"/>
        <s v="Scanner / printer (multi function) - large 1 unit" u="1"/>
        <s v="New site preparation" u="1"/>
        <s v="printer (multi function)" u="1"/>
        <s v=" Windows Server 2012" u="1"/>
      </sharedItems>
    </cacheField>
    <cacheField name="Type" numFmtId="0">
      <sharedItems count="15">
        <s v="Offic"/>
        <s v="Fur"/>
        <s v="Hardware"/>
        <s v="Ren"/>
        <s v="INst"/>
        <s v="Ren "/>
        <s v="Hardwa"/>
        <s v="Softwa"/>
        <s v=""/>
        <s v="Furniture" u="1"/>
        <s v="Computer - Software" u="1"/>
        <s v="Office  equipment" u="1"/>
        <s v="Renovation work" u="1"/>
        <s v="Installation" u="1"/>
        <s v="Computer - Hardware" u="1"/>
      </sharedItems>
    </cacheField>
    <cacheField name="Class" numFmtId="2">
      <sharedItems containsNonDate="0" containsString="0" containsBlank="1"/>
    </cacheField>
    <cacheField name="Dept" numFmtId="0">
      <sharedItems containsBlank="1" count="14">
        <s v="VIN"/>
        <s v="VPB"/>
        <s v="VPs"/>
        <s v="VPc"/>
        <s v="VPuB"/>
        <s v="VBm"/>
        <s v="VPt"/>
        <s v="VPp"/>
        <s v="VPr"/>
        <s v="VGe"/>
        <s v="VFi"/>
        <s v="VOn"/>
        <s v="VOn_C"/>
        <m/>
      </sharedItems>
    </cacheField>
    <cacheField name="Allocation" numFmtId="0">
      <sharedItems containsNonDate="0" containsString="0" containsBlank="1"/>
    </cacheField>
    <cacheField name="Name Alloc." numFmtId="0">
      <sharedItems containsNonDate="0" containsString="0" containsBlank="1"/>
    </cacheField>
    <cacheField name="Cost" numFmtId="43">
      <sharedItems containsString="0" containsBlank="1" containsNumber="1" containsInteger="1" minValue="12000" maxValue="8000000"/>
    </cacheField>
    <cacheField name="Start Date" numFmtId="17">
      <sharedItems containsNonDate="0" containsDate="1" containsString="0" containsBlank="1" minDate="2019-01-01T00:00:00" maxDate="2019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">
  <r>
    <n v="1"/>
    <m/>
    <x v="0"/>
    <x v="0"/>
    <m/>
    <x v="0"/>
    <m/>
    <m/>
    <n v="125000"/>
    <d v="2019-12-01T00:00:00"/>
  </r>
  <r>
    <n v="2"/>
    <m/>
    <x v="1"/>
    <x v="0"/>
    <m/>
    <x v="0"/>
    <m/>
    <m/>
    <n v="40000"/>
    <d v="2019-12-01T00:00:00"/>
  </r>
  <r>
    <n v="3"/>
    <m/>
    <x v="2"/>
    <x v="1"/>
    <m/>
    <x v="0"/>
    <m/>
    <m/>
    <n v="39680"/>
    <d v="2019-12-01T00:00:00"/>
  </r>
  <r>
    <n v="4"/>
    <m/>
    <x v="3"/>
    <x v="1"/>
    <m/>
    <x v="0"/>
    <m/>
    <m/>
    <n v="92800"/>
    <d v="2019-12-01T00:00:00"/>
  </r>
  <r>
    <n v="5"/>
    <m/>
    <x v="4"/>
    <x v="2"/>
    <m/>
    <x v="1"/>
    <m/>
    <m/>
    <n v="35000"/>
    <d v="2019-02-01T00:00:00"/>
  </r>
  <r>
    <n v="6"/>
    <m/>
    <x v="4"/>
    <x v="2"/>
    <m/>
    <x v="2"/>
    <m/>
    <m/>
    <n v="35000"/>
    <d v="2019-02-01T00:00:00"/>
  </r>
  <r>
    <n v="7"/>
    <m/>
    <x v="4"/>
    <x v="2"/>
    <m/>
    <x v="3"/>
    <m/>
    <m/>
    <n v="35000"/>
    <d v="2019-02-01T00:00:00"/>
  </r>
  <r>
    <n v="8"/>
    <m/>
    <x v="4"/>
    <x v="2"/>
    <m/>
    <x v="4"/>
    <m/>
    <m/>
    <n v="35000"/>
    <d v="2019-02-01T00:00:00"/>
  </r>
  <r>
    <n v="9"/>
    <m/>
    <x v="5"/>
    <x v="2"/>
    <m/>
    <x v="5"/>
    <m/>
    <m/>
    <n v="60000"/>
    <d v="2019-01-01T00:00:00"/>
  </r>
  <r>
    <n v="10"/>
    <m/>
    <x v="6"/>
    <x v="2"/>
    <m/>
    <x v="6"/>
    <m/>
    <m/>
    <n v="50000"/>
    <d v="2019-11-01T00:00:00"/>
  </r>
  <r>
    <n v="11"/>
    <m/>
    <x v="7"/>
    <x v="0"/>
    <m/>
    <x v="7"/>
    <m/>
    <m/>
    <n v="12000"/>
    <d v="2019-03-01T00:00:00"/>
  </r>
  <r>
    <n v="12"/>
    <m/>
    <x v="8"/>
    <x v="0"/>
    <m/>
    <x v="7"/>
    <m/>
    <m/>
    <n v="13400"/>
    <d v="2019-01-01T00:00:00"/>
  </r>
  <r>
    <n v="13"/>
    <m/>
    <x v="9"/>
    <x v="0"/>
    <m/>
    <x v="7"/>
    <m/>
    <m/>
    <n v="100000"/>
    <d v="2019-02-01T00:00:00"/>
  </r>
  <r>
    <n v="14"/>
    <m/>
    <x v="10"/>
    <x v="0"/>
    <m/>
    <x v="7"/>
    <m/>
    <m/>
    <n v="200000"/>
    <d v="2019-01-01T00:00:00"/>
  </r>
  <r>
    <n v="15"/>
    <m/>
    <x v="11"/>
    <x v="3"/>
    <m/>
    <x v="7"/>
    <m/>
    <m/>
    <n v="300000"/>
    <d v="2019-01-01T00:00:00"/>
  </r>
  <r>
    <n v="16"/>
    <m/>
    <x v="12"/>
    <x v="4"/>
    <m/>
    <x v="7"/>
    <m/>
    <m/>
    <n v="150000"/>
    <d v="2019-01-01T00:00:00"/>
  </r>
  <r>
    <n v="17"/>
    <m/>
    <x v="7"/>
    <x v="0"/>
    <m/>
    <x v="1"/>
    <m/>
    <m/>
    <n v="12000"/>
    <d v="2019-03-01T00:00:00"/>
  </r>
  <r>
    <n v="18"/>
    <m/>
    <x v="13"/>
    <x v="0"/>
    <m/>
    <x v="1"/>
    <m/>
    <m/>
    <n v="26800"/>
    <d v="2019-01-01T00:00:00"/>
  </r>
  <r>
    <n v="19"/>
    <m/>
    <x v="9"/>
    <x v="0"/>
    <m/>
    <x v="1"/>
    <m/>
    <m/>
    <n v="100000"/>
    <d v="2019-02-01T00:00:00"/>
  </r>
  <r>
    <n v="20"/>
    <m/>
    <x v="14"/>
    <x v="0"/>
    <m/>
    <x v="1"/>
    <m/>
    <m/>
    <n v="60000"/>
    <d v="2019-01-01T00:00:00"/>
  </r>
  <r>
    <n v="21"/>
    <m/>
    <x v="11"/>
    <x v="3"/>
    <m/>
    <x v="1"/>
    <m/>
    <m/>
    <n v="300000"/>
    <d v="2019-01-01T00:00:00"/>
  </r>
  <r>
    <n v="22"/>
    <m/>
    <x v="11"/>
    <x v="4"/>
    <m/>
    <x v="1"/>
    <m/>
    <m/>
    <n v="150000"/>
    <d v="2019-01-01T00:00:00"/>
  </r>
  <r>
    <n v="23"/>
    <m/>
    <x v="7"/>
    <x v="0"/>
    <m/>
    <x v="3"/>
    <m/>
    <m/>
    <n v="12000"/>
    <d v="2019-03-01T00:00:00"/>
  </r>
  <r>
    <n v="24"/>
    <m/>
    <x v="13"/>
    <x v="0"/>
    <m/>
    <x v="3"/>
    <m/>
    <m/>
    <n v="26800"/>
    <d v="2019-01-01T00:00:00"/>
  </r>
  <r>
    <n v="25"/>
    <m/>
    <x v="9"/>
    <x v="0"/>
    <m/>
    <x v="3"/>
    <m/>
    <m/>
    <n v="100000"/>
    <d v="2019-02-01T00:00:00"/>
  </r>
  <r>
    <n v="26"/>
    <m/>
    <x v="10"/>
    <x v="0"/>
    <m/>
    <x v="3"/>
    <m/>
    <m/>
    <n v="200000"/>
    <d v="2019-01-01T00:00:00"/>
  </r>
  <r>
    <n v="27"/>
    <m/>
    <x v="11"/>
    <x v="5"/>
    <m/>
    <x v="3"/>
    <m/>
    <m/>
    <n v="300000"/>
    <d v="2019-01-01T00:00:00"/>
  </r>
  <r>
    <n v="28"/>
    <m/>
    <x v="11"/>
    <x v="4"/>
    <m/>
    <x v="3"/>
    <m/>
    <m/>
    <n v="150000"/>
    <d v="2019-01-01T00:00:00"/>
  </r>
  <r>
    <n v="29"/>
    <m/>
    <x v="7"/>
    <x v="0"/>
    <m/>
    <x v="4"/>
    <m/>
    <m/>
    <n v="12000"/>
    <d v="2019-03-01T00:00:00"/>
  </r>
  <r>
    <n v="30"/>
    <m/>
    <x v="13"/>
    <x v="0"/>
    <m/>
    <x v="4"/>
    <m/>
    <m/>
    <n v="26800"/>
    <d v="2019-01-01T00:00:00"/>
  </r>
  <r>
    <n v="31"/>
    <m/>
    <x v="9"/>
    <x v="0"/>
    <m/>
    <x v="4"/>
    <m/>
    <m/>
    <n v="100000"/>
    <d v="2019-02-01T00:00:00"/>
  </r>
  <r>
    <n v="32"/>
    <m/>
    <x v="10"/>
    <x v="0"/>
    <m/>
    <x v="4"/>
    <m/>
    <m/>
    <n v="200000"/>
    <d v="2019-01-01T00:00:00"/>
  </r>
  <r>
    <n v="33"/>
    <m/>
    <x v="11"/>
    <x v="5"/>
    <m/>
    <x v="4"/>
    <m/>
    <m/>
    <n v="300000"/>
    <d v="2019-01-01T00:00:00"/>
  </r>
  <r>
    <n v="34"/>
    <m/>
    <x v="11"/>
    <x v="4"/>
    <m/>
    <x v="4"/>
    <m/>
    <m/>
    <n v="150000"/>
    <d v="2019-01-01T00:00:00"/>
  </r>
  <r>
    <n v="35"/>
    <m/>
    <x v="7"/>
    <x v="0"/>
    <m/>
    <x v="8"/>
    <m/>
    <m/>
    <n v="12000"/>
    <d v="2019-03-01T00:00:00"/>
  </r>
  <r>
    <n v="36"/>
    <m/>
    <x v="8"/>
    <x v="0"/>
    <m/>
    <x v="8"/>
    <m/>
    <m/>
    <n v="13400"/>
    <d v="2019-01-01T00:00:00"/>
  </r>
  <r>
    <n v="37"/>
    <m/>
    <x v="15"/>
    <x v="0"/>
    <m/>
    <x v="8"/>
    <m/>
    <m/>
    <n v="50000"/>
    <d v="2019-02-01T00:00:00"/>
  </r>
  <r>
    <n v="38"/>
    <m/>
    <x v="11"/>
    <x v="5"/>
    <m/>
    <x v="8"/>
    <m/>
    <m/>
    <n v="300000"/>
    <d v="2019-01-01T00:00:00"/>
  </r>
  <r>
    <n v="39"/>
    <m/>
    <x v="11"/>
    <x v="4"/>
    <m/>
    <x v="8"/>
    <m/>
    <m/>
    <n v="150000"/>
    <d v="2019-01-01T00:00:00"/>
  </r>
  <r>
    <n v="40"/>
    <m/>
    <x v="7"/>
    <x v="0"/>
    <m/>
    <x v="2"/>
    <m/>
    <m/>
    <n v="12000"/>
    <d v="2019-03-01T00:00:00"/>
  </r>
  <r>
    <n v="41"/>
    <m/>
    <x v="13"/>
    <x v="0"/>
    <m/>
    <x v="2"/>
    <m/>
    <m/>
    <n v="26800"/>
    <d v="2019-01-01T00:00:00"/>
  </r>
  <r>
    <n v="42"/>
    <m/>
    <x v="9"/>
    <x v="0"/>
    <m/>
    <x v="2"/>
    <m/>
    <m/>
    <n v="100000"/>
    <d v="2019-02-01T00:00:00"/>
  </r>
  <r>
    <n v="43"/>
    <m/>
    <x v="16"/>
    <x v="1"/>
    <m/>
    <x v="2"/>
    <m/>
    <m/>
    <n v="35000"/>
    <d v="2019-02-01T00:00:00"/>
  </r>
  <r>
    <n v="44"/>
    <m/>
    <x v="17"/>
    <x v="1"/>
    <m/>
    <x v="2"/>
    <m/>
    <m/>
    <n v="45000"/>
    <d v="2019-02-01T00:00:00"/>
  </r>
  <r>
    <n v="45"/>
    <m/>
    <x v="18"/>
    <x v="0"/>
    <m/>
    <x v="2"/>
    <m/>
    <m/>
    <n v="40000"/>
    <d v="2019-02-01T00:00:00"/>
  </r>
  <r>
    <n v="46"/>
    <m/>
    <x v="19"/>
    <x v="1"/>
    <m/>
    <x v="2"/>
    <m/>
    <m/>
    <n v="76000"/>
    <d v="2019-02-01T00:00:00"/>
  </r>
  <r>
    <n v="47"/>
    <m/>
    <x v="20"/>
    <x v="0"/>
    <m/>
    <x v="2"/>
    <m/>
    <m/>
    <n v="17400"/>
    <d v="2019-02-01T00:00:00"/>
  </r>
  <r>
    <n v="48"/>
    <m/>
    <x v="21"/>
    <x v="5"/>
    <m/>
    <x v="2"/>
    <m/>
    <m/>
    <n v="800000"/>
    <d v="2019-02-01T00:00:00"/>
  </r>
  <r>
    <n v="49"/>
    <m/>
    <x v="22"/>
    <x v="4"/>
    <m/>
    <x v="2"/>
    <m/>
    <m/>
    <n v="300000"/>
    <d v="2019-02-01T00:00:00"/>
  </r>
  <r>
    <n v="50"/>
    <m/>
    <x v="23"/>
    <x v="4"/>
    <m/>
    <x v="2"/>
    <m/>
    <m/>
    <n v="300000"/>
    <d v="2019-02-01T00:00:00"/>
  </r>
  <r>
    <n v="51"/>
    <m/>
    <x v="24"/>
    <x v="4"/>
    <m/>
    <x v="2"/>
    <m/>
    <m/>
    <n v="250000"/>
    <d v="2019-02-01T00:00:00"/>
  </r>
  <r>
    <n v="52"/>
    <m/>
    <x v="25"/>
    <x v="0"/>
    <m/>
    <x v="9"/>
    <m/>
    <m/>
    <n v="120000"/>
    <d v="2019-01-01T00:00:00"/>
  </r>
  <r>
    <n v="53"/>
    <m/>
    <x v="26"/>
    <x v="0"/>
    <m/>
    <x v="9"/>
    <m/>
    <m/>
    <n v="50000"/>
    <d v="2019-03-01T00:00:00"/>
  </r>
  <r>
    <n v="54"/>
    <m/>
    <x v="27"/>
    <x v="0"/>
    <m/>
    <x v="9"/>
    <m/>
    <m/>
    <n v="30000"/>
    <d v="2019-03-01T00:00:00"/>
  </r>
  <r>
    <n v="55"/>
    <m/>
    <x v="28"/>
    <x v="0"/>
    <m/>
    <x v="9"/>
    <m/>
    <m/>
    <n v="40200"/>
    <d v="2019-01-01T00:00:00"/>
  </r>
  <r>
    <n v="56"/>
    <m/>
    <x v="29"/>
    <x v="0"/>
    <m/>
    <x v="9"/>
    <m/>
    <m/>
    <n v="50000"/>
    <d v="2019-03-01T00:00:00"/>
  </r>
  <r>
    <n v="57"/>
    <m/>
    <x v="30"/>
    <x v="5"/>
    <m/>
    <x v="9"/>
    <m/>
    <m/>
    <n v="4000000"/>
    <d v="2019-02-01T00:00:00"/>
  </r>
  <r>
    <n v="58"/>
    <m/>
    <x v="22"/>
    <x v="4"/>
    <m/>
    <x v="9"/>
    <m/>
    <m/>
    <n v="300000"/>
    <d v="2019-02-01T00:00:00"/>
  </r>
  <r>
    <n v="59"/>
    <m/>
    <x v="23"/>
    <x v="4"/>
    <m/>
    <x v="9"/>
    <m/>
    <m/>
    <n v="300000"/>
    <d v="2019-02-01T00:00:00"/>
  </r>
  <r>
    <n v="60"/>
    <m/>
    <x v="31"/>
    <x v="4"/>
    <m/>
    <x v="9"/>
    <m/>
    <m/>
    <n v="500000"/>
    <d v="2019-02-01T00:00:00"/>
  </r>
  <r>
    <n v="61"/>
    <m/>
    <x v="32"/>
    <x v="0"/>
    <m/>
    <x v="9"/>
    <m/>
    <m/>
    <n v="150000"/>
    <d v="2019-02-01T00:00:00"/>
  </r>
  <r>
    <n v="62"/>
    <m/>
    <x v="33"/>
    <x v="0"/>
    <m/>
    <x v="9"/>
    <m/>
    <m/>
    <n v="400000"/>
    <d v="2019-02-01T00:00:00"/>
  </r>
  <r>
    <n v="63"/>
    <m/>
    <x v="34"/>
    <x v="1"/>
    <m/>
    <x v="9"/>
    <m/>
    <m/>
    <n v="52500"/>
    <d v="2019-02-01T00:00:00"/>
  </r>
  <r>
    <n v="64"/>
    <m/>
    <x v="35"/>
    <x v="1"/>
    <m/>
    <x v="9"/>
    <m/>
    <m/>
    <n v="92800"/>
    <d v="2019-02-01T00:00:00"/>
  </r>
  <r>
    <n v="65"/>
    <m/>
    <x v="4"/>
    <x v="6"/>
    <m/>
    <x v="10"/>
    <m/>
    <m/>
    <n v="35000"/>
    <d v="2019-07-01T00:00:00"/>
  </r>
  <r>
    <n v="66"/>
    <m/>
    <x v="36"/>
    <x v="6"/>
    <m/>
    <x v="10"/>
    <m/>
    <m/>
    <n v="33000"/>
    <d v="2019-07-01T00:00:00"/>
  </r>
  <r>
    <n v="67"/>
    <m/>
    <x v="37"/>
    <x v="6"/>
    <m/>
    <x v="9"/>
    <m/>
    <m/>
    <n v="3500000"/>
    <d v="2019-01-01T00:00:00"/>
  </r>
  <r>
    <n v="68"/>
    <m/>
    <x v="37"/>
    <x v="6"/>
    <m/>
    <x v="9"/>
    <m/>
    <m/>
    <n v="800000"/>
    <d v="2019-01-01T00:00:00"/>
  </r>
  <r>
    <n v="69"/>
    <m/>
    <x v="38"/>
    <x v="6"/>
    <m/>
    <x v="9"/>
    <m/>
    <m/>
    <n v="5300000"/>
    <d v="2019-04-01T00:00:00"/>
  </r>
  <r>
    <n v="70"/>
    <m/>
    <x v="38"/>
    <x v="7"/>
    <m/>
    <x v="9"/>
    <m/>
    <m/>
    <n v="1400000"/>
    <d v="2019-04-01T00:00:00"/>
  </r>
  <r>
    <n v="71"/>
    <m/>
    <x v="38"/>
    <x v="7"/>
    <m/>
    <x v="9"/>
    <m/>
    <m/>
    <n v="850000"/>
    <d v="2019-04-01T00:00:00"/>
  </r>
  <r>
    <n v="72"/>
    <m/>
    <x v="38"/>
    <x v="7"/>
    <m/>
    <x v="9"/>
    <m/>
    <m/>
    <n v="850000"/>
    <d v="2019-10-01T00:00:00"/>
  </r>
  <r>
    <n v="73"/>
    <m/>
    <x v="39"/>
    <x v="7"/>
    <m/>
    <x v="9"/>
    <m/>
    <m/>
    <n v="105000"/>
    <d v="2019-04-01T00:00:00"/>
  </r>
  <r>
    <n v="74"/>
    <m/>
    <x v="39"/>
    <x v="7"/>
    <m/>
    <x v="9"/>
    <m/>
    <m/>
    <n v="105000"/>
    <d v="2019-10-01T00:00:00"/>
  </r>
  <r>
    <n v="75"/>
    <m/>
    <x v="39"/>
    <x v="6"/>
    <m/>
    <x v="9"/>
    <m/>
    <m/>
    <n v="1825000"/>
    <d v="2019-04-01T00:00:00"/>
  </r>
  <r>
    <n v="76"/>
    <m/>
    <x v="39"/>
    <x v="6"/>
    <m/>
    <x v="9"/>
    <m/>
    <m/>
    <n v="1825000"/>
    <d v="2019-10-01T00:00:00"/>
  </r>
  <r>
    <n v="77"/>
    <m/>
    <x v="39"/>
    <x v="6"/>
    <m/>
    <x v="9"/>
    <m/>
    <m/>
    <n v="4624000"/>
    <d v="2019-10-01T00:00:00"/>
  </r>
  <r>
    <n v="78"/>
    <m/>
    <x v="39"/>
    <x v="6"/>
    <m/>
    <x v="9"/>
    <m/>
    <m/>
    <n v="4624000"/>
    <d v="2019-10-01T00:00:00"/>
  </r>
  <r>
    <n v="79"/>
    <m/>
    <x v="39"/>
    <x v="6"/>
    <m/>
    <x v="9"/>
    <m/>
    <m/>
    <n v="3003000"/>
    <d v="2019-10-01T00:00:00"/>
  </r>
  <r>
    <n v="80"/>
    <m/>
    <x v="39"/>
    <x v="6"/>
    <m/>
    <x v="9"/>
    <m/>
    <m/>
    <n v="3003000"/>
    <d v="2019-10-01T00:00:00"/>
  </r>
  <r>
    <n v="81"/>
    <m/>
    <x v="39"/>
    <x v="6"/>
    <m/>
    <x v="9"/>
    <m/>
    <m/>
    <n v="247500"/>
    <d v="2019-04-01T00:00:00"/>
  </r>
  <r>
    <n v="82"/>
    <m/>
    <x v="39"/>
    <x v="6"/>
    <m/>
    <x v="9"/>
    <m/>
    <m/>
    <n v="247500"/>
    <d v="2019-10-01T00:00:00"/>
  </r>
  <r>
    <n v="83"/>
    <m/>
    <x v="39"/>
    <x v="6"/>
    <m/>
    <x v="9"/>
    <m/>
    <m/>
    <n v="400000"/>
    <d v="2019-04-01T00:00:00"/>
  </r>
  <r>
    <n v="84"/>
    <m/>
    <x v="39"/>
    <x v="6"/>
    <m/>
    <x v="9"/>
    <m/>
    <m/>
    <n v="400000"/>
    <d v="2019-10-01T00:00:00"/>
  </r>
  <r>
    <n v="85"/>
    <m/>
    <x v="39"/>
    <x v="6"/>
    <m/>
    <x v="9"/>
    <m/>
    <m/>
    <n v="7500000"/>
    <d v="2019-10-01T00:00:00"/>
  </r>
  <r>
    <n v="86"/>
    <m/>
    <x v="39"/>
    <x v="6"/>
    <m/>
    <x v="9"/>
    <m/>
    <m/>
    <n v="7500000"/>
    <d v="2019-10-01T00:00:00"/>
  </r>
  <r>
    <n v="87"/>
    <m/>
    <x v="40"/>
    <x v="7"/>
    <m/>
    <x v="9"/>
    <m/>
    <m/>
    <n v="500000"/>
    <d v="2019-06-01T00:00:00"/>
  </r>
  <r>
    <n v="88"/>
    <m/>
    <x v="40"/>
    <x v="7"/>
    <m/>
    <x v="9"/>
    <m/>
    <m/>
    <n v="500000"/>
    <d v="2019-12-01T00:00:00"/>
  </r>
  <r>
    <n v="89"/>
    <m/>
    <x v="40"/>
    <x v="6"/>
    <m/>
    <x v="9"/>
    <m/>
    <m/>
    <n v="750000"/>
    <d v="2019-10-01T00:00:00"/>
  </r>
  <r>
    <n v="90"/>
    <m/>
    <x v="40"/>
    <x v="7"/>
    <m/>
    <x v="9"/>
    <m/>
    <m/>
    <n v="3000000"/>
    <d v="2019-10-01T00:00:00"/>
  </r>
  <r>
    <n v="91"/>
    <m/>
    <x v="40"/>
    <x v="7"/>
    <m/>
    <x v="9"/>
    <m/>
    <m/>
    <n v="700000"/>
    <d v="2019-04-01T00:00:00"/>
  </r>
  <r>
    <n v="92"/>
    <m/>
    <x v="40"/>
    <x v="7"/>
    <m/>
    <x v="9"/>
    <m/>
    <m/>
    <n v="500000"/>
    <d v="2019-06-01T00:00:00"/>
  </r>
  <r>
    <n v="93"/>
    <m/>
    <x v="40"/>
    <x v="7"/>
    <m/>
    <x v="9"/>
    <m/>
    <m/>
    <n v="500000"/>
    <d v="2019-12-01T00:00:00"/>
  </r>
  <r>
    <n v="94"/>
    <m/>
    <x v="40"/>
    <x v="7"/>
    <m/>
    <x v="9"/>
    <m/>
    <m/>
    <n v="8000000"/>
    <d v="2019-12-01T00:00:00"/>
  </r>
  <r>
    <n v="95"/>
    <m/>
    <x v="41"/>
    <x v="0"/>
    <m/>
    <x v="9"/>
    <m/>
    <m/>
    <n v="140000"/>
    <d v="2019-06-01T00:00:00"/>
  </r>
  <r>
    <n v="96"/>
    <m/>
    <x v="41"/>
    <x v="0"/>
    <m/>
    <x v="9"/>
    <m/>
    <m/>
    <n v="140000"/>
    <d v="2019-06-01T00:00:00"/>
  </r>
  <r>
    <n v="97"/>
    <m/>
    <x v="42"/>
    <x v="0"/>
    <m/>
    <x v="11"/>
    <m/>
    <m/>
    <n v="51000"/>
    <d v="2019-02-01T00:00:00"/>
  </r>
  <r>
    <n v="98"/>
    <m/>
    <x v="4"/>
    <x v="6"/>
    <m/>
    <x v="11"/>
    <m/>
    <m/>
    <n v="21000"/>
    <d v="2019-02-01T00:00:00"/>
  </r>
  <r>
    <n v="99"/>
    <m/>
    <x v="43"/>
    <x v="0"/>
    <m/>
    <x v="12"/>
    <m/>
    <m/>
    <n v="25000"/>
    <d v="2019-03-01T00:00:00"/>
  </r>
  <r>
    <n v="100"/>
    <m/>
    <x v="44"/>
    <x v="7"/>
    <m/>
    <x v="12"/>
    <m/>
    <m/>
    <n v="1500000"/>
    <d v="2019-06-01T00:00:00"/>
  </r>
  <r>
    <n v="101"/>
    <m/>
    <x v="44"/>
    <x v="7"/>
    <m/>
    <x v="12"/>
    <m/>
    <m/>
    <n v="500000"/>
    <d v="2019-03-01T00:00:00"/>
  </r>
  <r>
    <n v="102"/>
    <m/>
    <x v="45"/>
    <x v="7"/>
    <m/>
    <x v="12"/>
    <m/>
    <m/>
    <n v="700000"/>
    <d v="2019-07-01T00:00:00"/>
  </r>
  <r>
    <n v="103"/>
    <m/>
    <x v="45"/>
    <x v="7"/>
    <m/>
    <x v="12"/>
    <m/>
    <m/>
    <n v="3000000"/>
    <d v="2019-09-01T00:00:00"/>
  </r>
  <r>
    <n v="104"/>
    <m/>
    <x v="45"/>
    <x v="7"/>
    <m/>
    <x v="12"/>
    <m/>
    <m/>
    <n v="1000000"/>
    <d v="2019-03-01T00:00:00"/>
  </r>
  <r>
    <n v="105"/>
    <m/>
    <x v="45"/>
    <x v="7"/>
    <m/>
    <x v="12"/>
    <m/>
    <m/>
    <n v="500000"/>
    <d v="2019-07-01T00:00:00"/>
  </r>
  <r>
    <n v="106"/>
    <m/>
    <x v="46"/>
    <x v="7"/>
    <m/>
    <x v="12"/>
    <m/>
    <m/>
    <n v="700000"/>
    <d v="2019-08-01T00:00:00"/>
  </r>
  <r>
    <n v="107"/>
    <m/>
    <x v="46"/>
    <x v="7"/>
    <m/>
    <x v="12"/>
    <m/>
    <m/>
    <n v="700000"/>
    <d v="2019-07-01T00:00:00"/>
  </r>
  <r>
    <n v="108"/>
    <m/>
    <x v="46"/>
    <x v="7"/>
    <m/>
    <x v="12"/>
    <m/>
    <m/>
    <n v="700000"/>
    <d v="2019-05-01T00:00:00"/>
  </r>
  <r>
    <n v="109"/>
    <m/>
    <x v="45"/>
    <x v="7"/>
    <m/>
    <x v="12"/>
    <m/>
    <m/>
    <n v="2000000"/>
    <d v="2019-05-01T00:00:00"/>
  </r>
  <r>
    <n v="110"/>
    <m/>
    <x v="45"/>
    <x v="7"/>
    <m/>
    <x v="12"/>
    <m/>
    <m/>
    <n v="3000000"/>
    <d v="2019-10-01T00:00:00"/>
  </r>
  <r>
    <n v="111"/>
    <m/>
    <x v="45"/>
    <x v="7"/>
    <m/>
    <x v="12"/>
    <m/>
    <m/>
    <n v="1000000"/>
    <d v="2019-10-01T00:00:00"/>
  </r>
  <r>
    <n v="112"/>
    <m/>
    <x v="45"/>
    <x v="6"/>
    <m/>
    <x v="9"/>
    <m/>
    <m/>
    <n v="1300000"/>
    <d v="2019-03-01T00:00:00"/>
  </r>
  <r>
    <n v="113"/>
    <m/>
    <x v="47"/>
    <x v="8"/>
    <m/>
    <x v="13"/>
    <m/>
    <m/>
    <m/>
    <m/>
  </r>
  <r>
    <n v="114"/>
    <m/>
    <x v="47"/>
    <x v="8"/>
    <m/>
    <x v="1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D100" firstHeaderRow="1" firstDataRow="1" firstDataCol="3"/>
  <pivotFields count="10">
    <pivotField showAll="0"/>
    <pivotField showAll="0"/>
    <pivotField axis="axisRow" outline="0" showAll="0" defaultSubtotal="0">
      <items count="59">
        <item x="45"/>
        <item m="1" x="54"/>
        <item m="1" x="58"/>
        <item x="2"/>
        <item x="0"/>
        <item x="1"/>
        <item x="46"/>
        <item x="3"/>
        <item x="40"/>
        <item x="27"/>
        <item x="37"/>
        <item m="1" x="52"/>
        <item m="1" x="56"/>
        <item x="6"/>
        <item m="1" x="49"/>
        <item m="1" x="48"/>
        <item m="1" x="57"/>
        <item x="36"/>
        <item x="14"/>
        <item x="25"/>
        <item m="1" x="55"/>
        <item x="33"/>
        <item m="1" x="53"/>
        <item x="35"/>
        <item x="17"/>
        <item x="29"/>
        <item x="15"/>
        <item x="9"/>
        <item x="32"/>
        <item x="10"/>
        <item x="16"/>
        <item x="34"/>
        <item x="19"/>
        <item x="8"/>
        <item x="13"/>
        <item x="28"/>
        <item x="26"/>
        <item x="42"/>
        <item x="11"/>
        <item x="21"/>
        <item x="30"/>
        <item x="20"/>
        <item x="18"/>
        <item x="23"/>
        <item x="22"/>
        <item m="1" x="51"/>
        <item x="24"/>
        <item m="1" x="50"/>
        <item x="7"/>
        <item x="47"/>
        <item x="4"/>
        <item x="5"/>
        <item x="12"/>
        <item x="31"/>
        <item x="44"/>
        <item x="38"/>
        <item x="39"/>
        <item x="41"/>
        <item x="43"/>
      </items>
    </pivotField>
    <pivotField axis="axisRow" outline="0" showAll="0" defaultSubtotal="0">
      <items count="15">
        <item x="8"/>
        <item m="1" x="14"/>
        <item m="1" x="10"/>
        <item m="1" x="9"/>
        <item m="1" x="13"/>
        <item m="1" x="11"/>
        <item m="1" x="12"/>
        <item x="0"/>
        <item x="1"/>
        <item x="2"/>
        <item x="3"/>
        <item x="4"/>
        <item x="5"/>
        <item x="6"/>
        <item x="7"/>
      </items>
    </pivotField>
    <pivotField showAll="0"/>
    <pivotField axis="axisRow" outline="0" showAll="0">
      <items count="15">
        <item x="5"/>
        <item x="10"/>
        <item x="9"/>
        <item x="0"/>
        <item x="11"/>
        <item x="12"/>
        <item x="1"/>
        <item x="3"/>
        <item x="7"/>
        <item x="8"/>
        <item x="2"/>
        <item x="6"/>
        <item x="4"/>
        <item x="13"/>
        <item t="default"/>
      </items>
    </pivotField>
    <pivotField showAll="0"/>
    <pivotField showAll="0"/>
    <pivotField dataField="1" showAll="0"/>
    <pivotField showAll="0"/>
  </pivotFields>
  <rowFields count="3">
    <field x="5"/>
    <field x="3"/>
    <field x="2"/>
  </rowFields>
  <rowItems count="97">
    <i>
      <x/>
      <x v="9"/>
      <x v="51"/>
    </i>
    <i t="default">
      <x/>
    </i>
    <i>
      <x v="1"/>
      <x v="13"/>
      <x v="17"/>
    </i>
    <i r="2">
      <x v="50"/>
    </i>
    <i t="default">
      <x v="1"/>
    </i>
    <i>
      <x v="2"/>
      <x v="7"/>
      <x v="9"/>
    </i>
    <i r="2">
      <x v="19"/>
    </i>
    <i r="2">
      <x v="21"/>
    </i>
    <i r="2">
      <x v="25"/>
    </i>
    <i r="2">
      <x v="28"/>
    </i>
    <i r="2">
      <x v="35"/>
    </i>
    <i r="2">
      <x v="36"/>
    </i>
    <i r="2">
      <x v="57"/>
    </i>
    <i r="1">
      <x v="8"/>
      <x v="23"/>
    </i>
    <i r="2">
      <x v="31"/>
    </i>
    <i r="1">
      <x v="11"/>
      <x v="43"/>
    </i>
    <i r="2">
      <x v="44"/>
    </i>
    <i r="2">
      <x v="53"/>
    </i>
    <i r="1">
      <x v="12"/>
      <x v="40"/>
    </i>
    <i r="1">
      <x v="13"/>
      <x/>
    </i>
    <i r="2">
      <x v="8"/>
    </i>
    <i r="2">
      <x v="10"/>
    </i>
    <i r="2">
      <x v="55"/>
    </i>
    <i r="2">
      <x v="56"/>
    </i>
    <i r="1">
      <x v="14"/>
      <x v="8"/>
    </i>
    <i r="2">
      <x v="55"/>
    </i>
    <i r="2">
      <x v="56"/>
    </i>
    <i t="default">
      <x v="2"/>
    </i>
    <i>
      <x v="3"/>
      <x v="7"/>
      <x v="4"/>
    </i>
    <i r="2">
      <x v="5"/>
    </i>
    <i r="1">
      <x v="8"/>
      <x v="3"/>
    </i>
    <i r="2">
      <x v="7"/>
    </i>
    <i t="default">
      <x v="3"/>
    </i>
    <i>
      <x v="4"/>
      <x v="7"/>
      <x v="37"/>
    </i>
    <i r="1">
      <x v="13"/>
      <x v="50"/>
    </i>
    <i t="default">
      <x v="4"/>
    </i>
    <i>
      <x v="5"/>
      <x v="7"/>
      <x v="58"/>
    </i>
    <i r="1">
      <x v="14"/>
      <x/>
    </i>
    <i r="2">
      <x v="6"/>
    </i>
    <i r="2">
      <x v="54"/>
    </i>
    <i t="default">
      <x v="5"/>
    </i>
    <i>
      <x v="6"/>
      <x v="7"/>
      <x v="18"/>
    </i>
    <i r="2">
      <x v="27"/>
    </i>
    <i r="2">
      <x v="34"/>
    </i>
    <i r="2">
      <x v="48"/>
    </i>
    <i r="1">
      <x v="9"/>
      <x v="50"/>
    </i>
    <i r="1">
      <x v="10"/>
      <x v="38"/>
    </i>
    <i r="1">
      <x v="11"/>
      <x v="38"/>
    </i>
    <i t="default">
      <x v="6"/>
    </i>
    <i>
      <x v="7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7"/>
    </i>
    <i>
      <x v="8"/>
      <x v="7"/>
      <x v="27"/>
    </i>
    <i r="2">
      <x v="29"/>
    </i>
    <i r="2">
      <x v="33"/>
    </i>
    <i r="2">
      <x v="48"/>
    </i>
    <i r="1">
      <x v="10"/>
      <x v="38"/>
    </i>
    <i r="1">
      <x v="11"/>
      <x v="52"/>
    </i>
    <i t="default">
      <x v="8"/>
    </i>
    <i>
      <x v="9"/>
      <x v="7"/>
      <x v="26"/>
    </i>
    <i r="2">
      <x v="33"/>
    </i>
    <i r="2">
      <x v="48"/>
    </i>
    <i r="1">
      <x v="11"/>
      <x v="38"/>
    </i>
    <i r="1">
      <x v="12"/>
      <x v="38"/>
    </i>
    <i t="default">
      <x v="9"/>
    </i>
    <i>
      <x v="10"/>
      <x v="7"/>
      <x v="27"/>
    </i>
    <i r="2">
      <x v="34"/>
    </i>
    <i r="2">
      <x v="41"/>
    </i>
    <i r="2">
      <x v="42"/>
    </i>
    <i r="2">
      <x v="48"/>
    </i>
    <i r="1">
      <x v="8"/>
      <x v="24"/>
    </i>
    <i r="2">
      <x v="30"/>
    </i>
    <i r="2">
      <x v="32"/>
    </i>
    <i r="1">
      <x v="9"/>
      <x v="50"/>
    </i>
    <i r="1">
      <x v="11"/>
      <x v="43"/>
    </i>
    <i r="2">
      <x v="44"/>
    </i>
    <i r="2">
      <x v="46"/>
    </i>
    <i r="1">
      <x v="12"/>
      <x v="39"/>
    </i>
    <i t="default">
      <x v="10"/>
    </i>
    <i>
      <x v="11"/>
      <x v="9"/>
      <x v="13"/>
    </i>
    <i t="default">
      <x v="11"/>
    </i>
    <i>
      <x v="12"/>
      <x v="7"/>
      <x v="27"/>
    </i>
    <i r="2">
      <x v="29"/>
    </i>
    <i r="2">
      <x v="34"/>
    </i>
    <i r="2">
      <x v="48"/>
    </i>
    <i r="1">
      <x v="9"/>
      <x v="50"/>
    </i>
    <i r="1">
      <x v="11"/>
      <x v="38"/>
    </i>
    <i r="1">
      <x v="12"/>
      <x v="38"/>
    </i>
    <i t="default">
      <x v="12"/>
    </i>
    <i>
      <x v="13"/>
      <x/>
      <x v="49"/>
    </i>
    <i t="default">
      <x v="13"/>
    </i>
    <i t="grand">
      <x/>
    </i>
  </rowItems>
  <colItems count="1">
    <i/>
  </colItems>
  <dataFields count="1">
    <dataField name="Sum of Cost" fld="8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T128"/>
  <sheetViews>
    <sheetView showGridLines="0" zoomScale="90" zoomScaleNormal="90" workbookViewId="0">
      <selection activeCell="I116" sqref="I116"/>
    </sheetView>
  </sheetViews>
  <sheetFormatPr defaultRowHeight="14.25" x14ac:dyDescent="0.2"/>
  <cols>
    <col min="1" max="1" width="4.09765625" style="11" customWidth="1"/>
    <col min="2" max="2" width="13.3984375" style="7" customWidth="1"/>
    <col min="3" max="3" width="24.69921875" style="4" customWidth="1"/>
    <col min="4" max="4" width="15.5" style="4" customWidth="1"/>
    <col min="5" max="5" width="5.59765625" style="10" customWidth="1"/>
    <col min="6" max="6" width="8.796875" style="4"/>
    <col min="7" max="7" width="8.09765625" style="4" customWidth="1"/>
    <col min="8" max="8" width="21" style="4" customWidth="1"/>
    <col min="9" max="9" width="10.3984375" style="4" bestFit="1" customWidth="1"/>
    <col min="10" max="16384" width="8.796875" style="4"/>
  </cols>
  <sheetData>
    <row r="1" spans="1:9" x14ac:dyDescent="0.2">
      <c r="E1" s="4"/>
      <c r="G1" s="1"/>
    </row>
    <row r="2" spans="1:9" ht="15" customHeight="1" x14ac:dyDescent="0.2">
      <c r="B2" s="12"/>
      <c r="C2" s="10"/>
      <c r="D2" s="10"/>
      <c r="E2" s="5"/>
      <c r="F2" s="10"/>
      <c r="G2" s="10"/>
      <c r="H2" s="10"/>
      <c r="I2" s="5"/>
    </row>
    <row r="3" spans="1:9" ht="17.25" customHeight="1" x14ac:dyDescent="0.2">
      <c r="E3" s="6"/>
      <c r="F3" s="10"/>
      <c r="G3" s="10"/>
      <c r="H3" s="10"/>
      <c r="I3" s="6"/>
    </row>
    <row r="4" spans="1:9" ht="11.25" customHeight="1" x14ac:dyDescent="0.2">
      <c r="B4" s="13"/>
      <c r="C4" s="7"/>
      <c r="D4" s="8"/>
      <c r="E4" s="4"/>
      <c r="F4" s="10"/>
      <c r="G4" s="10"/>
      <c r="H4" s="10"/>
    </row>
    <row r="5" spans="1:9" ht="18.75" customHeight="1" x14ac:dyDescent="0.2">
      <c r="B5" s="1"/>
      <c r="C5" s="1"/>
      <c r="D5" s="14"/>
      <c r="E5" s="15"/>
      <c r="F5" s="1"/>
      <c r="G5" s="16"/>
      <c r="H5" s="1"/>
      <c r="I5" s="1"/>
    </row>
    <row r="6" spans="1:9" ht="21" customHeight="1" x14ac:dyDescent="0.2">
      <c r="A6" s="17" t="s">
        <v>0</v>
      </c>
      <c r="B6" s="17" t="s">
        <v>1</v>
      </c>
      <c r="C6" s="17" t="s">
        <v>2</v>
      </c>
      <c r="D6" s="18" t="s">
        <v>3</v>
      </c>
      <c r="E6" s="18" t="s">
        <v>4</v>
      </c>
      <c r="F6" s="17" t="s">
        <v>5</v>
      </c>
      <c r="G6" s="17" t="s">
        <v>6</v>
      </c>
      <c r="H6" s="17" t="s">
        <v>7</v>
      </c>
      <c r="I6" s="19" t="s">
        <v>8</v>
      </c>
    </row>
    <row r="7" spans="1:9" x14ac:dyDescent="0.2">
      <c r="A7" s="11">
        <v>1</v>
      </c>
      <c r="B7" s="20"/>
      <c r="C7" s="21" t="s">
        <v>38</v>
      </c>
      <c r="D7" s="22" t="s">
        <v>81</v>
      </c>
      <c r="E7" s="23"/>
      <c r="F7" s="20" t="s">
        <v>51</v>
      </c>
      <c r="G7" s="24"/>
      <c r="H7" s="25"/>
      <c r="I7" s="26">
        <v>125000</v>
      </c>
    </row>
    <row r="8" spans="1:9" x14ac:dyDescent="0.2">
      <c r="A8" s="11">
        <f>+A7+1</f>
        <v>2</v>
      </c>
      <c r="B8" s="20"/>
      <c r="C8" s="21" t="s">
        <v>39</v>
      </c>
      <c r="D8" s="22" t="s">
        <v>81</v>
      </c>
      <c r="E8" s="23"/>
      <c r="F8" s="20" t="s">
        <v>51</v>
      </c>
      <c r="G8" s="24"/>
      <c r="H8" s="25"/>
      <c r="I8" s="26">
        <v>40000</v>
      </c>
    </row>
    <row r="9" spans="1:9" x14ac:dyDescent="0.2">
      <c r="A9" s="11">
        <f t="shared" ref="A9:A72" si="0">+A8+1</f>
        <v>3</v>
      </c>
      <c r="B9" s="20"/>
      <c r="C9" s="21" t="s">
        <v>40</v>
      </c>
      <c r="D9" s="22" t="s">
        <v>88</v>
      </c>
      <c r="E9" s="23"/>
      <c r="F9" s="20" t="s">
        <v>51</v>
      </c>
      <c r="G9" s="24"/>
      <c r="H9" s="25"/>
      <c r="I9" s="26">
        <v>39680</v>
      </c>
    </row>
    <row r="10" spans="1:9" x14ac:dyDescent="0.2">
      <c r="A10" s="11">
        <f t="shared" si="0"/>
        <v>4</v>
      </c>
      <c r="B10" s="20"/>
      <c r="C10" s="21" t="s">
        <v>41</v>
      </c>
      <c r="D10" s="22" t="s">
        <v>88</v>
      </c>
      <c r="E10" s="23"/>
      <c r="F10" s="20" t="s">
        <v>51</v>
      </c>
      <c r="G10" s="24"/>
      <c r="H10" s="25"/>
      <c r="I10" s="26">
        <v>92800</v>
      </c>
    </row>
    <row r="11" spans="1:9" x14ac:dyDescent="0.2">
      <c r="A11" s="11">
        <f t="shared" si="0"/>
        <v>5</v>
      </c>
      <c r="B11" s="20"/>
      <c r="C11" s="21" t="s">
        <v>65</v>
      </c>
      <c r="D11" s="22" t="s">
        <v>82</v>
      </c>
      <c r="E11" s="23"/>
      <c r="F11" s="20" t="s">
        <v>52</v>
      </c>
      <c r="G11" s="24"/>
      <c r="H11" s="25"/>
      <c r="I11" s="26">
        <v>35000</v>
      </c>
    </row>
    <row r="12" spans="1:9" x14ac:dyDescent="0.2">
      <c r="A12" s="11">
        <f t="shared" si="0"/>
        <v>6</v>
      </c>
      <c r="B12" s="20"/>
      <c r="C12" s="21" t="s">
        <v>65</v>
      </c>
      <c r="D12" s="22" t="s">
        <v>82</v>
      </c>
      <c r="E12" s="23"/>
      <c r="F12" s="20" t="s">
        <v>53</v>
      </c>
      <c r="G12" s="24"/>
      <c r="H12" s="25"/>
      <c r="I12" s="26">
        <v>35000</v>
      </c>
    </row>
    <row r="13" spans="1:9" x14ac:dyDescent="0.2">
      <c r="A13" s="11">
        <f t="shared" si="0"/>
        <v>7</v>
      </c>
      <c r="B13" s="20"/>
      <c r="C13" s="21" t="s">
        <v>65</v>
      </c>
      <c r="D13" s="22" t="s">
        <v>82</v>
      </c>
      <c r="E13" s="23"/>
      <c r="F13" s="20" t="s">
        <v>54</v>
      </c>
      <c r="G13" s="24"/>
      <c r="H13" s="25"/>
      <c r="I13" s="26">
        <v>35000</v>
      </c>
    </row>
    <row r="14" spans="1:9" x14ac:dyDescent="0.2">
      <c r="A14" s="11">
        <f t="shared" si="0"/>
        <v>8</v>
      </c>
      <c r="B14" s="20"/>
      <c r="C14" s="21" t="s">
        <v>65</v>
      </c>
      <c r="D14" s="22" t="s">
        <v>82</v>
      </c>
      <c r="E14" s="23"/>
      <c r="F14" s="20" t="s">
        <v>55</v>
      </c>
      <c r="G14" s="24"/>
      <c r="H14" s="25"/>
      <c r="I14" s="26">
        <v>35000</v>
      </c>
    </row>
    <row r="15" spans="1:9" x14ac:dyDescent="0.2">
      <c r="A15" s="11">
        <f t="shared" si="0"/>
        <v>9</v>
      </c>
      <c r="B15" s="20"/>
      <c r="C15" s="21" t="s">
        <v>66</v>
      </c>
      <c r="D15" s="22" t="s">
        <v>82</v>
      </c>
      <c r="E15" s="23"/>
      <c r="F15" s="20" t="s">
        <v>56</v>
      </c>
      <c r="G15" s="24"/>
      <c r="H15" s="25"/>
      <c r="I15" s="26">
        <v>60000</v>
      </c>
    </row>
    <row r="16" spans="1:9" x14ac:dyDescent="0.2">
      <c r="A16" s="11">
        <f t="shared" si="0"/>
        <v>10</v>
      </c>
      <c r="B16" s="20"/>
      <c r="C16" s="21" t="s">
        <v>42</v>
      </c>
      <c r="D16" s="22" t="s">
        <v>82</v>
      </c>
      <c r="E16" s="23"/>
      <c r="F16" s="20" t="s">
        <v>57</v>
      </c>
      <c r="G16" s="24"/>
      <c r="H16" s="25"/>
      <c r="I16" s="26">
        <v>50000</v>
      </c>
    </row>
    <row r="17" spans="1:9" x14ac:dyDescent="0.2">
      <c r="A17" s="11">
        <f t="shared" si="0"/>
        <v>11</v>
      </c>
      <c r="B17" s="20"/>
      <c r="C17" s="21" t="s">
        <v>9</v>
      </c>
      <c r="D17" s="22" t="s">
        <v>81</v>
      </c>
      <c r="E17" s="23"/>
      <c r="F17" s="20" t="s">
        <v>58</v>
      </c>
      <c r="G17" s="24"/>
      <c r="H17" s="25"/>
      <c r="I17" s="26">
        <v>12000</v>
      </c>
    </row>
    <row r="18" spans="1:9" x14ac:dyDescent="0.2">
      <c r="A18" s="11">
        <f t="shared" si="0"/>
        <v>12</v>
      </c>
      <c r="B18" s="20"/>
      <c r="C18" s="21" t="s">
        <v>10</v>
      </c>
      <c r="D18" s="22" t="s">
        <v>81</v>
      </c>
      <c r="E18" s="23"/>
      <c r="F18" s="20" t="s">
        <v>58</v>
      </c>
      <c r="G18" s="24"/>
      <c r="H18" s="25"/>
      <c r="I18" s="26">
        <v>13400</v>
      </c>
    </row>
    <row r="19" spans="1:9" x14ac:dyDescent="0.2">
      <c r="A19" s="11">
        <f t="shared" si="0"/>
        <v>13</v>
      </c>
      <c r="B19" s="20"/>
      <c r="C19" s="21" t="s">
        <v>11</v>
      </c>
      <c r="D19" s="22" t="s">
        <v>81</v>
      </c>
      <c r="E19" s="23"/>
      <c r="F19" s="20" t="s">
        <v>58</v>
      </c>
      <c r="G19" s="24"/>
      <c r="H19" s="25"/>
      <c r="I19" s="26">
        <v>100000</v>
      </c>
    </row>
    <row r="20" spans="1:9" x14ac:dyDescent="0.2">
      <c r="A20" s="11">
        <f t="shared" si="0"/>
        <v>14</v>
      </c>
      <c r="B20" s="20"/>
      <c r="C20" s="21" t="s">
        <v>12</v>
      </c>
      <c r="D20" s="22" t="s">
        <v>81</v>
      </c>
      <c r="E20" s="23"/>
      <c r="F20" s="20" t="s">
        <v>58</v>
      </c>
      <c r="G20" s="24"/>
      <c r="H20" s="25"/>
      <c r="I20" s="26">
        <v>200000</v>
      </c>
    </row>
    <row r="21" spans="1:9" x14ac:dyDescent="0.2">
      <c r="A21" s="11">
        <f t="shared" si="0"/>
        <v>15</v>
      </c>
      <c r="B21" s="20"/>
      <c r="C21" s="21" t="s">
        <v>13</v>
      </c>
      <c r="D21" s="22" t="s">
        <v>83</v>
      </c>
      <c r="E21" s="23"/>
      <c r="F21" s="20" t="s">
        <v>58</v>
      </c>
      <c r="G21" s="24"/>
      <c r="H21" s="25"/>
      <c r="I21" s="26">
        <v>300000</v>
      </c>
    </row>
    <row r="22" spans="1:9" x14ac:dyDescent="0.2">
      <c r="A22" s="11">
        <f t="shared" si="0"/>
        <v>16</v>
      </c>
      <c r="B22" s="20"/>
      <c r="C22" s="21" t="s">
        <v>91</v>
      </c>
      <c r="D22" s="22" t="s">
        <v>84</v>
      </c>
      <c r="E22" s="23"/>
      <c r="F22" s="20" t="s">
        <v>58</v>
      </c>
      <c r="G22" s="24"/>
      <c r="H22" s="25"/>
      <c r="I22" s="26">
        <v>150000</v>
      </c>
    </row>
    <row r="23" spans="1:9" x14ac:dyDescent="0.2">
      <c r="A23" s="11">
        <f t="shared" si="0"/>
        <v>17</v>
      </c>
      <c r="B23" s="20"/>
      <c r="C23" s="21" t="s">
        <v>9</v>
      </c>
      <c r="D23" s="22" t="s">
        <v>81</v>
      </c>
      <c r="E23" s="23"/>
      <c r="F23" s="20" t="s">
        <v>52</v>
      </c>
      <c r="G23" s="24"/>
      <c r="H23" s="25"/>
      <c r="I23" s="26">
        <v>12000</v>
      </c>
    </row>
    <row r="24" spans="1:9" x14ac:dyDescent="0.2">
      <c r="A24" s="11">
        <f t="shared" si="0"/>
        <v>18</v>
      </c>
      <c r="B24" s="20"/>
      <c r="C24" s="21" t="s">
        <v>14</v>
      </c>
      <c r="D24" s="22" t="s">
        <v>81</v>
      </c>
      <c r="E24" s="23"/>
      <c r="F24" s="20" t="s">
        <v>52</v>
      </c>
      <c r="G24" s="24"/>
      <c r="H24" s="25"/>
      <c r="I24" s="26">
        <v>26800</v>
      </c>
    </row>
    <row r="25" spans="1:9" x14ac:dyDescent="0.2">
      <c r="A25" s="11">
        <f t="shared" si="0"/>
        <v>19</v>
      </c>
      <c r="B25" s="20"/>
      <c r="C25" s="21" t="s">
        <v>11</v>
      </c>
      <c r="D25" s="22" t="s">
        <v>81</v>
      </c>
      <c r="E25" s="23"/>
      <c r="F25" s="20" t="s">
        <v>52</v>
      </c>
      <c r="G25" s="24"/>
      <c r="H25" s="25"/>
      <c r="I25" s="26">
        <v>100000</v>
      </c>
    </row>
    <row r="26" spans="1:9" x14ac:dyDescent="0.2">
      <c r="A26" s="11">
        <f t="shared" si="0"/>
        <v>20</v>
      </c>
      <c r="B26" s="20"/>
      <c r="C26" s="21" t="s">
        <v>15</v>
      </c>
      <c r="D26" s="22" t="s">
        <v>81</v>
      </c>
      <c r="E26" s="23"/>
      <c r="F26" s="20" t="s">
        <v>52</v>
      </c>
      <c r="G26" s="24"/>
      <c r="H26" s="25"/>
      <c r="I26" s="26">
        <v>60000</v>
      </c>
    </row>
    <row r="27" spans="1:9" x14ac:dyDescent="0.2">
      <c r="A27" s="11">
        <f t="shared" si="0"/>
        <v>21</v>
      </c>
      <c r="B27" s="20"/>
      <c r="C27" s="21" t="s">
        <v>13</v>
      </c>
      <c r="D27" s="22" t="s">
        <v>83</v>
      </c>
      <c r="E27" s="23"/>
      <c r="F27" s="20" t="s">
        <v>52</v>
      </c>
      <c r="G27" s="24"/>
      <c r="H27" s="25"/>
      <c r="I27" s="26">
        <v>300000</v>
      </c>
    </row>
    <row r="28" spans="1:9" x14ac:dyDescent="0.2">
      <c r="A28" s="11">
        <f t="shared" si="0"/>
        <v>22</v>
      </c>
      <c r="B28" s="20"/>
      <c r="C28" s="21" t="s">
        <v>13</v>
      </c>
      <c r="D28" s="22" t="s">
        <v>84</v>
      </c>
      <c r="E28" s="23"/>
      <c r="F28" s="20" t="s">
        <v>52</v>
      </c>
      <c r="G28" s="24"/>
      <c r="H28" s="25"/>
      <c r="I28" s="26">
        <v>150000</v>
      </c>
    </row>
    <row r="29" spans="1:9" x14ac:dyDescent="0.2">
      <c r="A29" s="11">
        <f t="shared" si="0"/>
        <v>23</v>
      </c>
      <c r="B29" s="20"/>
      <c r="C29" s="21" t="s">
        <v>9</v>
      </c>
      <c r="D29" s="22" t="s">
        <v>81</v>
      </c>
      <c r="E29" s="23"/>
      <c r="F29" s="20" t="s">
        <v>54</v>
      </c>
      <c r="G29" s="24"/>
      <c r="H29" s="25"/>
      <c r="I29" s="26">
        <v>12000</v>
      </c>
    </row>
    <row r="30" spans="1:9" x14ac:dyDescent="0.2">
      <c r="A30" s="11">
        <f t="shared" si="0"/>
        <v>24</v>
      </c>
      <c r="B30" s="20"/>
      <c r="C30" s="21" t="s">
        <v>14</v>
      </c>
      <c r="D30" s="22" t="s">
        <v>81</v>
      </c>
      <c r="E30" s="23"/>
      <c r="F30" s="20" t="s">
        <v>54</v>
      </c>
      <c r="G30" s="24"/>
      <c r="H30" s="25"/>
      <c r="I30" s="26">
        <v>26800</v>
      </c>
    </row>
    <row r="31" spans="1:9" x14ac:dyDescent="0.2">
      <c r="A31" s="11">
        <f t="shared" si="0"/>
        <v>25</v>
      </c>
      <c r="B31" s="20"/>
      <c r="C31" s="21" t="s">
        <v>11</v>
      </c>
      <c r="D31" s="22" t="s">
        <v>81</v>
      </c>
      <c r="E31" s="23"/>
      <c r="F31" s="20" t="s">
        <v>54</v>
      </c>
      <c r="G31" s="24"/>
      <c r="H31" s="25"/>
      <c r="I31" s="26">
        <v>100000</v>
      </c>
    </row>
    <row r="32" spans="1:9" x14ac:dyDescent="0.2">
      <c r="A32" s="11">
        <f t="shared" si="0"/>
        <v>26</v>
      </c>
      <c r="B32" s="20"/>
      <c r="C32" s="21" t="s">
        <v>12</v>
      </c>
      <c r="D32" s="22" t="s">
        <v>81</v>
      </c>
      <c r="E32" s="23"/>
      <c r="F32" s="20" t="s">
        <v>54</v>
      </c>
      <c r="G32" s="24"/>
      <c r="H32" s="25"/>
      <c r="I32" s="26">
        <v>200000</v>
      </c>
    </row>
    <row r="33" spans="1:9" x14ac:dyDescent="0.2">
      <c r="A33" s="11">
        <f t="shared" si="0"/>
        <v>27</v>
      </c>
      <c r="B33" s="20"/>
      <c r="C33" s="21" t="s">
        <v>13</v>
      </c>
      <c r="D33" s="22" t="s">
        <v>85</v>
      </c>
      <c r="E33" s="23"/>
      <c r="F33" s="20" t="s">
        <v>54</v>
      </c>
      <c r="G33" s="24"/>
      <c r="H33" s="25"/>
      <c r="I33" s="26">
        <v>300000</v>
      </c>
    </row>
    <row r="34" spans="1:9" x14ac:dyDescent="0.2">
      <c r="A34" s="11">
        <f t="shared" si="0"/>
        <v>28</v>
      </c>
      <c r="B34" s="20"/>
      <c r="C34" s="21" t="s">
        <v>13</v>
      </c>
      <c r="D34" s="22" t="s">
        <v>84</v>
      </c>
      <c r="E34" s="23"/>
      <c r="F34" s="20" t="s">
        <v>54</v>
      </c>
      <c r="G34" s="24"/>
      <c r="H34" s="25"/>
      <c r="I34" s="26">
        <v>150000</v>
      </c>
    </row>
    <row r="35" spans="1:9" x14ac:dyDescent="0.2">
      <c r="A35" s="11">
        <f t="shared" si="0"/>
        <v>29</v>
      </c>
      <c r="B35" s="20"/>
      <c r="C35" s="21" t="s">
        <v>9</v>
      </c>
      <c r="D35" s="22" t="s">
        <v>81</v>
      </c>
      <c r="E35" s="23"/>
      <c r="F35" s="20" t="s">
        <v>55</v>
      </c>
      <c r="G35" s="24"/>
      <c r="H35" s="25"/>
      <c r="I35" s="26">
        <v>12000</v>
      </c>
    </row>
    <row r="36" spans="1:9" x14ac:dyDescent="0.2">
      <c r="A36" s="11">
        <f t="shared" si="0"/>
        <v>30</v>
      </c>
      <c r="B36" s="20"/>
      <c r="C36" s="21" t="s">
        <v>14</v>
      </c>
      <c r="D36" s="22" t="s">
        <v>81</v>
      </c>
      <c r="E36" s="23"/>
      <c r="F36" s="20" t="s">
        <v>55</v>
      </c>
      <c r="G36" s="24"/>
      <c r="H36" s="25"/>
      <c r="I36" s="26">
        <v>26800</v>
      </c>
    </row>
    <row r="37" spans="1:9" x14ac:dyDescent="0.2">
      <c r="A37" s="11">
        <f t="shared" si="0"/>
        <v>31</v>
      </c>
      <c r="B37" s="20"/>
      <c r="C37" s="21" t="s">
        <v>11</v>
      </c>
      <c r="D37" s="22" t="s">
        <v>81</v>
      </c>
      <c r="E37" s="23"/>
      <c r="F37" s="20" t="s">
        <v>55</v>
      </c>
      <c r="G37" s="24"/>
      <c r="H37" s="25"/>
      <c r="I37" s="26">
        <v>100000</v>
      </c>
    </row>
    <row r="38" spans="1:9" x14ac:dyDescent="0.2">
      <c r="A38" s="11">
        <f t="shared" si="0"/>
        <v>32</v>
      </c>
      <c r="B38" s="20"/>
      <c r="C38" s="21" t="s">
        <v>12</v>
      </c>
      <c r="D38" s="22" t="s">
        <v>81</v>
      </c>
      <c r="E38" s="23"/>
      <c r="F38" s="20" t="s">
        <v>55</v>
      </c>
      <c r="G38" s="24"/>
      <c r="H38" s="25"/>
      <c r="I38" s="26">
        <v>200000</v>
      </c>
    </row>
    <row r="39" spans="1:9" x14ac:dyDescent="0.2">
      <c r="A39" s="11">
        <f t="shared" si="0"/>
        <v>33</v>
      </c>
      <c r="B39" s="20"/>
      <c r="C39" s="21" t="s">
        <v>13</v>
      </c>
      <c r="D39" s="22" t="s">
        <v>85</v>
      </c>
      <c r="E39" s="23"/>
      <c r="F39" s="20" t="s">
        <v>55</v>
      </c>
      <c r="G39" s="24"/>
      <c r="H39" s="25"/>
      <c r="I39" s="26">
        <v>300000</v>
      </c>
    </row>
    <row r="40" spans="1:9" x14ac:dyDescent="0.2">
      <c r="A40" s="11">
        <f t="shared" si="0"/>
        <v>34</v>
      </c>
      <c r="B40" s="20"/>
      <c r="C40" s="21" t="s">
        <v>13</v>
      </c>
      <c r="D40" s="22" t="s">
        <v>84</v>
      </c>
      <c r="E40" s="23"/>
      <c r="F40" s="20" t="s">
        <v>55</v>
      </c>
      <c r="G40" s="24"/>
      <c r="H40" s="25"/>
      <c r="I40" s="26">
        <v>150000</v>
      </c>
    </row>
    <row r="41" spans="1:9" x14ac:dyDescent="0.2">
      <c r="A41" s="11">
        <f t="shared" si="0"/>
        <v>35</v>
      </c>
      <c r="B41" s="20"/>
      <c r="C41" s="21" t="s">
        <v>9</v>
      </c>
      <c r="D41" s="22" t="s">
        <v>81</v>
      </c>
      <c r="E41" s="23"/>
      <c r="F41" s="20" t="s">
        <v>59</v>
      </c>
      <c r="G41" s="24"/>
      <c r="H41" s="25"/>
      <c r="I41" s="26">
        <v>12000</v>
      </c>
    </row>
    <row r="42" spans="1:9" x14ac:dyDescent="0.2">
      <c r="A42" s="11">
        <f t="shared" si="0"/>
        <v>36</v>
      </c>
      <c r="B42" s="20"/>
      <c r="C42" s="21" t="s">
        <v>10</v>
      </c>
      <c r="D42" s="22" t="s">
        <v>81</v>
      </c>
      <c r="E42" s="23"/>
      <c r="F42" s="20" t="s">
        <v>59</v>
      </c>
      <c r="G42" s="24"/>
      <c r="H42" s="25"/>
      <c r="I42" s="26">
        <v>13400</v>
      </c>
    </row>
    <row r="43" spans="1:9" x14ac:dyDescent="0.2">
      <c r="A43" s="11">
        <f t="shared" si="0"/>
        <v>37</v>
      </c>
      <c r="B43" s="20"/>
      <c r="C43" s="21" t="s">
        <v>16</v>
      </c>
      <c r="D43" s="22" t="s">
        <v>81</v>
      </c>
      <c r="E43" s="23"/>
      <c r="F43" s="20" t="s">
        <v>59</v>
      </c>
      <c r="G43" s="24"/>
      <c r="H43" s="25"/>
      <c r="I43" s="26">
        <v>50000</v>
      </c>
    </row>
    <row r="44" spans="1:9" x14ac:dyDescent="0.2">
      <c r="A44" s="11">
        <f t="shared" si="0"/>
        <v>38</v>
      </c>
      <c r="B44" s="20"/>
      <c r="C44" s="21" t="s">
        <v>13</v>
      </c>
      <c r="D44" s="22" t="s">
        <v>85</v>
      </c>
      <c r="E44" s="23"/>
      <c r="F44" s="20" t="s">
        <v>59</v>
      </c>
      <c r="G44" s="24"/>
      <c r="H44" s="25"/>
      <c r="I44" s="26">
        <v>300000</v>
      </c>
    </row>
    <row r="45" spans="1:9" x14ac:dyDescent="0.2">
      <c r="A45" s="11">
        <f t="shared" si="0"/>
        <v>39</v>
      </c>
      <c r="B45" s="20"/>
      <c r="C45" s="21" t="s">
        <v>13</v>
      </c>
      <c r="D45" s="22" t="s">
        <v>84</v>
      </c>
      <c r="E45" s="23"/>
      <c r="F45" s="20" t="s">
        <v>59</v>
      </c>
      <c r="G45" s="24"/>
      <c r="H45" s="25"/>
      <c r="I45" s="26">
        <v>150000</v>
      </c>
    </row>
    <row r="46" spans="1:9" x14ac:dyDescent="0.2">
      <c r="A46" s="11">
        <f t="shared" si="0"/>
        <v>40</v>
      </c>
      <c r="B46" s="20"/>
      <c r="C46" s="21" t="s">
        <v>9</v>
      </c>
      <c r="D46" s="22" t="s">
        <v>81</v>
      </c>
      <c r="E46" s="23"/>
      <c r="F46" s="20" t="s">
        <v>53</v>
      </c>
      <c r="G46" s="24"/>
      <c r="H46" s="25"/>
      <c r="I46" s="26">
        <v>12000</v>
      </c>
    </row>
    <row r="47" spans="1:9" x14ac:dyDescent="0.2">
      <c r="A47" s="11">
        <f t="shared" si="0"/>
        <v>41</v>
      </c>
      <c r="B47" s="20"/>
      <c r="C47" s="21" t="s">
        <v>14</v>
      </c>
      <c r="D47" s="22" t="s">
        <v>81</v>
      </c>
      <c r="E47" s="23"/>
      <c r="F47" s="20" t="s">
        <v>53</v>
      </c>
      <c r="G47" s="24"/>
      <c r="H47" s="25"/>
      <c r="I47" s="26">
        <v>26800</v>
      </c>
    </row>
    <row r="48" spans="1:9" x14ac:dyDescent="0.2">
      <c r="A48" s="11">
        <f t="shared" si="0"/>
        <v>42</v>
      </c>
      <c r="B48" s="20"/>
      <c r="C48" s="21" t="s">
        <v>11</v>
      </c>
      <c r="D48" s="22" t="s">
        <v>81</v>
      </c>
      <c r="E48" s="23"/>
      <c r="F48" s="20" t="s">
        <v>53</v>
      </c>
      <c r="G48" s="24"/>
      <c r="H48" s="25"/>
      <c r="I48" s="26">
        <v>100000</v>
      </c>
    </row>
    <row r="49" spans="1:9" x14ac:dyDescent="0.2">
      <c r="A49" s="11">
        <f t="shared" si="0"/>
        <v>43</v>
      </c>
      <c r="B49" s="20"/>
      <c r="C49" s="21" t="s">
        <v>43</v>
      </c>
      <c r="D49" s="22" t="s">
        <v>88</v>
      </c>
      <c r="E49" s="23"/>
      <c r="F49" s="20" t="s">
        <v>53</v>
      </c>
      <c r="G49" s="24"/>
      <c r="H49" s="25"/>
      <c r="I49" s="26">
        <v>35000</v>
      </c>
    </row>
    <row r="50" spans="1:9" x14ac:dyDescent="0.2">
      <c r="A50" s="11">
        <f t="shared" si="0"/>
        <v>44</v>
      </c>
      <c r="B50" s="20"/>
      <c r="C50" s="21" t="s">
        <v>17</v>
      </c>
      <c r="D50" s="22" t="s">
        <v>88</v>
      </c>
      <c r="E50" s="23"/>
      <c r="F50" s="20" t="s">
        <v>53</v>
      </c>
      <c r="G50" s="24"/>
      <c r="H50" s="25"/>
      <c r="I50" s="26">
        <v>45000</v>
      </c>
    </row>
    <row r="51" spans="1:9" x14ac:dyDescent="0.2">
      <c r="A51" s="11">
        <f t="shared" si="0"/>
        <v>45</v>
      </c>
      <c r="B51" s="20"/>
      <c r="C51" s="21" t="s">
        <v>18</v>
      </c>
      <c r="D51" s="22" t="s">
        <v>81</v>
      </c>
      <c r="E51" s="23"/>
      <c r="F51" s="20" t="s">
        <v>53</v>
      </c>
      <c r="G51" s="24"/>
      <c r="H51" s="25"/>
      <c r="I51" s="26">
        <v>40000</v>
      </c>
    </row>
    <row r="52" spans="1:9" x14ac:dyDescent="0.2">
      <c r="A52" s="11">
        <f t="shared" si="0"/>
        <v>46</v>
      </c>
      <c r="B52" s="20"/>
      <c r="C52" s="21" t="s">
        <v>44</v>
      </c>
      <c r="D52" s="22" t="s">
        <v>88</v>
      </c>
      <c r="E52" s="23"/>
      <c r="F52" s="20" t="s">
        <v>53</v>
      </c>
      <c r="G52" s="24"/>
      <c r="H52" s="25"/>
      <c r="I52" s="26">
        <v>76000</v>
      </c>
    </row>
    <row r="53" spans="1:9" x14ac:dyDescent="0.2">
      <c r="A53" s="11">
        <f t="shared" si="0"/>
        <v>47</v>
      </c>
      <c r="B53" s="20"/>
      <c r="C53" s="21" t="s">
        <v>19</v>
      </c>
      <c r="D53" s="22" t="s">
        <v>81</v>
      </c>
      <c r="E53" s="23"/>
      <c r="F53" s="20" t="s">
        <v>53</v>
      </c>
      <c r="G53" s="24"/>
      <c r="H53" s="25"/>
      <c r="I53" s="26">
        <v>17400</v>
      </c>
    </row>
    <row r="54" spans="1:9" x14ac:dyDescent="0.2">
      <c r="A54" s="11">
        <f t="shared" si="0"/>
        <v>48</v>
      </c>
      <c r="B54" s="20"/>
      <c r="C54" s="21" t="s">
        <v>20</v>
      </c>
      <c r="D54" s="22" t="s">
        <v>85</v>
      </c>
      <c r="E54" s="23"/>
      <c r="F54" s="20" t="s">
        <v>53</v>
      </c>
      <c r="G54" s="24"/>
      <c r="H54" s="25"/>
      <c r="I54" s="26">
        <v>800000</v>
      </c>
    </row>
    <row r="55" spans="1:9" x14ac:dyDescent="0.2">
      <c r="A55" s="11">
        <f t="shared" si="0"/>
        <v>49</v>
      </c>
      <c r="B55" s="20"/>
      <c r="C55" s="21" t="s">
        <v>21</v>
      </c>
      <c r="D55" s="22" t="s">
        <v>84</v>
      </c>
      <c r="E55" s="23"/>
      <c r="F55" s="20" t="s">
        <v>53</v>
      </c>
      <c r="G55" s="24"/>
      <c r="H55" s="25"/>
      <c r="I55" s="26">
        <v>300000</v>
      </c>
    </row>
    <row r="56" spans="1:9" x14ac:dyDescent="0.2">
      <c r="A56" s="11">
        <f t="shared" si="0"/>
        <v>50</v>
      </c>
      <c r="B56" s="20"/>
      <c r="C56" s="21" t="s">
        <v>22</v>
      </c>
      <c r="D56" s="22" t="s">
        <v>84</v>
      </c>
      <c r="E56" s="23"/>
      <c r="F56" s="20" t="s">
        <v>53</v>
      </c>
      <c r="G56" s="24"/>
      <c r="H56" s="25"/>
      <c r="I56" s="26">
        <v>300000</v>
      </c>
    </row>
    <row r="57" spans="1:9" x14ac:dyDescent="0.2">
      <c r="A57" s="11">
        <f t="shared" si="0"/>
        <v>51</v>
      </c>
      <c r="B57" s="20"/>
      <c r="C57" s="21" t="s">
        <v>23</v>
      </c>
      <c r="D57" s="22" t="s">
        <v>84</v>
      </c>
      <c r="E57" s="23"/>
      <c r="F57" s="20" t="s">
        <v>53</v>
      </c>
      <c r="G57" s="24"/>
      <c r="H57" s="25"/>
      <c r="I57" s="26">
        <v>250000</v>
      </c>
    </row>
    <row r="58" spans="1:9" x14ac:dyDescent="0.2">
      <c r="A58" s="11">
        <f t="shared" si="0"/>
        <v>52</v>
      </c>
      <c r="B58" s="20"/>
      <c r="C58" s="21" t="s">
        <v>24</v>
      </c>
      <c r="D58" s="22" t="s">
        <v>81</v>
      </c>
      <c r="E58" s="23"/>
      <c r="F58" s="20" t="s">
        <v>60</v>
      </c>
      <c r="G58" s="24"/>
      <c r="H58" s="25"/>
      <c r="I58" s="26">
        <v>120000</v>
      </c>
    </row>
    <row r="59" spans="1:9" x14ac:dyDescent="0.2">
      <c r="A59" s="11">
        <f t="shared" si="0"/>
        <v>53</v>
      </c>
      <c r="B59" s="20"/>
      <c r="C59" s="21" t="s">
        <v>25</v>
      </c>
      <c r="D59" s="22" t="s">
        <v>81</v>
      </c>
      <c r="E59" s="23"/>
      <c r="F59" s="20" t="s">
        <v>60</v>
      </c>
      <c r="G59" s="24"/>
      <c r="H59" s="25"/>
      <c r="I59" s="26">
        <v>50000</v>
      </c>
    </row>
    <row r="60" spans="1:9" x14ac:dyDescent="0.2">
      <c r="A60" s="11">
        <f t="shared" si="0"/>
        <v>54</v>
      </c>
      <c r="B60" s="20"/>
      <c r="C60" s="21" t="s">
        <v>26</v>
      </c>
      <c r="D60" s="22" t="s">
        <v>81</v>
      </c>
      <c r="E60" s="23"/>
      <c r="F60" s="20" t="s">
        <v>60</v>
      </c>
      <c r="G60" s="24"/>
      <c r="H60" s="25"/>
      <c r="I60" s="26">
        <v>30000</v>
      </c>
    </row>
    <row r="61" spans="1:9" x14ac:dyDescent="0.2">
      <c r="A61" s="11">
        <f t="shared" si="0"/>
        <v>55</v>
      </c>
      <c r="B61" s="20"/>
      <c r="C61" s="21" t="s">
        <v>27</v>
      </c>
      <c r="D61" s="22" t="s">
        <v>81</v>
      </c>
      <c r="E61" s="23"/>
      <c r="F61" s="20" t="s">
        <v>60</v>
      </c>
      <c r="G61" s="24"/>
      <c r="H61" s="25"/>
      <c r="I61" s="26">
        <v>40200</v>
      </c>
    </row>
    <row r="62" spans="1:9" x14ac:dyDescent="0.2">
      <c r="A62" s="11">
        <f t="shared" si="0"/>
        <v>56</v>
      </c>
      <c r="B62" s="20"/>
      <c r="C62" s="21" t="s">
        <v>28</v>
      </c>
      <c r="D62" s="22" t="s">
        <v>81</v>
      </c>
      <c r="E62" s="23"/>
      <c r="F62" s="20" t="s">
        <v>60</v>
      </c>
      <c r="G62" s="24"/>
      <c r="H62" s="25"/>
      <c r="I62" s="26">
        <v>50000</v>
      </c>
    </row>
    <row r="63" spans="1:9" x14ac:dyDescent="0.2">
      <c r="A63" s="11">
        <f t="shared" si="0"/>
        <v>57</v>
      </c>
      <c r="B63" s="20"/>
      <c r="C63" s="21" t="s">
        <v>29</v>
      </c>
      <c r="D63" s="22" t="s">
        <v>85</v>
      </c>
      <c r="E63" s="23"/>
      <c r="F63" s="20" t="s">
        <v>60</v>
      </c>
      <c r="G63" s="24"/>
      <c r="H63" s="25"/>
      <c r="I63" s="26">
        <v>4000000</v>
      </c>
    </row>
    <row r="64" spans="1:9" x14ac:dyDescent="0.2">
      <c r="A64" s="11">
        <f t="shared" si="0"/>
        <v>58</v>
      </c>
      <c r="B64" s="20"/>
      <c r="C64" s="21" t="s">
        <v>21</v>
      </c>
      <c r="D64" s="22" t="s">
        <v>84</v>
      </c>
      <c r="E64" s="23"/>
      <c r="F64" s="20" t="s">
        <v>60</v>
      </c>
      <c r="G64" s="24"/>
      <c r="H64" s="25"/>
      <c r="I64" s="26">
        <v>300000</v>
      </c>
    </row>
    <row r="65" spans="1:9" x14ac:dyDescent="0.2">
      <c r="A65" s="11">
        <f t="shared" si="0"/>
        <v>59</v>
      </c>
      <c r="B65" s="20"/>
      <c r="C65" s="21" t="s">
        <v>22</v>
      </c>
      <c r="D65" s="22" t="s">
        <v>84</v>
      </c>
      <c r="E65" s="23"/>
      <c r="F65" s="20" t="s">
        <v>60</v>
      </c>
      <c r="G65" s="24"/>
      <c r="H65" s="25"/>
      <c r="I65" s="26">
        <v>300000</v>
      </c>
    </row>
    <row r="66" spans="1:9" x14ac:dyDescent="0.2">
      <c r="A66" s="11">
        <f t="shared" si="0"/>
        <v>60</v>
      </c>
      <c r="B66" s="20"/>
      <c r="C66" s="21" t="s">
        <v>89</v>
      </c>
      <c r="D66" s="22" t="s">
        <v>84</v>
      </c>
      <c r="E66" s="23"/>
      <c r="F66" s="20" t="s">
        <v>60</v>
      </c>
      <c r="G66" s="24"/>
      <c r="H66" s="25"/>
      <c r="I66" s="26">
        <v>500000</v>
      </c>
    </row>
    <row r="67" spans="1:9" x14ac:dyDescent="0.2">
      <c r="A67" s="11">
        <f t="shared" si="0"/>
        <v>61</v>
      </c>
      <c r="B67" s="20"/>
      <c r="C67" s="21" t="s">
        <v>30</v>
      </c>
      <c r="D67" s="22" t="s">
        <v>81</v>
      </c>
      <c r="E67" s="23"/>
      <c r="F67" s="20" t="s">
        <v>60</v>
      </c>
      <c r="G67" s="24"/>
      <c r="H67" s="25"/>
      <c r="I67" s="26">
        <v>150000</v>
      </c>
    </row>
    <row r="68" spans="1:9" x14ac:dyDescent="0.2">
      <c r="A68" s="11">
        <f t="shared" si="0"/>
        <v>62</v>
      </c>
      <c r="B68" s="20"/>
      <c r="C68" s="21" t="s">
        <v>31</v>
      </c>
      <c r="D68" s="22" t="s">
        <v>81</v>
      </c>
      <c r="E68" s="23"/>
      <c r="F68" s="20" t="s">
        <v>60</v>
      </c>
      <c r="G68" s="24"/>
      <c r="H68" s="25"/>
      <c r="I68" s="26">
        <v>400000</v>
      </c>
    </row>
    <row r="69" spans="1:9" x14ac:dyDescent="0.2">
      <c r="A69" s="11">
        <f t="shared" si="0"/>
        <v>63</v>
      </c>
      <c r="B69" s="20"/>
      <c r="C69" s="21" t="s">
        <v>45</v>
      </c>
      <c r="D69" s="22" t="s">
        <v>88</v>
      </c>
      <c r="E69" s="23"/>
      <c r="F69" s="20" t="s">
        <v>60</v>
      </c>
      <c r="G69" s="24"/>
      <c r="H69" s="25"/>
      <c r="I69" s="26">
        <v>52500</v>
      </c>
    </row>
    <row r="70" spans="1:9" x14ac:dyDescent="0.2">
      <c r="A70" s="11">
        <f t="shared" si="0"/>
        <v>64</v>
      </c>
      <c r="B70" s="20"/>
      <c r="C70" s="21" t="s">
        <v>46</v>
      </c>
      <c r="D70" s="22" t="s">
        <v>88</v>
      </c>
      <c r="E70" s="23"/>
      <c r="F70" s="20" t="s">
        <v>60</v>
      </c>
      <c r="G70" s="24"/>
      <c r="H70" s="25"/>
      <c r="I70" s="26">
        <v>92800</v>
      </c>
    </row>
    <row r="71" spans="1:9" x14ac:dyDescent="0.2">
      <c r="A71" s="11">
        <f t="shared" si="0"/>
        <v>65</v>
      </c>
      <c r="B71" s="20"/>
      <c r="C71" s="21" t="s">
        <v>65</v>
      </c>
      <c r="D71" s="22" t="s">
        <v>86</v>
      </c>
      <c r="E71" s="23"/>
      <c r="F71" s="20" t="s">
        <v>61</v>
      </c>
      <c r="G71" s="24"/>
      <c r="H71" s="25"/>
      <c r="I71" s="26">
        <v>35000</v>
      </c>
    </row>
    <row r="72" spans="1:9" x14ac:dyDescent="0.2">
      <c r="A72" s="11">
        <f t="shared" si="0"/>
        <v>66</v>
      </c>
      <c r="B72" s="20"/>
      <c r="C72" s="21" t="s">
        <v>32</v>
      </c>
      <c r="D72" s="22" t="s">
        <v>86</v>
      </c>
      <c r="E72" s="23"/>
      <c r="F72" s="20" t="s">
        <v>61</v>
      </c>
      <c r="G72" s="24"/>
      <c r="H72" s="25"/>
      <c r="I72" s="26">
        <v>33000</v>
      </c>
    </row>
    <row r="73" spans="1:9" x14ac:dyDescent="0.2">
      <c r="A73" s="11">
        <f t="shared" ref="A73:A120" si="1">+A72+1</f>
        <v>67</v>
      </c>
      <c r="B73" s="20"/>
      <c r="C73" s="21" t="s">
        <v>47</v>
      </c>
      <c r="D73" s="22" t="s">
        <v>86</v>
      </c>
      <c r="E73" s="23"/>
      <c r="F73" s="20" t="s">
        <v>60</v>
      </c>
      <c r="G73" s="24"/>
      <c r="H73" s="25"/>
      <c r="I73" s="26">
        <v>3500000</v>
      </c>
    </row>
    <row r="74" spans="1:9" x14ac:dyDescent="0.2">
      <c r="A74" s="11">
        <f t="shared" si="1"/>
        <v>68</v>
      </c>
      <c r="B74" s="20"/>
      <c r="C74" s="21" t="s">
        <v>47</v>
      </c>
      <c r="D74" s="22" t="s">
        <v>86</v>
      </c>
      <c r="E74" s="23"/>
      <c r="F74" s="20" t="s">
        <v>60</v>
      </c>
      <c r="G74" s="24"/>
      <c r="H74" s="25"/>
      <c r="I74" s="26">
        <v>800000</v>
      </c>
    </row>
    <row r="75" spans="1:9" x14ac:dyDescent="0.2">
      <c r="A75" s="11">
        <f t="shared" si="1"/>
        <v>69</v>
      </c>
      <c r="B75" s="20"/>
      <c r="C75" s="21" t="s">
        <v>92</v>
      </c>
      <c r="D75" s="22" t="s">
        <v>86</v>
      </c>
      <c r="E75" s="23"/>
      <c r="F75" s="20" t="s">
        <v>60</v>
      </c>
      <c r="G75" s="24"/>
      <c r="H75" s="25"/>
      <c r="I75" s="26">
        <v>5300000</v>
      </c>
    </row>
    <row r="76" spans="1:9" x14ac:dyDescent="0.2">
      <c r="A76" s="11">
        <f t="shared" si="1"/>
        <v>70</v>
      </c>
      <c r="B76" s="20"/>
      <c r="C76" s="21" t="s">
        <v>92</v>
      </c>
      <c r="D76" s="22" t="s">
        <v>87</v>
      </c>
      <c r="E76" s="23"/>
      <c r="F76" s="20" t="s">
        <v>60</v>
      </c>
      <c r="G76" s="24"/>
      <c r="H76" s="25"/>
      <c r="I76" s="26">
        <v>1400000</v>
      </c>
    </row>
    <row r="77" spans="1:9" x14ac:dyDescent="0.2">
      <c r="A77" s="11">
        <f t="shared" si="1"/>
        <v>71</v>
      </c>
      <c r="B77" s="20"/>
      <c r="C77" s="21" t="s">
        <v>92</v>
      </c>
      <c r="D77" s="22" t="s">
        <v>87</v>
      </c>
      <c r="E77" s="23"/>
      <c r="F77" s="20" t="s">
        <v>60</v>
      </c>
      <c r="G77" s="24"/>
      <c r="H77" s="25"/>
      <c r="I77" s="26">
        <v>850000</v>
      </c>
    </row>
    <row r="78" spans="1:9" x14ac:dyDescent="0.2">
      <c r="A78" s="11">
        <f t="shared" si="1"/>
        <v>72</v>
      </c>
      <c r="B78" s="20"/>
      <c r="C78" s="21" t="s">
        <v>92</v>
      </c>
      <c r="D78" s="22" t="s">
        <v>87</v>
      </c>
      <c r="E78" s="23"/>
      <c r="F78" s="20" t="s">
        <v>60</v>
      </c>
      <c r="G78" s="24"/>
      <c r="H78" s="25"/>
      <c r="I78" s="26">
        <v>850000</v>
      </c>
    </row>
    <row r="79" spans="1:9" x14ac:dyDescent="0.2">
      <c r="A79" s="11">
        <f t="shared" si="1"/>
        <v>73</v>
      </c>
      <c r="B79" s="20"/>
      <c r="C79" s="21" t="s">
        <v>93</v>
      </c>
      <c r="D79" s="22" t="s">
        <v>87</v>
      </c>
      <c r="E79" s="23"/>
      <c r="F79" s="20" t="s">
        <v>60</v>
      </c>
      <c r="G79" s="24"/>
      <c r="H79" s="25"/>
      <c r="I79" s="26">
        <v>105000</v>
      </c>
    </row>
    <row r="80" spans="1:9" x14ac:dyDescent="0.2">
      <c r="A80" s="11">
        <f t="shared" si="1"/>
        <v>74</v>
      </c>
      <c r="B80" s="20"/>
      <c r="C80" s="21" t="s">
        <v>93</v>
      </c>
      <c r="D80" s="22" t="s">
        <v>87</v>
      </c>
      <c r="E80" s="23"/>
      <c r="F80" s="20" t="s">
        <v>60</v>
      </c>
      <c r="G80" s="24"/>
      <c r="H80" s="25"/>
      <c r="I80" s="26">
        <v>105000</v>
      </c>
    </row>
    <row r="81" spans="1:9" x14ac:dyDescent="0.2">
      <c r="A81" s="11">
        <f t="shared" si="1"/>
        <v>75</v>
      </c>
      <c r="B81" s="20"/>
      <c r="C81" s="21" t="s">
        <v>93</v>
      </c>
      <c r="D81" s="22" t="s">
        <v>86</v>
      </c>
      <c r="E81" s="23"/>
      <c r="F81" s="20" t="s">
        <v>60</v>
      </c>
      <c r="G81" s="24"/>
      <c r="H81" s="25"/>
      <c r="I81" s="26">
        <v>1825000</v>
      </c>
    </row>
    <row r="82" spans="1:9" x14ac:dyDescent="0.2">
      <c r="A82" s="11">
        <f t="shared" si="1"/>
        <v>76</v>
      </c>
      <c r="B82" s="20"/>
      <c r="C82" s="21" t="s">
        <v>93</v>
      </c>
      <c r="D82" s="22" t="s">
        <v>86</v>
      </c>
      <c r="E82" s="23"/>
      <c r="F82" s="20" t="s">
        <v>60</v>
      </c>
      <c r="G82" s="24"/>
      <c r="H82" s="25"/>
      <c r="I82" s="26">
        <v>1825000</v>
      </c>
    </row>
    <row r="83" spans="1:9" x14ac:dyDescent="0.2">
      <c r="A83" s="11">
        <f t="shared" si="1"/>
        <v>77</v>
      </c>
      <c r="B83" s="20"/>
      <c r="C83" s="21" t="s">
        <v>93</v>
      </c>
      <c r="D83" s="22" t="s">
        <v>86</v>
      </c>
      <c r="E83" s="23"/>
      <c r="F83" s="20" t="s">
        <v>60</v>
      </c>
      <c r="G83" s="24"/>
      <c r="H83" s="25"/>
      <c r="I83" s="26">
        <v>4624000</v>
      </c>
    </row>
    <row r="84" spans="1:9" x14ac:dyDescent="0.2">
      <c r="A84" s="11">
        <f t="shared" si="1"/>
        <v>78</v>
      </c>
      <c r="B84" s="20"/>
      <c r="C84" s="21" t="s">
        <v>93</v>
      </c>
      <c r="D84" s="22" t="s">
        <v>86</v>
      </c>
      <c r="E84" s="23"/>
      <c r="F84" s="20" t="s">
        <v>60</v>
      </c>
      <c r="G84" s="24"/>
      <c r="H84" s="25"/>
      <c r="I84" s="26">
        <v>4624000</v>
      </c>
    </row>
    <row r="85" spans="1:9" x14ac:dyDescent="0.2">
      <c r="A85" s="11">
        <f t="shared" si="1"/>
        <v>79</v>
      </c>
      <c r="B85" s="20"/>
      <c r="C85" s="21" t="s">
        <v>93</v>
      </c>
      <c r="D85" s="22" t="s">
        <v>86</v>
      </c>
      <c r="E85" s="23"/>
      <c r="F85" s="20" t="s">
        <v>60</v>
      </c>
      <c r="G85" s="24"/>
      <c r="H85" s="25"/>
      <c r="I85" s="26">
        <v>3003000</v>
      </c>
    </row>
    <row r="86" spans="1:9" x14ac:dyDescent="0.2">
      <c r="A86" s="11">
        <f t="shared" si="1"/>
        <v>80</v>
      </c>
      <c r="B86" s="20"/>
      <c r="C86" s="21" t="s">
        <v>93</v>
      </c>
      <c r="D86" s="22" t="s">
        <v>86</v>
      </c>
      <c r="E86" s="23"/>
      <c r="F86" s="20" t="s">
        <v>60</v>
      </c>
      <c r="G86" s="24"/>
      <c r="H86" s="25"/>
      <c r="I86" s="26">
        <v>3003000</v>
      </c>
    </row>
    <row r="87" spans="1:9" x14ac:dyDescent="0.2">
      <c r="A87" s="11">
        <f t="shared" si="1"/>
        <v>81</v>
      </c>
      <c r="B87" s="20"/>
      <c r="C87" s="21" t="s">
        <v>93</v>
      </c>
      <c r="D87" s="22" t="s">
        <v>86</v>
      </c>
      <c r="E87" s="23"/>
      <c r="F87" s="20" t="s">
        <v>60</v>
      </c>
      <c r="G87" s="24"/>
      <c r="H87" s="25"/>
      <c r="I87" s="26">
        <v>247500</v>
      </c>
    </row>
    <row r="88" spans="1:9" x14ac:dyDescent="0.2">
      <c r="A88" s="11">
        <f t="shared" si="1"/>
        <v>82</v>
      </c>
      <c r="B88" s="20"/>
      <c r="C88" s="21" t="s">
        <v>93</v>
      </c>
      <c r="D88" s="22" t="s">
        <v>86</v>
      </c>
      <c r="E88" s="23"/>
      <c r="F88" s="20" t="s">
        <v>60</v>
      </c>
      <c r="G88" s="24"/>
      <c r="H88" s="25"/>
      <c r="I88" s="26">
        <v>247500</v>
      </c>
    </row>
    <row r="89" spans="1:9" x14ac:dyDescent="0.2">
      <c r="A89" s="11">
        <f t="shared" si="1"/>
        <v>83</v>
      </c>
      <c r="B89" s="20"/>
      <c r="C89" s="21" t="s">
        <v>93</v>
      </c>
      <c r="D89" s="22" t="s">
        <v>86</v>
      </c>
      <c r="E89" s="23"/>
      <c r="F89" s="20" t="s">
        <v>60</v>
      </c>
      <c r="G89" s="24"/>
      <c r="H89" s="25"/>
      <c r="I89" s="26">
        <v>400000</v>
      </c>
    </row>
    <row r="90" spans="1:9" x14ac:dyDescent="0.2">
      <c r="A90" s="11">
        <f t="shared" si="1"/>
        <v>84</v>
      </c>
      <c r="B90" s="20"/>
      <c r="C90" s="21" t="s">
        <v>93</v>
      </c>
      <c r="D90" s="22" t="s">
        <v>86</v>
      </c>
      <c r="E90" s="23"/>
      <c r="F90" s="20" t="s">
        <v>60</v>
      </c>
      <c r="G90" s="24"/>
      <c r="H90" s="25"/>
      <c r="I90" s="26">
        <v>400000</v>
      </c>
    </row>
    <row r="91" spans="1:9" x14ac:dyDescent="0.2">
      <c r="A91" s="11">
        <f t="shared" si="1"/>
        <v>85</v>
      </c>
      <c r="B91" s="20"/>
      <c r="C91" s="21" t="s">
        <v>93</v>
      </c>
      <c r="D91" s="22" t="s">
        <v>86</v>
      </c>
      <c r="E91" s="23"/>
      <c r="F91" s="20" t="s">
        <v>60</v>
      </c>
      <c r="G91" s="24"/>
      <c r="H91" s="25"/>
      <c r="I91" s="26">
        <v>7500000</v>
      </c>
    </row>
    <row r="92" spans="1:9" x14ac:dyDescent="0.2">
      <c r="A92" s="11">
        <f t="shared" si="1"/>
        <v>86</v>
      </c>
      <c r="B92" s="20"/>
      <c r="C92" s="21" t="s">
        <v>93</v>
      </c>
      <c r="D92" s="22" t="s">
        <v>86</v>
      </c>
      <c r="E92" s="23"/>
      <c r="F92" s="20" t="s">
        <v>60</v>
      </c>
      <c r="G92" s="24"/>
      <c r="H92" s="25"/>
      <c r="I92" s="26">
        <v>7500000</v>
      </c>
    </row>
    <row r="93" spans="1:9" x14ac:dyDescent="0.2">
      <c r="A93" s="11">
        <f t="shared" si="1"/>
        <v>87</v>
      </c>
      <c r="B93" s="20"/>
      <c r="C93" s="21" t="s">
        <v>48</v>
      </c>
      <c r="D93" s="22" t="s">
        <v>87</v>
      </c>
      <c r="E93" s="23"/>
      <c r="F93" s="20" t="s">
        <v>60</v>
      </c>
      <c r="G93" s="24"/>
      <c r="H93" s="25"/>
      <c r="I93" s="26">
        <v>500000</v>
      </c>
    </row>
    <row r="94" spans="1:9" x14ac:dyDescent="0.2">
      <c r="A94" s="11">
        <f t="shared" si="1"/>
        <v>88</v>
      </c>
      <c r="B94" s="20"/>
      <c r="C94" s="21" t="s">
        <v>48</v>
      </c>
      <c r="D94" s="22" t="s">
        <v>87</v>
      </c>
      <c r="E94" s="23"/>
      <c r="F94" s="20" t="s">
        <v>60</v>
      </c>
      <c r="G94" s="24"/>
      <c r="H94" s="25"/>
      <c r="I94" s="26">
        <v>500000</v>
      </c>
    </row>
    <row r="95" spans="1:9" x14ac:dyDescent="0.2">
      <c r="A95" s="11">
        <f t="shared" si="1"/>
        <v>89</v>
      </c>
      <c r="B95" s="20"/>
      <c r="C95" s="21" t="s">
        <v>48</v>
      </c>
      <c r="D95" s="22" t="s">
        <v>86</v>
      </c>
      <c r="E95" s="23"/>
      <c r="F95" s="20" t="s">
        <v>60</v>
      </c>
      <c r="G95" s="24"/>
      <c r="H95" s="25"/>
      <c r="I95" s="26">
        <v>750000</v>
      </c>
    </row>
    <row r="96" spans="1:9" x14ac:dyDescent="0.2">
      <c r="A96" s="11">
        <f t="shared" si="1"/>
        <v>90</v>
      </c>
      <c r="B96" s="20"/>
      <c r="C96" s="21" t="s">
        <v>48</v>
      </c>
      <c r="D96" s="22" t="s">
        <v>87</v>
      </c>
      <c r="E96" s="23"/>
      <c r="F96" s="20" t="s">
        <v>60</v>
      </c>
      <c r="G96" s="24"/>
      <c r="H96" s="25"/>
      <c r="I96" s="26">
        <v>3000000</v>
      </c>
    </row>
    <row r="97" spans="1:9" x14ac:dyDescent="0.2">
      <c r="A97" s="11">
        <f t="shared" si="1"/>
        <v>91</v>
      </c>
      <c r="B97" s="20"/>
      <c r="C97" s="21" t="s">
        <v>48</v>
      </c>
      <c r="D97" s="22" t="s">
        <v>87</v>
      </c>
      <c r="E97" s="23"/>
      <c r="F97" s="20" t="s">
        <v>60</v>
      </c>
      <c r="G97" s="24"/>
      <c r="H97" s="25"/>
      <c r="I97" s="26">
        <v>700000</v>
      </c>
    </row>
    <row r="98" spans="1:9" x14ac:dyDescent="0.2">
      <c r="A98" s="11">
        <f t="shared" si="1"/>
        <v>92</v>
      </c>
      <c r="B98" s="20"/>
      <c r="C98" s="21" t="s">
        <v>48</v>
      </c>
      <c r="D98" s="22" t="s">
        <v>87</v>
      </c>
      <c r="E98" s="23"/>
      <c r="F98" s="20" t="s">
        <v>60</v>
      </c>
      <c r="G98" s="24"/>
      <c r="H98" s="25"/>
      <c r="I98" s="26">
        <v>500000</v>
      </c>
    </row>
    <row r="99" spans="1:9" x14ac:dyDescent="0.2">
      <c r="A99" s="11">
        <f t="shared" si="1"/>
        <v>93</v>
      </c>
      <c r="B99" s="20"/>
      <c r="C99" s="21" t="s">
        <v>48</v>
      </c>
      <c r="D99" s="22" t="s">
        <v>87</v>
      </c>
      <c r="E99" s="23"/>
      <c r="F99" s="20" t="s">
        <v>60</v>
      </c>
      <c r="G99" s="24"/>
      <c r="H99" s="25"/>
      <c r="I99" s="26">
        <v>500000</v>
      </c>
    </row>
    <row r="100" spans="1:9" x14ac:dyDescent="0.2">
      <c r="A100" s="11">
        <f t="shared" si="1"/>
        <v>94</v>
      </c>
      <c r="B100" s="20"/>
      <c r="C100" s="21" t="s">
        <v>48</v>
      </c>
      <c r="D100" s="22" t="s">
        <v>87</v>
      </c>
      <c r="E100" s="23"/>
      <c r="F100" s="20" t="s">
        <v>60</v>
      </c>
      <c r="G100" s="24"/>
      <c r="H100" s="25"/>
      <c r="I100" s="26">
        <v>8000000</v>
      </c>
    </row>
    <row r="101" spans="1:9" x14ac:dyDescent="0.2">
      <c r="A101" s="11">
        <f t="shared" si="1"/>
        <v>95</v>
      </c>
      <c r="B101" s="20"/>
      <c r="C101" s="21" t="s">
        <v>94</v>
      </c>
      <c r="D101" s="22" t="s">
        <v>81</v>
      </c>
      <c r="E101" s="23"/>
      <c r="F101" s="20" t="s">
        <v>60</v>
      </c>
      <c r="G101" s="24"/>
      <c r="H101" s="25"/>
      <c r="I101" s="26">
        <v>140000</v>
      </c>
    </row>
    <row r="102" spans="1:9" x14ac:dyDescent="0.2">
      <c r="A102" s="11">
        <f t="shared" si="1"/>
        <v>96</v>
      </c>
      <c r="B102" s="20"/>
      <c r="C102" s="21" t="s">
        <v>94</v>
      </c>
      <c r="D102" s="22" t="s">
        <v>81</v>
      </c>
      <c r="E102" s="23"/>
      <c r="F102" s="20" t="s">
        <v>60</v>
      </c>
      <c r="G102" s="24"/>
      <c r="H102" s="25"/>
      <c r="I102" s="26">
        <v>140000</v>
      </c>
    </row>
    <row r="103" spans="1:9" x14ac:dyDescent="0.2">
      <c r="A103" s="11">
        <f t="shared" si="1"/>
        <v>97</v>
      </c>
      <c r="B103" s="20"/>
      <c r="C103" s="21" t="s">
        <v>33</v>
      </c>
      <c r="D103" s="22" t="s">
        <v>81</v>
      </c>
      <c r="E103" s="23"/>
      <c r="F103" s="20" t="s">
        <v>62</v>
      </c>
      <c r="G103" s="24"/>
      <c r="H103" s="25"/>
      <c r="I103" s="26">
        <v>51000</v>
      </c>
    </row>
    <row r="104" spans="1:9" x14ac:dyDescent="0.2">
      <c r="A104" s="11">
        <f t="shared" si="1"/>
        <v>98</v>
      </c>
      <c r="B104" s="20"/>
      <c r="C104" s="21" t="s">
        <v>65</v>
      </c>
      <c r="D104" s="22" t="s">
        <v>86</v>
      </c>
      <c r="E104" s="23"/>
      <c r="F104" s="20" t="s">
        <v>62</v>
      </c>
      <c r="G104" s="24"/>
      <c r="H104" s="25"/>
      <c r="I104" s="26">
        <v>21000</v>
      </c>
    </row>
    <row r="105" spans="1:9" x14ac:dyDescent="0.2">
      <c r="A105" s="11">
        <f t="shared" si="1"/>
        <v>99</v>
      </c>
      <c r="B105" s="20"/>
      <c r="C105" s="21" t="s">
        <v>95</v>
      </c>
      <c r="D105" s="22" t="s">
        <v>81</v>
      </c>
      <c r="E105" s="23"/>
      <c r="F105" s="20" t="s">
        <v>63</v>
      </c>
      <c r="G105" s="24"/>
      <c r="H105" s="25"/>
      <c r="I105" s="26">
        <v>25000</v>
      </c>
    </row>
    <row r="106" spans="1:9" x14ac:dyDescent="0.2">
      <c r="A106" s="11">
        <f t="shared" si="1"/>
        <v>100</v>
      </c>
      <c r="B106" s="20"/>
      <c r="C106" s="21" t="s">
        <v>90</v>
      </c>
      <c r="D106" s="22" t="s">
        <v>87</v>
      </c>
      <c r="E106" s="23"/>
      <c r="F106" s="20" t="s">
        <v>63</v>
      </c>
      <c r="G106" s="24"/>
      <c r="H106" s="25"/>
      <c r="I106" s="26">
        <v>1500000</v>
      </c>
    </row>
    <row r="107" spans="1:9" x14ac:dyDescent="0.2">
      <c r="A107" s="11">
        <f t="shared" si="1"/>
        <v>101</v>
      </c>
      <c r="B107" s="20"/>
      <c r="C107" s="21" t="s">
        <v>90</v>
      </c>
      <c r="D107" s="22" t="s">
        <v>87</v>
      </c>
      <c r="E107" s="23"/>
      <c r="F107" s="20" t="s">
        <v>63</v>
      </c>
      <c r="G107" s="24"/>
      <c r="H107" s="25"/>
      <c r="I107" s="26">
        <v>500000</v>
      </c>
    </row>
    <row r="108" spans="1:9" x14ac:dyDescent="0.2">
      <c r="A108" s="11">
        <f t="shared" si="1"/>
        <v>102</v>
      </c>
      <c r="B108" s="20"/>
      <c r="C108" s="21" t="s">
        <v>49</v>
      </c>
      <c r="D108" s="22" t="s">
        <v>87</v>
      </c>
      <c r="E108" s="23"/>
      <c r="F108" s="20" t="s">
        <v>63</v>
      </c>
      <c r="G108" s="24"/>
      <c r="H108" s="25"/>
      <c r="I108" s="26">
        <v>700000</v>
      </c>
    </row>
    <row r="109" spans="1:9" x14ac:dyDescent="0.2">
      <c r="A109" s="11">
        <f t="shared" si="1"/>
        <v>103</v>
      </c>
      <c r="B109" s="20"/>
      <c r="C109" s="21" t="s">
        <v>49</v>
      </c>
      <c r="D109" s="22" t="s">
        <v>87</v>
      </c>
      <c r="E109" s="23"/>
      <c r="F109" s="20" t="s">
        <v>63</v>
      </c>
      <c r="G109" s="24"/>
      <c r="H109" s="25"/>
      <c r="I109" s="26">
        <v>3000000</v>
      </c>
    </row>
    <row r="110" spans="1:9" x14ac:dyDescent="0.2">
      <c r="A110" s="11">
        <f t="shared" si="1"/>
        <v>104</v>
      </c>
      <c r="B110" s="20"/>
      <c r="C110" s="21" t="s">
        <v>49</v>
      </c>
      <c r="D110" s="22" t="s">
        <v>87</v>
      </c>
      <c r="E110" s="23"/>
      <c r="F110" s="20" t="s">
        <v>63</v>
      </c>
      <c r="G110" s="24"/>
      <c r="H110" s="25"/>
      <c r="I110" s="26">
        <v>1000000</v>
      </c>
    </row>
    <row r="111" spans="1:9" x14ac:dyDescent="0.2">
      <c r="A111" s="11">
        <f t="shared" si="1"/>
        <v>105</v>
      </c>
      <c r="B111" s="20"/>
      <c r="C111" s="21" t="s">
        <v>49</v>
      </c>
      <c r="D111" s="22" t="s">
        <v>87</v>
      </c>
      <c r="E111" s="23"/>
      <c r="F111" s="20" t="s">
        <v>63</v>
      </c>
      <c r="G111" s="24"/>
      <c r="H111" s="25"/>
      <c r="I111" s="26">
        <v>500000</v>
      </c>
    </row>
    <row r="112" spans="1:9" x14ac:dyDescent="0.2">
      <c r="A112" s="11">
        <f t="shared" si="1"/>
        <v>106</v>
      </c>
      <c r="B112" s="20"/>
      <c r="C112" s="21" t="s">
        <v>50</v>
      </c>
      <c r="D112" s="22" t="s">
        <v>87</v>
      </c>
      <c r="E112" s="23"/>
      <c r="F112" s="20" t="s">
        <v>63</v>
      </c>
      <c r="G112" s="24"/>
      <c r="H112" s="25"/>
      <c r="I112" s="26">
        <v>700000</v>
      </c>
    </row>
    <row r="113" spans="1:9" x14ac:dyDescent="0.2">
      <c r="A113" s="11">
        <f t="shared" si="1"/>
        <v>107</v>
      </c>
      <c r="B113" s="20"/>
      <c r="C113" s="21" t="s">
        <v>50</v>
      </c>
      <c r="D113" s="22" t="s">
        <v>87</v>
      </c>
      <c r="E113" s="23"/>
      <c r="F113" s="20" t="s">
        <v>63</v>
      </c>
      <c r="G113" s="24"/>
      <c r="H113" s="25"/>
      <c r="I113" s="26">
        <v>700000</v>
      </c>
    </row>
    <row r="114" spans="1:9" x14ac:dyDescent="0.2">
      <c r="A114" s="11">
        <f t="shared" si="1"/>
        <v>108</v>
      </c>
      <c r="B114" s="20"/>
      <c r="C114" s="21" t="s">
        <v>50</v>
      </c>
      <c r="D114" s="22" t="s">
        <v>87</v>
      </c>
      <c r="E114" s="23"/>
      <c r="F114" s="20" t="s">
        <v>63</v>
      </c>
      <c r="G114" s="24"/>
      <c r="H114" s="25"/>
      <c r="I114" s="26">
        <v>700000</v>
      </c>
    </row>
    <row r="115" spans="1:9" x14ac:dyDescent="0.2">
      <c r="A115" s="11">
        <f t="shared" si="1"/>
        <v>109</v>
      </c>
      <c r="B115" s="20"/>
      <c r="C115" s="21" t="s">
        <v>49</v>
      </c>
      <c r="D115" s="22" t="s">
        <v>87</v>
      </c>
      <c r="E115" s="23"/>
      <c r="F115" s="20" t="s">
        <v>63</v>
      </c>
      <c r="G115" s="24"/>
      <c r="H115" s="25"/>
      <c r="I115" s="26">
        <v>2000000</v>
      </c>
    </row>
    <row r="116" spans="1:9" x14ac:dyDescent="0.2">
      <c r="A116" s="11">
        <f t="shared" si="1"/>
        <v>110</v>
      </c>
      <c r="B116" s="20"/>
      <c r="C116" s="21" t="s">
        <v>49</v>
      </c>
      <c r="D116" s="22" t="s">
        <v>87</v>
      </c>
      <c r="E116" s="23"/>
      <c r="F116" s="20" t="s">
        <v>63</v>
      </c>
      <c r="G116" s="24"/>
      <c r="H116" s="25"/>
      <c r="I116" s="26">
        <v>3000000</v>
      </c>
    </row>
    <row r="117" spans="1:9" x14ac:dyDescent="0.2">
      <c r="A117" s="11">
        <f t="shared" si="1"/>
        <v>111</v>
      </c>
      <c r="B117" s="20"/>
      <c r="C117" s="21" t="s">
        <v>49</v>
      </c>
      <c r="D117" s="22" t="s">
        <v>87</v>
      </c>
      <c r="E117" s="23"/>
      <c r="F117" s="20" t="s">
        <v>63</v>
      </c>
      <c r="G117" s="24"/>
      <c r="H117" s="25"/>
      <c r="I117" s="26">
        <v>1000000</v>
      </c>
    </row>
    <row r="118" spans="1:9" x14ac:dyDescent="0.2">
      <c r="A118" s="11">
        <f t="shared" si="1"/>
        <v>112</v>
      </c>
      <c r="B118" s="20"/>
      <c r="C118" s="21" t="s">
        <v>49</v>
      </c>
      <c r="D118" s="22" t="s">
        <v>86</v>
      </c>
      <c r="E118" s="23"/>
      <c r="F118" s="20" t="s">
        <v>60</v>
      </c>
      <c r="G118" s="24"/>
      <c r="H118" s="25"/>
      <c r="I118" s="26">
        <v>1300000</v>
      </c>
    </row>
    <row r="119" spans="1:9" x14ac:dyDescent="0.2">
      <c r="A119" s="11">
        <f t="shared" si="1"/>
        <v>113</v>
      </c>
      <c r="B119" s="20"/>
      <c r="C119" s="21"/>
      <c r="D119" s="22" t="s">
        <v>37</v>
      </c>
      <c r="E119" s="23"/>
      <c r="F119" s="20"/>
      <c r="G119" s="24"/>
      <c r="H119" s="25"/>
      <c r="I119" s="26"/>
    </row>
    <row r="120" spans="1:9" x14ac:dyDescent="0.2">
      <c r="A120" s="11">
        <f t="shared" si="1"/>
        <v>114</v>
      </c>
      <c r="B120" s="20"/>
      <c r="C120" s="21"/>
      <c r="D120" s="22" t="s">
        <v>37</v>
      </c>
      <c r="E120" s="23"/>
      <c r="F120" s="20"/>
      <c r="G120" s="24"/>
      <c r="H120" s="25"/>
      <c r="I120" s="26"/>
    </row>
    <row r="121" spans="1:9" x14ac:dyDescent="0.2">
      <c r="E121" s="9"/>
    </row>
    <row r="122" spans="1:9" x14ac:dyDescent="0.2">
      <c r="E122" s="9"/>
    </row>
    <row r="123" spans="1:9" x14ac:dyDescent="0.2">
      <c r="E123" s="9"/>
    </row>
    <row r="124" spans="1:9" x14ac:dyDescent="0.2">
      <c r="E124" s="9"/>
    </row>
    <row r="125" spans="1:9" x14ac:dyDescent="0.2">
      <c r="E125" s="9"/>
    </row>
    <row r="126" spans="1:9" x14ac:dyDescent="0.2">
      <c r="E126" s="9"/>
    </row>
    <row r="127" spans="1:9" x14ac:dyDescent="0.2">
      <c r="E127" s="9"/>
    </row>
    <row r="128" spans="1:9" x14ac:dyDescent="0.2">
      <c r="E128" s="9"/>
    </row>
  </sheetData>
  <conditionalFormatting sqref="G7:G26 F119:H120">
    <cfRule type="expression" dxfId="45" priority="45">
      <formula>AND(SEARCH("A***",$G7),$F7="VONL_C")</formula>
    </cfRule>
    <cfRule type="expression" dxfId="44" priority="46">
      <formula>AND(SEARCH("A***",$G7),$F7="VGEN")</formula>
    </cfRule>
  </conditionalFormatting>
  <conditionalFormatting sqref="G59:G63 G27:G38 G40:G57 G65:G72 G74:G78 G80:G117">
    <cfRule type="expression" dxfId="43" priority="43">
      <formula>AND(SEARCH("A***",$G27),$F27="VONL_C")</formula>
    </cfRule>
    <cfRule type="expression" dxfId="42" priority="44">
      <formula>AND(SEARCH("A***",$G27),$F27="VGEN")</formula>
    </cfRule>
  </conditionalFormatting>
  <conditionalFormatting sqref="G39">
    <cfRule type="expression" dxfId="41" priority="41">
      <formula>AND(SEARCH("A***",$G39),$F39="VONL_C")</formula>
    </cfRule>
    <cfRule type="expression" dxfId="40" priority="42">
      <formula>AND(SEARCH("A***",$G39),$F39="VGEN")</formula>
    </cfRule>
  </conditionalFormatting>
  <conditionalFormatting sqref="G58">
    <cfRule type="expression" dxfId="39" priority="39">
      <formula>AND(SEARCH("A***",$G58),$F58="VONL_C")</formula>
    </cfRule>
    <cfRule type="expression" dxfId="38" priority="40">
      <formula>AND(SEARCH("A***",$G58),$F58="VGEN")</formula>
    </cfRule>
  </conditionalFormatting>
  <conditionalFormatting sqref="G64">
    <cfRule type="expression" dxfId="37" priority="37">
      <formula>AND(SEARCH("A***",$G64),$F64="VONL_C")</formula>
    </cfRule>
    <cfRule type="expression" dxfId="36" priority="38">
      <formula>AND(SEARCH("A***",$G64),$F64="VGEN")</formula>
    </cfRule>
  </conditionalFormatting>
  <conditionalFormatting sqref="G73">
    <cfRule type="expression" dxfId="35" priority="35">
      <formula>AND(SEARCH("A***",$G73),$F73="VONL_C")</formula>
    </cfRule>
    <cfRule type="expression" dxfId="34" priority="36">
      <formula>AND(SEARCH("A***",$G73),$F73="VGEN")</formula>
    </cfRule>
  </conditionalFormatting>
  <conditionalFormatting sqref="G79">
    <cfRule type="expression" dxfId="33" priority="33">
      <formula>AND(SEARCH("A***",$G79),$F79="VONL_C")</formula>
    </cfRule>
    <cfRule type="expression" dxfId="32" priority="34">
      <formula>AND(SEARCH("A***",$G79),$F79="VGEN")</formula>
    </cfRule>
  </conditionalFormatting>
  <conditionalFormatting sqref="G118">
    <cfRule type="expression" dxfId="31" priority="31">
      <formula>AND(SEARCH("A***",$G118),$F118="VONL_C")</formula>
    </cfRule>
    <cfRule type="expression" dxfId="30" priority="32">
      <formula>AND(SEARCH("A***",$G118),$F118="VGEN")</formula>
    </cfRule>
  </conditionalFormatting>
  <conditionalFormatting sqref="H7:H22">
    <cfRule type="expression" dxfId="29" priority="29">
      <formula>AND(SEARCH("A***",$G7),$F7="VONL_C")</formula>
    </cfRule>
    <cfRule type="expression" dxfId="28" priority="30">
      <formula>AND(SEARCH("A***",$G7),$F7="VGEN")</formula>
    </cfRule>
  </conditionalFormatting>
  <conditionalFormatting sqref="H29:H35 H59:H63 H41:H57 H65:H117">
    <cfRule type="expression" dxfId="27" priority="27">
      <formula>AND(SEARCH("A***",$G29),$F29="VONL_C")</formula>
    </cfRule>
    <cfRule type="expression" dxfId="26" priority="28">
      <formula>AND(SEARCH("A***",$G29),$F29="VGEN")</formula>
    </cfRule>
  </conditionalFormatting>
  <conditionalFormatting sqref="H23:H28">
    <cfRule type="expression" dxfId="25" priority="25">
      <formula>AND(SEARCH("A***",$G23),$F23="VONL_C")</formula>
    </cfRule>
    <cfRule type="expression" dxfId="24" priority="26">
      <formula>AND(SEARCH("A***",$G23),$F23="VGEN")</formula>
    </cfRule>
  </conditionalFormatting>
  <conditionalFormatting sqref="H58">
    <cfRule type="expression" dxfId="23" priority="23">
      <formula>AND(SEARCH("A***",$G58),$F58="VONL_C")</formula>
    </cfRule>
    <cfRule type="expression" dxfId="22" priority="24">
      <formula>AND(SEARCH("A***",$G58),$F58="VGEN")</formula>
    </cfRule>
  </conditionalFormatting>
  <conditionalFormatting sqref="H36:H40">
    <cfRule type="expression" dxfId="21" priority="21">
      <formula>AND(SEARCH("A***",$G36),$F36="VONL_C")</formula>
    </cfRule>
    <cfRule type="expression" dxfId="20" priority="22">
      <formula>AND(SEARCH("A***",$G36),$F36="VGEN")</formula>
    </cfRule>
  </conditionalFormatting>
  <conditionalFormatting sqref="H64">
    <cfRule type="expression" dxfId="19" priority="19">
      <formula>AND(SEARCH("A***",$G64),$F64="VONL_C")</formula>
    </cfRule>
    <cfRule type="expression" dxfId="18" priority="20">
      <formula>AND(SEARCH("A***",$G64),$F64="VGEN")</formula>
    </cfRule>
  </conditionalFormatting>
  <conditionalFormatting sqref="H118">
    <cfRule type="expression" dxfId="17" priority="17">
      <formula>AND(SEARCH("A***",$G118),$F118="VONL_C")</formula>
    </cfRule>
    <cfRule type="expression" dxfId="16" priority="18">
      <formula>AND(SEARCH("A***",$G118),$F118="VGEN")</formula>
    </cfRule>
  </conditionalFormatting>
  <conditionalFormatting sqref="F7:F23">
    <cfRule type="expression" dxfId="15" priority="15">
      <formula>AND(SEARCH("A***",$G7),$F7="VONL_C")</formula>
    </cfRule>
    <cfRule type="expression" dxfId="14" priority="16">
      <formula>AND(SEARCH("A***",$G7),$F7="VGEN")</formula>
    </cfRule>
  </conditionalFormatting>
  <conditionalFormatting sqref="F29:F35 F41:F57 F71:F72 F103:F117">
    <cfRule type="expression" dxfId="13" priority="13">
      <formula>AND(SEARCH("A***",$G29),$F29="VONL_C")</formula>
    </cfRule>
    <cfRule type="expression" dxfId="12" priority="14">
      <formula>AND(SEARCH("A***",$G29),$F29="VGEN")</formula>
    </cfRule>
  </conditionalFormatting>
  <conditionalFormatting sqref="F24:F28">
    <cfRule type="expression" dxfId="11" priority="11">
      <formula>AND(SEARCH("A***",$G24),$F24="VONL_C")</formula>
    </cfRule>
    <cfRule type="expression" dxfId="10" priority="12">
      <formula>AND(SEARCH("A***",$G24),$F24="VGEN")</formula>
    </cfRule>
  </conditionalFormatting>
  <conditionalFormatting sqref="F58">
    <cfRule type="expression" dxfId="9" priority="9">
      <formula>AND(SEARCH("A***",$G58),$F58="VONL_C")</formula>
    </cfRule>
    <cfRule type="expression" dxfId="8" priority="10">
      <formula>AND(SEARCH("A***",$G58),$F58="VGEN")</formula>
    </cfRule>
  </conditionalFormatting>
  <conditionalFormatting sqref="F36:F40">
    <cfRule type="expression" dxfId="7" priority="7">
      <formula>AND(SEARCH("A***",$G36),$F36="VONL_C")</formula>
    </cfRule>
    <cfRule type="expression" dxfId="6" priority="8">
      <formula>AND(SEARCH("A***",$G36),$F36="VGEN")</formula>
    </cfRule>
  </conditionalFormatting>
  <conditionalFormatting sqref="F59:F70">
    <cfRule type="expression" dxfId="5" priority="5">
      <formula>AND(SEARCH("A***",$G59),$F59="VONL_C")</formula>
    </cfRule>
    <cfRule type="expression" dxfId="4" priority="6">
      <formula>AND(SEARCH("A***",$G59),$F59="VGEN")</formula>
    </cfRule>
  </conditionalFormatting>
  <conditionalFormatting sqref="F73:F102">
    <cfRule type="expression" dxfId="3" priority="3">
      <formula>AND(SEARCH("A***",$G73),$F73="VONL_C")</formula>
    </cfRule>
    <cfRule type="expression" dxfId="2" priority="4">
      <formula>AND(SEARCH("A***",$G73),$F73="VGEN")</formula>
    </cfRule>
  </conditionalFormatting>
  <conditionalFormatting sqref="F118">
    <cfRule type="expression" dxfId="1" priority="1">
      <formula>AND(SEARCH("A***",$G118),$F118="VONL_C")</formula>
    </cfRule>
    <cfRule type="expression" dxfId="0" priority="2">
      <formula>AND(SEARCH("A***",$G118),$F118="VGEN")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0"/>
  <sheetViews>
    <sheetView tabSelected="1" workbookViewId="0">
      <selection activeCell="C5" sqref="C5"/>
    </sheetView>
  </sheetViews>
  <sheetFormatPr defaultRowHeight="18" x14ac:dyDescent="0.25"/>
  <cols>
    <col min="1" max="1" width="13.5" bestFit="1" customWidth="1"/>
    <col min="2" max="2" width="12" customWidth="1"/>
    <col min="3" max="3" width="31.8984375" customWidth="1"/>
    <col min="4" max="4" width="12.5" customWidth="1"/>
    <col min="5" max="5" width="12.5" bestFit="1" customWidth="1"/>
  </cols>
  <sheetData>
    <row r="3" spans="1:4" x14ac:dyDescent="0.25">
      <c r="A3" s="2" t="s">
        <v>64</v>
      </c>
      <c r="B3" s="2" t="s">
        <v>3</v>
      </c>
      <c r="C3" s="2" t="s">
        <v>2</v>
      </c>
      <c r="D3" t="s">
        <v>34</v>
      </c>
    </row>
    <row r="4" spans="1:4" x14ac:dyDescent="0.25">
      <c r="A4" t="s">
        <v>56</v>
      </c>
      <c r="B4" t="s">
        <v>82</v>
      </c>
      <c r="C4" t="s">
        <v>66</v>
      </c>
      <c r="D4" s="3">
        <v>60000</v>
      </c>
    </row>
    <row r="5" spans="1:4" x14ac:dyDescent="0.25">
      <c r="A5" t="s">
        <v>67</v>
      </c>
      <c r="D5" s="3">
        <v>60000</v>
      </c>
    </row>
    <row r="6" spans="1:4" x14ac:dyDescent="0.25">
      <c r="A6" t="s">
        <v>61</v>
      </c>
      <c r="B6" t="s">
        <v>86</v>
      </c>
      <c r="C6" t="s">
        <v>32</v>
      </c>
      <c r="D6" s="3">
        <v>33000</v>
      </c>
    </row>
    <row r="7" spans="1:4" x14ac:dyDescent="0.25">
      <c r="C7" t="s">
        <v>65</v>
      </c>
      <c r="D7" s="3">
        <v>35000</v>
      </c>
    </row>
    <row r="8" spans="1:4" x14ac:dyDescent="0.25">
      <c r="A8" t="s">
        <v>68</v>
      </c>
      <c r="D8" s="3">
        <v>68000</v>
      </c>
    </row>
    <row r="9" spans="1:4" x14ac:dyDescent="0.25">
      <c r="A9" t="s">
        <v>60</v>
      </c>
      <c r="B9" t="s">
        <v>81</v>
      </c>
      <c r="C9" t="s">
        <v>26</v>
      </c>
      <c r="D9" s="3">
        <v>30000</v>
      </c>
    </row>
    <row r="10" spans="1:4" x14ac:dyDescent="0.25">
      <c r="C10" t="s">
        <v>24</v>
      </c>
      <c r="D10" s="3">
        <v>120000</v>
      </c>
    </row>
    <row r="11" spans="1:4" x14ac:dyDescent="0.25">
      <c r="C11" t="s">
        <v>31</v>
      </c>
      <c r="D11" s="3">
        <v>400000</v>
      </c>
    </row>
    <row r="12" spans="1:4" x14ac:dyDescent="0.25">
      <c r="C12" t="s">
        <v>28</v>
      </c>
      <c r="D12" s="3">
        <v>50000</v>
      </c>
    </row>
    <row r="13" spans="1:4" x14ac:dyDescent="0.25">
      <c r="C13" t="s">
        <v>30</v>
      </c>
      <c r="D13" s="3">
        <v>150000</v>
      </c>
    </row>
    <row r="14" spans="1:4" x14ac:dyDescent="0.25">
      <c r="C14" t="s">
        <v>27</v>
      </c>
      <c r="D14" s="3">
        <v>40200</v>
      </c>
    </row>
    <row r="15" spans="1:4" x14ac:dyDescent="0.25">
      <c r="C15" t="s">
        <v>25</v>
      </c>
      <c r="D15" s="3">
        <v>50000</v>
      </c>
    </row>
    <row r="16" spans="1:4" x14ac:dyDescent="0.25">
      <c r="C16" t="s">
        <v>94</v>
      </c>
      <c r="D16" s="3">
        <v>280000</v>
      </c>
    </row>
    <row r="17" spans="1:4" x14ac:dyDescent="0.25">
      <c r="B17" t="s">
        <v>88</v>
      </c>
      <c r="C17" t="s">
        <v>46</v>
      </c>
      <c r="D17" s="3">
        <v>92800</v>
      </c>
    </row>
    <row r="18" spans="1:4" x14ac:dyDescent="0.25">
      <c r="C18" t="s">
        <v>45</v>
      </c>
      <c r="D18" s="3">
        <v>52500</v>
      </c>
    </row>
    <row r="19" spans="1:4" x14ac:dyDescent="0.25">
      <c r="B19" t="s">
        <v>84</v>
      </c>
      <c r="C19" t="s">
        <v>22</v>
      </c>
      <c r="D19" s="3">
        <v>300000</v>
      </c>
    </row>
    <row r="20" spans="1:4" x14ac:dyDescent="0.25">
      <c r="C20" t="s">
        <v>21</v>
      </c>
      <c r="D20" s="3">
        <v>300000</v>
      </c>
    </row>
    <row r="21" spans="1:4" x14ac:dyDescent="0.25">
      <c r="C21" t="s">
        <v>89</v>
      </c>
      <c r="D21" s="3">
        <v>500000</v>
      </c>
    </row>
    <row r="22" spans="1:4" x14ac:dyDescent="0.25">
      <c r="B22" t="s">
        <v>85</v>
      </c>
      <c r="C22" t="s">
        <v>29</v>
      </c>
      <c r="D22" s="3">
        <v>4000000</v>
      </c>
    </row>
    <row r="23" spans="1:4" x14ac:dyDescent="0.25">
      <c r="B23" t="s">
        <v>86</v>
      </c>
      <c r="C23" t="s">
        <v>49</v>
      </c>
      <c r="D23" s="3">
        <v>1300000</v>
      </c>
    </row>
    <row r="24" spans="1:4" x14ac:dyDescent="0.25">
      <c r="C24" t="s">
        <v>48</v>
      </c>
      <c r="D24" s="3">
        <v>750000</v>
      </c>
    </row>
    <row r="25" spans="1:4" x14ac:dyDescent="0.25">
      <c r="C25" t="s">
        <v>47</v>
      </c>
      <c r="D25" s="3">
        <v>4300000</v>
      </c>
    </row>
    <row r="26" spans="1:4" x14ac:dyDescent="0.25">
      <c r="C26" t="s">
        <v>92</v>
      </c>
      <c r="D26" s="3">
        <v>5300000</v>
      </c>
    </row>
    <row r="27" spans="1:4" x14ac:dyDescent="0.25">
      <c r="C27" t="s">
        <v>93</v>
      </c>
      <c r="D27" s="3">
        <v>35199000</v>
      </c>
    </row>
    <row r="28" spans="1:4" x14ac:dyDescent="0.25">
      <c r="B28" t="s">
        <v>87</v>
      </c>
      <c r="C28" t="s">
        <v>48</v>
      </c>
      <c r="D28" s="3">
        <v>13700000</v>
      </c>
    </row>
    <row r="29" spans="1:4" x14ac:dyDescent="0.25">
      <c r="C29" t="s">
        <v>92</v>
      </c>
      <c r="D29" s="3">
        <v>3100000</v>
      </c>
    </row>
    <row r="30" spans="1:4" x14ac:dyDescent="0.25">
      <c r="C30" t="s">
        <v>93</v>
      </c>
      <c r="D30" s="3">
        <v>210000</v>
      </c>
    </row>
    <row r="31" spans="1:4" x14ac:dyDescent="0.25">
      <c r="A31" t="s">
        <v>69</v>
      </c>
      <c r="D31" s="3">
        <v>70224500</v>
      </c>
    </row>
    <row r="32" spans="1:4" x14ac:dyDescent="0.25">
      <c r="A32" t="s">
        <v>51</v>
      </c>
      <c r="B32" t="s">
        <v>81</v>
      </c>
      <c r="C32" t="s">
        <v>38</v>
      </c>
      <c r="D32" s="3">
        <v>125000</v>
      </c>
    </row>
    <row r="33" spans="1:4" x14ac:dyDescent="0.25">
      <c r="C33" t="s">
        <v>39</v>
      </c>
      <c r="D33" s="3">
        <v>40000</v>
      </c>
    </row>
    <row r="34" spans="1:4" x14ac:dyDescent="0.25">
      <c r="B34" t="s">
        <v>88</v>
      </c>
      <c r="C34" t="s">
        <v>40</v>
      </c>
      <c r="D34" s="3">
        <v>39680</v>
      </c>
    </row>
    <row r="35" spans="1:4" x14ac:dyDescent="0.25">
      <c r="C35" t="s">
        <v>41</v>
      </c>
      <c r="D35" s="3">
        <v>92800</v>
      </c>
    </row>
    <row r="36" spans="1:4" x14ac:dyDescent="0.25">
      <c r="A36" t="s">
        <v>70</v>
      </c>
      <c r="D36" s="3">
        <v>297480</v>
      </c>
    </row>
    <row r="37" spans="1:4" x14ac:dyDescent="0.25">
      <c r="A37" t="s">
        <v>62</v>
      </c>
      <c r="B37" t="s">
        <v>81</v>
      </c>
      <c r="C37" t="s">
        <v>33</v>
      </c>
      <c r="D37" s="3">
        <v>51000</v>
      </c>
    </row>
    <row r="38" spans="1:4" x14ac:dyDescent="0.25">
      <c r="B38" t="s">
        <v>86</v>
      </c>
      <c r="C38" t="s">
        <v>65</v>
      </c>
      <c r="D38" s="3">
        <v>21000</v>
      </c>
    </row>
    <row r="39" spans="1:4" x14ac:dyDescent="0.25">
      <c r="A39" t="s">
        <v>71</v>
      </c>
      <c r="D39" s="3">
        <v>72000</v>
      </c>
    </row>
    <row r="40" spans="1:4" x14ac:dyDescent="0.25">
      <c r="A40" t="s">
        <v>63</v>
      </c>
      <c r="B40" t="s">
        <v>81</v>
      </c>
      <c r="C40" t="s">
        <v>95</v>
      </c>
      <c r="D40" s="3">
        <v>25000</v>
      </c>
    </row>
    <row r="41" spans="1:4" x14ac:dyDescent="0.25">
      <c r="B41" t="s">
        <v>87</v>
      </c>
      <c r="C41" t="s">
        <v>49</v>
      </c>
      <c r="D41" s="3">
        <v>11200000</v>
      </c>
    </row>
    <row r="42" spans="1:4" x14ac:dyDescent="0.25">
      <c r="C42" t="s">
        <v>50</v>
      </c>
      <c r="D42" s="3">
        <v>2100000</v>
      </c>
    </row>
    <row r="43" spans="1:4" x14ac:dyDescent="0.25">
      <c r="C43" t="s">
        <v>90</v>
      </c>
      <c r="D43" s="3">
        <v>2000000</v>
      </c>
    </row>
    <row r="44" spans="1:4" x14ac:dyDescent="0.25">
      <c r="A44" t="s">
        <v>72</v>
      </c>
      <c r="D44" s="3">
        <v>15325000</v>
      </c>
    </row>
    <row r="45" spans="1:4" x14ac:dyDescent="0.25">
      <c r="A45" t="s">
        <v>52</v>
      </c>
      <c r="B45" t="s">
        <v>81</v>
      </c>
      <c r="C45" t="s">
        <v>15</v>
      </c>
      <c r="D45" s="3">
        <v>60000</v>
      </c>
    </row>
    <row r="46" spans="1:4" x14ac:dyDescent="0.25">
      <c r="C46" t="s">
        <v>11</v>
      </c>
      <c r="D46" s="3">
        <v>100000</v>
      </c>
    </row>
    <row r="47" spans="1:4" x14ac:dyDescent="0.25">
      <c r="C47" t="s">
        <v>14</v>
      </c>
      <c r="D47" s="3">
        <v>26800</v>
      </c>
    </row>
    <row r="48" spans="1:4" x14ac:dyDescent="0.25">
      <c r="C48" t="s">
        <v>9</v>
      </c>
      <c r="D48" s="3">
        <v>12000</v>
      </c>
    </row>
    <row r="49" spans="1:4" x14ac:dyDescent="0.25">
      <c r="B49" t="s">
        <v>82</v>
      </c>
      <c r="C49" t="s">
        <v>65</v>
      </c>
      <c r="D49" s="3">
        <v>35000</v>
      </c>
    </row>
    <row r="50" spans="1:4" x14ac:dyDescent="0.25">
      <c r="B50" t="s">
        <v>83</v>
      </c>
      <c r="C50" t="s">
        <v>13</v>
      </c>
      <c r="D50" s="3">
        <v>300000</v>
      </c>
    </row>
    <row r="51" spans="1:4" x14ac:dyDescent="0.25">
      <c r="B51" t="s">
        <v>84</v>
      </c>
      <c r="C51" t="s">
        <v>13</v>
      </c>
      <c r="D51" s="3">
        <v>150000</v>
      </c>
    </row>
    <row r="52" spans="1:4" x14ac:dyDescent="0.25">
      <c r="A52" t="s">
        <v>73</v>
      </c>
      <c r="D52" s="3">
        <v>683800</v>
      </c>
    </row>
    <row r="53" spans="1:4" x14ac:dyDescent="0.25">
      <c r="A53" t="s">
        <v>54</v>
      </c>
      <c r="B53" t="s">
        <v>81</v>
      </c>
      <c r="C53" t="s">
        <v>11</v>
      </c>
      <c r="D53" s="3">
        <v>100000</v>
      </c>
    </row>
    <row r="54" spans="1:4" x14ac:dyDescent="0.25">
      <c r="C54" t="s">
        <v>12</v>
      </c>
      <c r="D54" s="3">
        <v>200000</v>
      </c>
    </row>
    <row r="55" spans="1:4" x14ac:dyDescent="0.25">
      <c r="C55" t="s">
        <v>14</v>
      </c>
      <c r="D55" s="3">
        <v>26800</v>
      </c>
    </row>
    <row r="56" spans="1:4" x14ac:dyDescent="0.25">
      <c r="C56" t="s">
        <v>9</v>
      </c>
      <c r="D56" s="3">
        <v>12000</v>
      </c>
    </row>
    <row r="57" spans="1:4" x14ac:dyDescent="0.25">
      <c r="B57" t="s">
        <v>82</v>
      </c>
      <c r="C57" t="s">
        <v>65</v>
      </c>
      <c r="D57" s="3">
        <v>35000</v>
      </c>
    </row>
    <row r="58" spans="1:4" x14ac:dyDescent="0.25">
      <c r="B58" t="s">
        <v>84</v>
      </c>
      <c r="C58" t="s">
        <v>13</v>
      </c>
      <c r="D58" s="3">
        <v>150000</v>
      </c>
    </row>
    <row r="59" spans="1:4" x14ac:dyDescent="0.25">
      <c r="B59" t="s">
        <v>85</v>
      </c>
      <c r="C59" t="s">
        <v>13</v>
      </c>
      <c r="D59" s="3">
        <v>300000</v>
      </c>
    </row>
    <row r="60" spans="1:4" x14ac:dyDescent="0.25">
      <c r="A60" t="s">
        <v>74</v>
      </c>
      <c r="D60" s="3">
        <v>823800</v>
      </c>
    </row>
    <row r="61" spans="1:4" x14ac:dyDescent="0.25">
      <c r="A61" t="s">
        <v>58</v>
      </c>
      <c r="B61" t="s">
        <v>81</v>
      </c>
      <c r="C61" t="s">
        <v>11</v>
      </c>
      <c r="D61" s="3">
        <v>100000</v>
      </c>
    </row>
    <row r="62" spans="1:4" x14ac:dyDescent="0.25">
      <c r="C62" t="s">
        <v>12</v>
      </c>
      <c r="D62" s="3">
        <v>200000</v>
      </c>
    </row>
    <row r="63" spans="1:4" x14ac:dyDescent="0.25">
      <c r="C63" t="s">
        <v>10</v>
      </c>
      <c r="D63" s="3">
        <v>13400</v>
      </c>
    </row>
    <row r="64" spans="1:4" x14ac:dyDescent="0.25">
      <c r="C64" t="s">
        <v>9</v>
      </c>
      <c r="D64" s="3">
        <v>12000</v>
      </c>
    </row>
    <row r="65" spans="1:4" x14ac:dyDescent="0.25">
      <c r="B65" t="s">
        <v>83</v>
      </c>
      <c r="C65" t="s">
        <v>13</v>
      </c>
      <c r="D65" s="3">
        <v>300000</v>
      </c>
    </row>
    <row r="66" spans="1:4" x14ac:dyDescent="0.25">
      <c r="B66" t="s">
        <v>84</v>
      </c>
      <c r="C66" t="s">
        <v>91</v>
      </c>
      <c r="D66" s="3">
        <v>150000</v>
      </c>
    </row>
    <row r="67" spans="1:4" x14ac:dyDescent="0.25">
      <c r="A67" t="s">
        <v>75</v>
      </c>
      <c r="D67" s="3">
        <v>775400</v>
      </c>
    </row>
    <row r="68" spans="1:4" x14ac:dyDescent="0.25">
      <c r="A68" t="s">
        <v>59</v>
      </c>
      <c r="B68" t="s">
        <v>81</v>
      </c>
      <c r="C68" t="s">
        <v>16</v>
      </c>
      <c r="D68" s="3">
        <v>50000</v>
      </c>
    </row>
    <row r="69" spans="1:4" x14ac:dyDescent="0.25">
      <c r="C69" t="s">
        <v>10</v>
      </c>
      <c r="D69" s="3">
        <v>13400</v>
      </c>
    </row>
    <row r="70" spans="1:4" x14ac:dyDescent="0.25">
      <c r="C70" t="s">
        <v>9</v>
      </c>
      <c r="D70" s="3">
        <v>12000</v>
      </c>
    </row>
    <row r="71" spans="1:4" x14ac:dyDescent="0.25">
      <c r="B71" t="s">
        <v>84</v>
      </c>
      <c r="C71" t="s">
        <v>13</v>
      </c>
      <c r="D71" s="3">
        <v>150000</v>
      </c>
    </row>
    <row r="72" spans="1:4" x14ac:dyDescent="0.25">
      <c r="B72" t="s">
        <v>85</v>
      </c>
      <c r="C72" t="s">
        <v>13</v>
      </c>
      <c r="D72" s="3">
        <v>300000</v>
      </c>
    </row>
    <row r="73" spans="1:4" x14ac:dyDescent="0.25">
      <c r="A73" t="s">
        <v>76</v>
      </c>
      <c r="D73" s="3">
        <v>525400</v>
      </c>
    </row>
    <row r="74" spans="1:4" x14ac:dyDescent="0.25">
      <c r="A74" t="s">
        <v>53</v>
      </c>
      <c r="B74" t="s">
        <v>81</v>
      </c>
      <c r="C74" t="s">
        <v>11</v>
      </c>
      <c r="D74" s="3">
        <v>100000</v>
      </c>
    </row>
    <row r="75" spans="1:4" x14ac:dyDescent="0.25">
      <c r="C75" t="s">
        <v>14</v>
      </c>
      <c r="D75" s="3">
        <v>26800</v>
      </c>
    </row>
    <row r="76" spans="1:4" x14ac:dyDescent="0.25">
      <c r="C76" t="s">
        <v>19</v>
      </c>
      <c r="D76" s="3">
        <v>17400</v>
      </c>
    </row>
    <row r="77" spans="1:4" x14ac:dyDescent="0.25">
      <c r="C77" t="s">
        <v>18</v>
      </c>
      <c r="D77" s="3">
        <v>40000</v>
      </c>
    </row>
    <row r="78" spans="1:4" x14ac:dyDescent="0.25">
      <c r="C78" t="s">
        <v>9</v>
      </c>
      <c r="D78" s="3">
        <v>12000</v>
      </c>
    </row>
    <row r="79" spans="1:4" x14ac:dyDescent="0.25">
      <c r="B79" t="s">
        <v>88</v>
      </c>
      <c r="C79" t="s">
        <v>17</v>
      </c>
      <c r="D79" s="3">
        <v>45000</v>
      </c>
    </row>
    <row r="80" spans="1:4" x14ac:dyDescent="0.25">
      <c r="C80" t="s">
        <v>43</v>
      </c>
      <c r="D80" s="3">
        <v>35000</v>
      </c>
    </row>
    <row r="81" spans="1:4" x14ac:dyDescent="0.25">
      <c r="C81" t="s">
        <v>44</v>
      </c>
      <c r="D81" s="3">
        <v>76000</v>
      </c>
    </row>
    <row r="82" spans="1:4" x14ac:dyDescent="0.25">
      <c r="B82" t="s">
        <v>82</v>
      </c>
      <c r="C82" t="s">
        <v>65</v>
      </c>
      <c r="D82" s="3">
        <v>35000</v>
      </c>
    </row>
    <row r="83" spans="1:4" x14ac:dyDescent="0.25">
      <c r="B83" t="s">
        <v>84</v>
      </c>
      <c r="C83" t="s">
        <v>22</v>
      </c>
      <c r="D83" s="3">
        <v>300000</v>
      </c>
    </row>
    <row r="84" spans="1:4" x14ac:dyDescent="0.25">
      <c r="C84" t="s">
        <v>21</v>
      </c>
      <c r="D84" s="3">
        <v>300000</v>
      </c>
    </row>
    <row r="85" spans="1:4" x14ac:dyDescent="0.25">
      <c r="C85" t="s">
        <v>23</v>
      </c>
      <c r="D85" s="3">
        <v>250000</v>
      </c>
    </row>
    <row r="86" spans="1:4" x14ac:dyDescent="0.25">
      <c r="B86" t="s">
        <v>85</v>
      </c>
      <c r="C86" t="s">
        <v>20</v>
      </c>
      <c r="D86" s="3">
        <v>800000</v>
      </c>
    </row>
    <row r="87" spans="1:4" x14ac:dyDescent="0.25">
      <c r="A87" t="s">
        <v>77</v>
      </c>
      <c r="D87" s="3">
        <v>2037200</v>
      </c>
    </row>
    <row r="88" spans="1:4" x14ac:dyDescent="0.25">
      <c r="A88" t="s">
        <v>57</v>
      </c>
      <c r="B88" t="s">
        <v>82</v>
      </c>
      <c r="C88" t="s">
        <v>42</v>
      </c>
      <c r="D88" s="3">
        <v>50000</v>
      </c>
    </row>
    <row r="89" spans="1:4" x14ac:dyDescent="0.25">
      <c r="A89" t="s">
        <v>78</v>
      </c>
      <c r="D89" s="3">
        <v>50000</v>
      </c>
    </row>
    <row r="90" spans="1:4" x14ac:dyDescent="0.25">
      <c r="A90" t="s">
        <v>55</v>
      </c>
      <c r="B90" t="s">
        <v>81</v>
      </c>
      <c r="C90" t="s">
        <v>11</v>
      </c>
      <c r="D90" s="3">
        <v>100000</v>
      </c>
    </row>
    <row r="91" spans="1:4" x14ac:dyDescent="0.25">
      <c r="C91" t="s">
        <v>12</v>
      </c>
      <c r="D91" s="3">
        <v>200000</v>
      </c>
    </row>
    <row r="92" spans="1:4" x14ac:dyDescent="0.25">
      <c r="C92" t="s">
        <v>14</v>
      </c>
      <c r="D92" s="3">
        <v>26800</v>
      </c>
    </row>
    <row r="93" spans="1:4" x14ac:dyDescent="0.25">
      <c r="C93" t="s">
        <v>9</v>
      </c>
      <c r="D93" s="3">
        <v>12000</v>
      </c>
    </row>
    <row r="94" spans="1:4" x14ac:dyDescent="0.25">
      <c r="B94" t="s">
        <v>82</v>
      </c>
      <c r="C94" t="s">
        <v>65</v>
      </c>
      <c r="D94" s="3">
        <v>35000</v>
      </c>
    </row>
    <row r="95" spans="1:4" x14ac:dyDescent="0.25">
      <c r="B95" t="s">
        <v>84</v>
      </c>
      <c r="C95" t="s">
        <v>13</v>
      </c>
      <c r="D95" s="3">
        <v>150000</v>
      </c>
    </row>
    <row r="96" spans="1:4" x14ac:dyDescent="0.25">
      <c r="B96" t="s">
        <v>85</v>
      </c>
      <c r="C96" t="s">
        <v>13</v>
      </c>
      <c r="D96" s="3">
        <v>300000</v>
      </c>
    </row>
    <row r="97" spans="1:4" x14ac:dyDescent="0.25">
      <c r="A97" t="s">
        <v>79</v>
      </c>
      <c r="D97" s="3">
        <v>823800</v>
      </c>
    </row>
    <row r="98" spans="1:4" x14ac:dyDescent="0.25">
      <c r="A98" t="s">
        <v>36</v>
      </c>
      <c r="B98" t="s">
        <v>37</v>
      </c>
      <c r="C98" t="s">
        <v>36</v>
      </c>
      <c r="D98" s="3"/>
    </row>
    <row r="99" spans="1:4" x14ac:dyDescent="0.25">
      <c r="A99" t="s">
        <v>80</v>
      </c>
      <c r="D99" s="3"/>
    </row>
    <row r="100" spans="1:4" x14ac:dyDescent="0.25">
      <c r="A100" t="s">
        <v>35</v>
      </c>
      <c r="D100" s="3">
        <v>91766380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2019-04-28T07:53:03Z</dcterms:created>
  <dcterms:modified xsi:type="dcterms:W3CDTF">2019-04-28T08:17:54Z</dcterms:modified>
</cp:coreProperties>
</file>