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HAIWAT\Desktop\Update NON หน้า AWB\"/>
    </mc:Choice>
  </mc:AlternateContent>
  <bookViews>
    <workbookView xWindow="0" yWindow="0" windowWidth="19200" windowHeight="6435"/>
  </bookViews>
  <sheets>
    <sheet name="SCAN" sheetId="1" r:id="rId1"/>
    <sheet name="วางข้อมูล TNT" sheetId="3" r:id="rId2"/>
    <sheet name="Shop Code" sheetId="2" r:id="rId3"/>
  </sheets>
  <definedNames>
    <definedName name="_xlnm._FilterDatabase" localSheetId="2" hidden="1">'Shop Code'!$A$1:$C$841</definedName>
    <definedName name="_Order1" hidden="1">0</definedName>
    <definedName name="_Order2" hidden="1">0</definedName>
    <definedName name="AWB">SCAN!$B$5</definedName>
    <definedName name="AWB_NO">SCAN!$C$5</definedName>
    <definedName name="Box">SCAN!$B$8</definedName>
    <definedName name="CATEGORY">SCAN!$B$6</definedName>
    <definedName name="countAWB">OFFSET(SCAN!$B$13,0,0,COUNTA(SCAN!$B$13:$B$80000),1)</definedName>
    <definedName name="Countdate">OFFSET(SCAN!$F$13,0,0,COUNTA(SCAN!$F$13:$F$80000),1)</definedName>
    <definedName name="countNo">OFFSET(SCAN!$A$13,0,0,COUNTA(SCAN!$A$13:$A$80000),1)</definedName>
    <definedName name="countVender">OFFSET(SCAN!$O$13,0,0,COUNTA(SCAN!$O$13:$O$80000),1)</definedName>
    <definedName name="Date">SCAN!$B$3</definedName>
    <definedName name="Day">SCAN!$C$3</definedName>
    <definedName name="Double">SCAN!$C$6</definedName>
    <definedName name="HTML_CodePage" hidden="1">874</definedName>
    <definedName name="HTML_Description" hidden="1">""</definedName>
    <definedName name="HTML_Email" hidden="1">""</definedName>
    <definedName name="HTML_Header" hidden="1">""</definedName>
    <definedName name="HTML_LastUpdate" hidden="1">"11/2/99"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"R:\telephone\phonecsn.html.htm"</definedName>
    <definedName name="HTML_Title" hidden="1">"phonecsa"</definedName>
    <definedName name="month">SCAN!$D$3</definedName>
    <definedName name="No.">SCAN!$E$5</definedName>
    <definedName name="Pallet">SCAN!$B$10</definedName>
    <definedName name="Re_mark">SCAN!$B$11</definedName>
    <definedName name="Remark">SCAN!$B$11</definedName>
    <definedName name="shopcode">SCAN!$C$7</definedName>
    <definedName name="ShopcodeInput">SCAN!$B$7</definedName>
    <definedName name="shopname">SCAN!$D$7</definedName>
    <definedName name="Statusdata">SCAN!$D$5</definedName>
    <definedName name="Time">SCAN!$E$3</definedName>
    <definedName name="Vender">'Shop Code'!$F$2:$G$7</definedName>
    <definedName name="Vendor_Name">SCAN!$J$3</definedName>
    <definedName name="Vendorselect">SCAN!$H$3</definedName>
    <definedName name="Weigth">SCAN!$B$9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C5" i="1" l="1"/>
  <c r="C6" i="1" s="1"/>
  <c r="E3" i="1" l="1"/>
  <c r="C7" i="1" l="1"/>
  <c r="D7" i="1" s="1"/>
  <c r="B3" i="1"/>
  <c r="D3" i="1" s="1"/>
  <c r="D5" i="1"/>
  <c r="H10" i="1" l="1"/>
  <c r="J9" i="1"/>
  <c r="H9" i="1"/>
  <c r="J8" i="1"/>
  <c r="H8" i="1"/>
  <c r="C3" i="1"/>
  <c r="J10" i="1" l="1"/>
  <c r="H3" i="1"/>
</calcChain>
</file>

<file path=xl/comments1.xml><?xml version="1.0" encoding="utf-8"?>
<comments xmlns="http://schemas.openxmlformats.org/spreadsheetml/2006/main">
  <authors>
    <author>CHAIWAT</author>
  </authors>
  <commentList>
    <comment ref="B7" authorId="0" shapeId="0">
      <text>
        <r>
          <rPr>
            <b/>
            <sz val="9"/>
            <color indexed="81"/>
            <rFont val="Tahoma"/>
            <family val="2"/>
          </rPr>
          <t>CHAIWAT:</t>
        </r>
        <r>
          <rPr>
            <sz val="9"/>
            <color indexed="81"/>
            <rFont val="Tahoma"/>
            <family val="2"/>
          </rPr>
          <t xml:space="preserve">
คีย์ 3 หรือ 4 ตัวท้าย เช่น 80000610 คีย์ 610 ถ้า 80001001 คีย์ 1001 เป็นต้น</t>
        </r>
      </text>
    </comment>
  </commentList>
</comments>
</file>

<file path=xl/sharedStrings.xml><?xml version="1.0" encoding="utf-8"?>
<sst xmlns="http://schemas.openxmlformats.org/spreadsheetml/2006/main" count="5536" uniqueCount="3024">
  <si>
    <t>No.</t>
  </si>
  <si>
    <t>AWB NO</t>
  </si>
  <si>
    <t>CATEGORY</t>
  </si>
  <si>
    <t>REMARK</t>
  </si>
  <si>
    <t>WEIGHT</t>
  </si>
  <si>
    <t>DATE</t>
  </si>
  <si>
    <t>BOX</t>
  </si>
  <si>
    <t>STATUS DATA</t>
  </si>
  <si>
    <t>TYPE</t>
  </si>
  <si>
    <t>PALLET</t>
  </si>
  <si>
    <t>LOCATION</t>
  </si>
  <si>
    <t>QTY BOX</t>
  </si>
  <si>
    <t>WEIGHT TOTAL</t>
  </si>
  <si>
    <t>เดือน</t>
  </si>
  <si>
    <t>Vendor</t>
  </si>
  <si>
    <t>Day</t>
  </si>
  <si>
    <t>SHOP CODE</t>
  </si>
  <si>
    <t>TODAY</t>
  </si>
  <si>
    <t>Shop Code</t>
  </si>
  <si>
    <t>Shop Name (Eng)</t>
  </si>
  <si>
    <t>Shop Name (Thai)</t>
  </si>
  <si>
    <t>Shop Closed</t>
  </si>
  <si>
    <t>80000166</t>
  </si>
  <si>
    <t>True Siam Square Soi 2 (True Move Shop at Siam)</t>
  </si>
  <si>
    <t>สาขาสยามสแควร์ ซอย 2</t>
  </si>
  <si>
    <t>04.Branding Shop</t>
  </si>
  <si>
    <t>80000381</t>
  </si>
  <si>
    <t>True Shop Together Chula</t>
  </si>
  <si>
    <t>ทรูช้อป ทูเก็ตเตอร์ คณะวิศวกรรมศาสตร์ จุฬาลงกรณ์มหาวิทยาลัย</t>
  </si>
  <si>
    <t>80000419</t>
  </si>
  <si>
    <t>True Lab Mahidol</t>
  </si>
  <si>
    <t>สาขา แล็บ มหิดล</t>
  </si>
  <si>
    <t>80000596</t>
  </si>
  <si>
    <t>True Sphere Emquartier</t>
  </si>
  <si>
    <t>สาขา ทรูสเฟียร์ เอ็มควอเทียร์</t>
  </si>
  <si>
    <t>03.True Sphere</t>
  </si>
  <si>
    <t>80000610</t>
  </si>
  <si>
    <t>True Sphere Central Plaza Westgate</t>
  </si>
  <si>
    <t>สาขา ทรูสเฟียร์ เซ็นทรัล พลาซ่า เวสต์เกต</t>
  </si>
  <si>
    <t>80000631</t>
  </si>
  <si>
    <t>True Sphere The Mall Bangkapi</t>
  </si>
  <si>
    <t>สาขาทรูสเฟียร์ เดอะมอลล์ บางกะปิ</t>
  </si>
  <si>
    <t>80000638</t>
  </si>
  <si>
    <t>TDSC We Mall</t>
  </si>
  <si>
    <t>วี มอลล์</t>
  </si>
  <si>
    <t>07.Online</t>
  </si>
  <si>
    <t>80000640</t>
  </si>
  <si>
    <t>True Sphere Central Festival Eastville</t>
  </si>
  <si>
    <t>สาขาทรูสเฟียร์ เซ็นทรัล อีสต์วิลล์</t>
  </si>
  <si>
    <t>80000643</t>
  </si>
  <si>
    <t>True Sphere Bluport Huahin Resort Mall</t>
  </si>
  <si>
    <t>สาขาทรูสเฟียร์ บลูพอร์ต หัวหิน รีสอร์ท มอลล์</t>
  </si>
  <si>
    <t>80000698</t>
  </si>
  <si>
    <t>TRUE 7-11 Huayprab-Therdpakiat 2</t>
  </si>
  <si>
    <t>ทรู 7-11 ถนนห้วยปราบ-เทิดพระเกียรติ 2</t>
  </si>
  <si>
    <t>05.Shop in Shop</t>
  </si>
  <si>
    <t>80000743</t>
  </si>
  <si>
    <t>True Sphere Central Phuket Floresta</t>
  </si>
  <si>
    <t>ทรู สเฟียร์ เซ็นทรัล ฟลอเรสต้า ภูเก็ต</t>
  </si>
  <si>
    <t>80000766</t>
  </si>
  <si>
    <t>True 7-11 Pakthang Thepkhunakon</t>
  </si>
  <si>
    <t>True 7-11 ปากทางคุณากร</t>
  </si>
  <si>
    <t>80000767</t>
  </si>
  <si>
    <t>True 7-11 Aran Government Complex</t>
  </si>
  <si>
    <t>True 7-11 ศูนย์ราชการอรัญฯ</t>
  </si>
  <si>
    <t>80000773</t>
  </si>
  <si>
    <t>True 7-11 Huai Pong Rayong</t>
  </si>
  <si>
    <t>True 7-11 ห้วยโป่งระยอง</t>
  </si>
  <si>
    <t>80000774</t>
  </si>
  <si>
    <t>True 7-11 Family City Plaza</t>
  </si>
  <si>
    <t>True 7-11 แฟมิลี่ซิตี้พลาซ่า</t>
  </si>
  <si>
    <t>80000776</t>
  </si>
  <si>
    <t>True 7-11 Liab Bypass Pattaya (Crocodile Farm)</t>
  </si>
  <si>
    <t>True 7-11 เลียบบายพาสพัทยา (ฟาร์มจระเข้)</t>
  </si>
  <si>
    <t>80000777</t>
  </si>
  <si>
    <t>True 7-11 Yikongsi (Banbueng)</t>
  </si>
  <si>
    <t>True 7-11 ยี่กงษี (บ้านบึง)</t>
  </si>
  <si>
    <t>80000778</t>
  </si>
  <si>
    <t>True 7-11 Phla Beach</t>
  </si>
  <si>
    <t>True 7-11 หาดพลา</t>
  </si>
  <si>
    <t>80000779</t>
  </si>
  <si>
    <t>True 7-11 Thamai Municipality Market</t>
  </si>
  <si>
    <t>True 7-11 ตลาดเทศบาลท่าใหม่</t>
  </si>
  <si>
    <t>80000780</t>
  </si>
  <si>
    <t>True 7-11 Housing Chanthaburi</t>
  </si>
  <si>
    <t>True 7-11 เคหะจันทบุรี</t>
  </si>
  <si>
    <t>80000784</t>
  </si>
  <si>
    <t>True Branding Shop ICON SIAM</t>
  </si>
  <si>
    <t>สาขา ทรู แบรนด์ดิ้งช้อป ไอคอนสยาม</t>
  </si>
  <si>
    <t>80000785</t>
  </si>
  <si>
    <t>True 7-11 Mahadthai</t>
  </si>
  <si>
    <t xml:space="preserve">True 7-11 ม.มหาดไทย (จุด 2) </t>
  </si>
  <si>
    <t>80000786</t>
  </si>
  <si>
    <t>TRUE 7-11 Charan Sanit Wong 11</t>
  </si>
  <si>
    <t>True 7-11 จรัญสนิทวงศ์ 11</t>
  </si>
  <si>
    <t>80000787</t>
  </si>
  <si>
    <t>TRUE 7-11 Maklua community</t>
  </si>
  <si>
    <t>True 7-11 ชุมชนมะเกลือ ศาลายา</t>
  </si>
  <si>
    <t>80000788</t>
  </si>
  <si>
    <t>TRUE 7-11 Ratirom Park Village</t>
  </si>
  <si>
    <t>True 7-11 หมู่บ้านรติรมย์พาร์ค</t>
  </si>
  <si>
    <t>80000789</t>
  </si>
  <si>
    <t>True 7-11 True 7-11 Ratchapuek</t>
  </si>
  <si>
    <t xml:space="preserve">True 7-11 ราชพฤกษ์ (บางพลับ ) </t>
  </si>
  <si>
    <t>80000793</t>
  </si>
  <si>
    <t>True 7-11 Mueangmaitai laemchabang sai 1 </t>
  </si>
  <si>
    <t>True 7-11 เมืองใหม่ใต้แหลมฉบังสาย 1</t>
  </si>
  <si>
    <t>80000796</t>
  </si>
  <si>
    <t>True 7-11 Bangbo Plaengyao</t>
  </si>
  <si>
    <t>True 7-11 บางบ่อแปลงยาว</t>
  </si>
  <si>
    <t>80000798</t>
  </si>
  <si>
    <t>True 7-11 Night sriracha Market</t>
  </si>
  <si>
    <t>True 7-11 ตลาดไนท์ศรีราชา</t>
  </si>
  <si>
    <t>80000800</t>
  </si>
  <si>
    <t>True 7-11 Roi Et Rajabhat Market</t>
  </si>
  <si>
    <t>True 7-11 ตลาดราชภัฏร้อยเอ็ด</t>
  </si>
  <si>
    <t>80000801</t>
  </si>
  <si>
    <t>True 7-11 Thamwongsawat</t>
  </si>
  <si>
    <t>True 7-11 ธรรมวงศ์สวัสดิ์</t>
  </si>
  <si>
    <t>80000802</t>
  </si>
  <si>
    <t>True 7-11 Rajapruk(Chaiyaphum)</t>
  </si>
  <si>
    <t>True 7-11 ราชพฤกษ์(ชัยภูมิ)</t>
  </si>
  <si>
    <t>80000803</t>
  </si>
  <si>
    <t>True 7-11 Nongsamrong</t>
  </si>
  <si>
    <t>True 7-11 หนองสำโรง</t>
  </si>
  <si>
    <t>80000804</t>
  </si>
  <si>
    <t>True 7-11 Muincipality Market</t>
  </si>
  <si>
    <t>True 7-11 ตลาดเทศบาลแวงน่าง</t>
  </si>
  <si>
    <t>80000805</t>
  </si>
  <si>
    <t>True 7-11 Khaochakan</t>
  </si>
  <si>
    <t>True 7-11 เขาฉกรรจ์</t>
  </si>
  <si>
    <t>80000806</t>
  </si>
  <si>
    <t>True 7-11 Khlongchik (Bangpa-in)</t>
  </si>
  <si>
    <t>True 7-11 คลองจิก (บางปะอิน)</t>
  </si>
  <si>
    <t>80000807</t>
  </si>
  <si>
    <t>True 7-11 Maitra</t>
  </si>
  <si>
    <t>True 7-11 ไม้ตรา</t>
  </si>
  <si>
    <t>80000808</t>
  </si>
  <si>
    <t>True Sphere ICON SIAM</t>
  </si>
  <si>
    <t>สาขา ทรู สเฟียร์ ไอคอนสยาม</t>
  </si>
  <si>
    <t>80000810</t>
  </si>
  <si>
    <t>True 7-11 NaphuSoi3</t>
  </si>
  <si>
    <t>True 7-11 นาพรุ ซ.3</t>
  </si>
  <si>
    <t>80000811</t>
  </si>
  <si>
    <t>True 7-11 Ban Noen Wong (Chanthaburi)</t>
  </si>
  <si>
    <t>True 7-11 บ้านเนินวง (จันทบุรี)</t>
  </si>
  <si>
    <t>80000812</t>
  </si>
  <si>
    <t>True 7-11 Noenphlapwan</t>
  </si>
  <si>
    <t>True 7-11 เนินพลับหวาน 31</t>
  </si>
  <si>
    <t>80000814</t>
  </si>
  <si>
    <t>True 7-11 Phannanikhom</t>
  </si>
  <si>
    <t>True 7-11 พรรณานิคม</t>
  </si>
  <si>
    <t>80000817</t>
  </si>
  <si>
    <t>True 7-11 NongkhamSakk</t>
  </si>
  <si>
    <t>True 7-11 หนองขาม-ชากค้อ</t>
  </si>
  <si>
    <t>80000818</t>
  </si>
  <si>
    <t xml:space="preserve">True 7-11 Soi Priya Bangbo </t>
  </si>
  <si>
    <t xml:space="preserve">True 7-11 ซ. ปรียาบางบ่อ  </t>
  </si>
  <si>
    <t>80000819</t>
  </si>
  <si>
    <t>True 7-11 Wangchan Market</t>
  </si>
  <si>
    <t>True 7-11 ตลาดวังจันทร์</t>
  </si>
  <si>
    <t>80000820</t>
  </si>
  <si>
    <t>True 7-11 Sukhumvit Pattaya 53</t>
  </si>
  <si>
    <t>True 7-11 สุขุมวิทพัทยา 53 (ตลาดปอยเปต)</t>
  </si>
  <si>
    <t>80000821</t>
  </si>
  <si>
    <t>True 7-11 Panthong Center</t>
  </si>
  <si>
    <t xml:space="preserve">True 7-11 พานทองเซ็นเตอร์  </t>
  </si>
  <si>
    <t>80000822</t>
  </si>
  <si>
    <t>True 7-11 Phetsiam</t>
  </si>
  <si>
    <t>True 7-11 เพชรสยาม</t>
  </si>
  <si>
    <t>80000823</t>
  </si>
  <si>
    <t>True 7-11 Bangbon 4 Soi 4</t>
  </si>
  <si>
    <t>True 7-11 บางบอน 4 ซอย 14</t>
  </si>
  <si>
    <t>80000824</t>
  </si>
  <si>
    <t>True 7-11 NK Living Rama2 Soi 44</t>
  </si>
  <si>
    <t xml:space="preserve">True 7-11 NK Living พระราม 2 ซอย 44   </t>
  </si>
  <si>
    <t>80000825</t>
  </si>
  <si>
    <t>True 7-11 Ruamphatthana</t>
  </si>
  <si>
    <t>True 7-11 ร่วมพัฒนา</t>
  </si>
  <si>
    <t>80000826</t>
  </si>
  <si>
    <t>True 7-11 Bang Pla Soi 9</t>
  </si>
  <si>
    <t>True 7-11 บางปลาซอย 9</t>
  </si>
  <si>
    <t>80000832</t>
  </si>
  <si>
    <t>True7-11 BangsaenMahanakorn</t>
  </si>
  <si>
    <t>True 7-11 บางแสนมหานคร</t>
  </si>
  <si>
    <t>80000833</t>
  </si>
  <si>
    <t>True7-11 Bypass Chonburi Soi 12</t>
  </si>
  <si>
    <t>True 7-11 บายพาสชลบุรี ซอย12</t>
  </si>
  <si>
    <t>80000834</t>
  </si>
  <si>
    <t xml:space="preserve">True 7-11 Nong Ki - Soeng Sang </t>
  </si>
  <si>
    <t>True 7-11 หนองกี่-เสิงสาง</t>
  </si>
  <si>
    <t>80000835</t>
  </si>
  <si>
    <t>True 7-11 Rungpattana</t>
  </si>
  <si>
    <t>True 7-11 ตลาดรุ่งพัฒนา</t>
  </si>
  <si>
    <t>80000836</t>
  </si>
  <si>
    <t>True 7-11 Kutchap</t>
  </si>
  <si>
    <t>True 7-11 กุดจับ</t>
  </si>
  <si>
    <t>80000837</t>
  </si>
  <si>
    <t>True7-11 Sangkhom</t>
  </si>
  <si>
    <t>True 7-11 สังคม</t>
  </si>
  <si>
    <t>80000838</t>
  </si>
  <si>
    <t>True 7-11 Soi Suphan Sap</t>
  </si>
  <si>
    <t>True 7-11 ซอยสุพรรณสะพานสี่ (มาบยางพร)</t>
  </si>
  <si>
    <t>80000839</t>
  </si>
  <si>
    <t>True 7-11 BannaCommunity</t>
  </si>
  <si>
    <t>True 7-11 ชุมชนบ้านนา (แหลมฉบัง)</t>
  </si>
  <si>
    <t>80000840</t>
  </si>
  <si>
    <t>True 7-11 Saeng Chan Beach Community</t>
  </si>
  <si>
    <t>True 7-11 ชุมชนหาดแสงจันทร์ (ระยอง)</t>
  </si>
  <si>
    <t>80000841</t>
  </si>
  <si>
    <t>True 7-11 Platinum Condo</t>
  </si>
  <si>
    <t>True 7-11 แพลทตินั่ม คอนโด (มาบยางพร)</t>
  </si>
  <si>
    <t>80000842</t>
  </si>
  <si>
    <t>True 7-11 NayaiamNew</t>
  </si>
  <si>
    <t>True 7-11 นายายอามเมืองใหม่</t>
  </si>
  <si>
    <t>80000843</t>
  </si>
  <si>
    <t>True 7-11 Pakkhat</t>
  </si>
  <si>
    <t>True 7-11 ปากคาด</t>
  </si>
  <si>
    <t>80000847</t>
  </si>
  <si>
    <t xml:space="preserve">True 7-11 Yaek Hemarat </t>
  </si>
  <si>
    <t>True 7-11 แยกเหมราช</t>
  </si>
  <si>
    <t>80000848</t>
  </si>
  <si>
    <t>True 7-11 Khotchasit</t>
  </si>
  <si>
    <t>True 7-11 คชสิทธิ์</t>
  </si>
  <si>
    <t>80000859</t>
  </si>
  <si>
    <t>True 7-11 Sap Bunchai Market</t>
  </si>
  <si>
    <t>True 7-11 ตลาดทรัพย์บุญชัย</t>
  </si>
  <si>
    <t>80000861</t>
  </si>
  <si>
    <t>True 7-11 Mitraparbnavanakorn</t>
  </si>
  <si>
    <t>True 7-11 มิตรภาพนวนคร</t>
  </si>
  <si>
    <t>80000869</t>
  </si>
  <si>
    <t>True 7-11 Baansuan-Sukprayun (Na Khai)</t>
  </si>
  <si>
    <t>True 7-11 บ้านสวน-สุขประยูร(หน้าค่าย)</t>
  </si>
  <si>
    <t>80000870</t>
  </si>
  <si>
    <t>True 7-11 Watnongpukchee Community (Saraburi)</t>
  </si>
  <si>
    <t>True 7-11 ชุมชนวัดหนองผักชี(สระบุรี)</t>
  </si>
  <si>
    <t>80000871</t>
  </si>
  <si>
    <t>True 7-11 Soi Yudi (Sriwarinoi)</t>
  </si>
  <si>
    <t>True 7-11 ซอยอยู่ดี (ศรีวารีน้อย)</t>
  </si>
  <si>
    <t>80000872</t>
  </si>
  <si>
    <t>True 7-11 Denchai (Klongarsei)</t>
  </si>
  <si>
    <t>True 7-11 เด่นชัย (คลองอาเสี่ย)</t>
  </si>
  <si>
    <t>80000873</t>
  </si>
  <si>
    <t xml:space="preserve">True Shop Suvarnabhumi Airport 4Fl. </t>
  </si>
  <si>
    <t>ทรูช้อป ท่าอากาศยานสุวรรณภูมิ ชั้น4</t>
  </si>
  <si>
    <t>01.Retail Shop</t>
  </si>
  <si>
    <t>80000874</t>
  </si>
  <si>
    <t>True Shop Ocean Complex Chumphon</t>
  </si>
  <si>
    <t xml:space="preserve">ทรูช้อป โอเชี่ยน คอมเพล็กซ์ ชุมพร </t>
  </si>
  <si>
    <t>80000876</t>
  </si>
  <si>
    <t>True 7-11 Si Phalo Flea Market</t>
  </si>
  <si>
    <t>True 7-11 ตลาดนัดศรีพะโล</t>
  </si>
  <si>
    <t>80000877</t>
  </si>
  <si>
    <t>True 7-11 Phon Mani point 4</t>
  </si>
  <si>
    <t>True 7-11 พลมานีย์ จุด 4</t>
  </si>
  <si>
    <t>80000878</t>
  </si>
  <si>
    <t>True 7-11 Thung Khru New Maeket</t>
  </si>
  <si>
    <t>True 7-11 ตลาดใหม่ทุ่งครุ</t>
  </si>
  <si>
    <t>80000880</t>
  </si>
  <si>
    <t>True 7-11 Phikun-Thamai Chum Saeng</t>
  </si>
  <si>
    <t>True 7-11 พิกุล-ท่าไม้ชุมแสง</t>
  </si>
  <si>
    <t>80000881</t>
  </si>
  <si>
    <t>True 7-11 Sinthiwa Thani Market</t>
  </si>
  <si>
    <t>True 7-11 ตลาดสินทิวาธานี</t>
  </si>
  <si>
    <t>80000882</t>
  </si>
  <si>
    <t>True 7-11 Pak Kran (Ayutthaya)</t>
  </si>
  <si>
    <t>True 7-11 ปากกราน (อยุธยา)</t>
  </si>
  <si>
    <t>80000883</t>
  </si>
  <si>
    <t>True 7-11 Modern Ville</t>
  </si>
  <si>
    <t>True 7-11 โมเดิร์นวิลล์</t>
  </si>
  <si>
    <t>80000884</t>
  </si>
  <si>
    <t>True 7-11 Noen Kra Prok Community</t>
  </si>
  <si>
    <t>True 7-11 ชุมชนเนินกระปรอก</t>
  </si>
  <si>
    <t>80000885</t>
  </si>
  <si>
    <t>True 7-11 CPF Factory Market</t>
  </si>
  <si>
    <t>True 7-11 ซีพีเอฟ Factory Market</t>
  </si>
  <si>
    <t>80000886</t>
  </si>
  <si>
    <t>True 7-11 Grand Town Village (Bueng-Nongprue)</t>
  </si>
  <si>
    <t>True 7-11 หมู่บ้านแกรนด์ทาวน์(บึง-หนองปรือ)</t>
  </si>
  <si>
    <t>80000887</t>
  </si>
  <si>
    <t>True 7-11 Phetkasem 77 Market</t>
  </si>
  <si>
    <t>True 7-11 ตลาดเพชรเกษม 77</t>
  </si>
  <si>
    <t>80000888</t>
  </si>
  <si>
    <t>True 7-11 Ekkachai 131</t>
  </si>
  <si>
    <t>True 7-11 เอกชัย 131</t>
  </si>
  <si>
    <t>80000890</t>
  </si>
  <si>
    <t>True Shop Kasetwisai Roiet</t>
  </si>
  <si>
    <t>ทรูช้อป เกษตรวิสัย ร้อยเอ็ด</t>
  </si>
  <si>
    <t>80000892</t>
  </si>
  <si>
    <t>True 7-11 Khok Samrong</t>
  </si>
  <si>
    <t>True 7-11 โคกสำโรง</t>
  </si>
  <si>
    <t>80000893</t>
  </si>
  <si>
    <t>True 7-11 Eua Arthon Kheha Romklao Falt</t>
  </si>
  <si>
    <t>True 7-11 แฟลตเอื้ออาทรเคหะร่มเกล้า</t>
  </si>
  <si>
    <t>80000904</t>
  </si>
  <si>
    <t>True Shop Tesco Lotus Borabue Mahasarakham</t>
  </si>
  <si>
    <t>ทรูช้อป เทสโก้ โลตัส บรบือ มหาสารคาม</t>
  </si>
  <si>
    <t>80000906</t>
  </si>
  <si>
    <t>True 7-11 Betagro Food Complex 2 Market</t>
  </si>
  <si>
    <t>True 7-11 เบทาโกร ฟู้ด คอมเพล๊กซ์ 2</t>
  </si>
  <si>
    <t>80000908</t>
  </si>
  <si>
    <t>True 7-11 Thapma Community</t>
  </si>
  <si>
    <t>True 7-11 ชุมชนทับมา</t>
  </si>
  <si>
    <t>80000909</t>
  </si>
  <si>
    <t>True 7-11 Sakae Ngam 28</t>
  </si>
  <si>
    <t>True 7-11 สะแกงาม 28</t>
  </si>
  <si>
    <t>80000910</t>
  </si>
  <si>
    <t>True 7-11 King Kaeo 19</t>
  </si>
  <si>
    <t>True 7-11 กิ่งแก้ว 19</t>
  </si>
  <si>
    <t>80000911</t>
  </si>
  <si>
    <t>True 7-11 Ekkachai 87</t>
  </si>
  <si>
    <t>True 7-11 เอกชัย 87</t>
  </si>
  <si>
    <t>80000912</t>
  </si>
  <si>
    <t>True 7-11 Thoetthai 90</t>
  </si>
  <si>
    <t>True 7-11 เทอดไท 90</t>
  </si>
  <si>
    <t>80000914</t>
  </si>
  <si>
    <t>True 7-11 Sap Mun Kong(Bangbo)</t>
  </si>
  <si>
    <t>True 7-11 ม.ทรัพย์มั่นคง(บางบ่อ)</t>
  </si>
  <si>
    <t>80000915</t>
  </si>
  <si>
    <t>True 7-11 Vibhavadi 17</t>
  </si>
  <si>
    <t>True 7-11 วิภาวดี 17</t>
  </si>
  <si>
    <t>80000916</t>
  </si>
  <si>
    <t>True 7-11 Nong Mahad Community</t>
  </si>
  <si>
    <t>True 7-11 ชุมชนหนองมะหาด</t>
  </si>
  <si>
    <t>80000917</t>
  </si>
  <si>
    <t>True 7-11 Huai Prong Soi 12</t>
  </si>
  <si>
    <t>True 7-11 ห้วยโปร่ง ซ.12</t>
  </si>
  <si>
    <t>80000918</t>
  </si>
  <si>
    <t>True 7-11 Soi Ruancham (Rayong)</t>
  </si>
  <si>
    <t>True 7-11 ซอยเรือนจำ (ระยอง)</t>
  </si>
  <si>
    <t>80000919</t>
  </si>
  <si>
    <t>True 7-11 Thanyawit (30 Kunya)</t>
  </si>
  <si>
    <t>True 7-11 ธัญญะวิทย์ (30 กันยา)</t>
  </si>
  <si>
    <t>80000920</t>
  </si>
  <si>
    <t>True Shop Pakthongchai Nakhonratchasima</t>
  </si>
  <si>
    <t>ทรูช้อป ปักธงชัย นครราชสีมา</t>
  </si>
  <si>
    <t>80000921</t>
  </si>
  <si>
    <t>True Shop Assawan Phonphisai Nongkhai </t>
  </si>
  <si>
    <t>ทรูช้อป อัศวรรณ โพนพิสัย หนองคาย</t>
  </si>
  <si>
    <t>80000922</t>
  </si>
  <si>
    <t>True Shop Kamalasai Kalasin</t>
  </si>
  <si>
    <t>ทรูช้อป กมลาไสย กาฬสินธุ์</t>
  </si>
  <si>
    <t>80000923</t>
  </si>
  <si>
    <t>True Shop Tesco Lotus Nongruea  Khonkaen</t>
  </si>
  <si>
    <t>ทรูช้อป เทสโก้ โลตัส หนองเรือ ขอนแก่น</t>
  </si>
  <si>
    <t>80000924</t>
  </si>
  <si>
    <t>True 7-11 Suwinthawong 28</t>
  </si>
  <si>
    <t>True 7-11 สุวินทวงศ์ 28</t>
  </si>
  <si>
    <t>80000926</t>
  </si>
  <si>
    <t>True 7-11 Saima point 2</t>
  </si>
  <si>
    <t>True 7-11 ไทรม้า จุด 2</t>
  </si>
  <si>
    <t>80000927</t>
  </si>
  <si>
    <t>True 7-11 Distribution Center DC4 Bangbuathong</t>
  </si>
  <si>
    <t>True 7-11 ศูนย์กระจายสินค้า DC 4 บางบัวทอง</t>
  </si>
  <si>
    <t>80000928</t>
  </si>
  <si>
    <t>True 7-11 Thoetthai 51</t>
  </si>
  <si>
    <t>True 7-11 เทอดไท 51</t>
  </si>
  <si>
    <t>80000929</t>
  </si>
  <si>
    <t>True 7-11 Sapanfah(Rangsit Klong1)</t>
  </si>
  <si>
    <t>True 7-11 สะพานฟ้า(รังสิตคลอง1)</t>
  </si>
  <si>
    <t>80000930</t>
  </si>
  <si>
    <t>True Shop Huai Thalaeng Nakhonratchasima</t>
  </si>
  <si>
    <t>ทรูช้อป ห้วยแถลง นครราชสีมา</t>
  </si>
  <si>
    <t>80000931</t>
  </si>
  <si>
    <t>True Shop Buntharik Ubonratchathani</t>
  </si>
  <si>
    <t>ทรูช้อป บุญฑริก อุบลราชธานี</t>
  </si>
  <si>
    <t>80000932</t>
  </si>
  <si>
    <t>True 7-11 Firsthome Village Lumlukka Klong 3</t>
  </si>
  <si>
    <t>True 7-11 ม.เฟิร์สโฮม ลำลูกกาคลอง 3</t>
  </si>
  <si>
    <t>80000933</t>
  </si>
  <si>
    <t>True 7-11 Klong Song Nam Save One</t>
  </si>
  <si>
    <t>True 7-11 คลองส่งน้ำเซฟวัน</t>
  </si>
  <si>
    <t>80000934</t>
  </si>
  <si>
    <t>True 7-11 Klung Marche Market</t>
  </si>
  <si>
    <t>True 7-11 ตลาดคลังมาร์เช่</t>
  </si>
  <si>
    <t>80000935</t>
  </si>
  <si>
    <t>True 7-11 Na Amphoe Pak Chong</t>
  </si>
  <si>
    <t>True 7-11 หน้าอำเภอปากช่อง</t>
  </si>
  <si>
    <t>80000936</t>
  </si>
  <si>
    <t>True 7-11 Tha Chang Chaloem Phrakiat</t>
  </si>
  <si>
    <t>True 7-11 ท่าช้างเฉลิมพระเกียรติ</t>
  </si>
  <si>
    <t>80000937</t>
  </si>
  <si>
    <t>True 7-11 Mae Amnuai Market</t>
  </si>
  <si>
    <t>True 7-11 ตลาดแม่อำนวย</t>
  </si>
  <si>
    <t>80000938</t>
  </si>
  <si>
    <t>True 7-11 Lang Mo Vongchavalitkul</t>
  </si>
  <si>
    <t>True 7-11 หลัง ม.วงษ์ชวลิตกุล</t>
  </si>
  <si>
    <t>80000939</t>
  </si>
  <si>
    <t>True 7-11 Suranarai (Cho Ho)</t>
  </si>
  <si>
    <t>True 7-11 สุรนารายณ์(จอหอ)</t>
  </si>
  <si>
    <t>80000940</t>
  </si>
  <si>
    <t>True 7-11 Khanong Phra</t>
  </si>
  <si>
    <t>True 7-11 ขนงพระ</t>
  </si>
  <si>
    <t>80000941</t>
  </si>
  <si>
    <t>True 7-11 Pradok KhokPhai Community</t>
  </si>
  <si>
    <t>True 7-11 ชุมชนประโดกโคกไผ่</t>
  </si>
  <si>
    <t>80000942</t>
  </si>
  <si>
    <t>True 7-11 Nong Ta Khong Community</t>
  </si>
  <si>
    <t>True 7-11 ชุมชนหนองตาคง</t>
  </si>
  <si>
    <t>80000943</t>
  </si>
  <si>
    <t>True 7-11 Thanon Bencharong</t>
  </si>
  <si>
    <t>True 7-11 ถนนเบญจรงค์</t>
  </si>
  <si>
    <t>80000945</t>
  </si>
  <si>
    <t>True Shop Taphan Hin Phichit</t>
  </si>
  <si>
    <t>ทรูช้อป ตะพานหิน พิจิตร</t>
  </si>
  <si>
    <t>80000991</t>
  </si>
  <si>
    <t>True Shop Mobility Service</t>
  </si>
  <si>
    <t>ทรูช๊อป  โมบิลิตี้ เซอร์วิส</t>
  </si>
  <si>
    <t>8.Mobility Service</t>
  </si>
  <si>
    <t>80000996</t>
  </si>
  <si>
    <t>True 7-11 หินกอง สระบุรี</t>
  </si>
  <si>
    <t>80000001</t>
  </si>
  <si>
    <t>True Shop Seacon Square</t>
  </si>
  <si>
    <t>สาขา ซีคอน สแควร์</t>
  </si>
  <si>
    <t>80000002</t>
  </si>
  <si>
    <t xml:space="preserve">True Shop United Center </t>
  </si>
  <si>
    <t>สาขา ยูไนเต็ด เซ็นเตอร์</t>
  </si>
  <si>
    <t>80000004</t>
  </si>
  <si>
    <t>True Shop Big C Sukhapibal 3</t>
  </si>
  <si>
    <t>สาขา บิ๊กซี รามคำแหง</t>
  </si>
  <si>
    <t>80000006</t>
  </si>
  <si>
    <t>True Shop The Mall Bangkae</t>
  </si>
  <si>
    <t>สาขา เดอะมอลล์ บางแค</t>
  </si>
  <si>
    <t>80000007</t>
  </si>
  <si>
    <t xml:space="preserve">True Shop Central Bangna </t>
  </si>
  <si>
    <t>สาขา เซ็นทรัล บางนา</t>
  </si>
  <si>
    <t>80000008</t>
  </si>
  <si>
    <t>True Shop Future Park Rangsit</t>
  </si>
  <si>
    <t>สาขา ฟิวเจอร์พาร์ค รังสิต</t>
  </si>
  <si>
    <t>80000009</t>
  </si>
  <si>
    <t>True Shop Fashion Island</t>
  </si>
  <si>
    <t>สาขา แฟชั่นไอส์แลนด์</t>
  </si>
  <si>
    <t>80000011</t>
  </si>
  <si>
    <t xml:space="preserve">True Shop U Chu Liang Building </t>
  </si>
  <si>
    <t>สาขา อื้อจือเหลียง</t>
  </si>
  <si>
    <t>80000012</t>
  </si>
  <si>
    <t>True Shop Big C Bangpakok</t>
  </si>
  <si>
    <t>สาขา บิ๊กซี บางปะกอก</t>
  </si>
  <si>
    <t>02.Com7</t>
  </si>
  <si>
    <t>80000014</t>
  </si>
  <si>
    <t>True Move Shop The Mall Ramkhamhaeng3</t>
  </si>
  <si>
    <t>สาขา เดอะมอลล์ รามคำแหง 3</t>
  </si>
  <si>
    <t>80000015</t>
  </si>
  <si>
    <t>True Shop Wongsawang Towncenter</t>
  </si>
  <si>
    <t>สาขา วงศ์สว่าง ทาวน์เซ็นเตอร์</t>
  </si>
  <si>
    <t>80000016</t>
  </si>
  <si>
    <t>True Shop Fortune Town</t>
  </si>
  <si>
    <t>สาขา ฟอร์จูนทาวน์</t>
  </si>
  <si>
    <t>80000018</t>
  </si>
  <si>
    <t>True Shop Big C Chaengwattana</t>
  </si>
  <si>
    <t>สาขา บิ๊กซี แจ้งวัฒนะ (2)</t>
  </si>
  <si>
    <t>80000020</t>
  </si>
  <si>
    <t>True Shop The Mall Ngamwongwan 2FL.</t>
  </si>
  <si>
    <t>สาขา เดอะมอลล์ งามวงศ์วาน ชั้น 2</t>
  </si>
  <si>
    <t>80000022</t>
  </si>
  <si>
    <t>True Shop Big C Rama 2</t>
  </si>
  <si>
    <t>สาขา ย่อยบิ๊กซี พระราม 2</t>
  </si>
  <si>
    <t>80000023</t>
  </si>
  <si>
    <t xml:space="preserve">True Shop Big C Bangplee </t>
  </si>
  <si>
    <t>สาขา บิ๊กซี บางพลี</t>
  </si>
  <si>
    <t>80000027</t>
  </si>
  <si>
    <t>True Shop Big C Suwintawong</t>
  </si>
  <si>
    <t>สาขา บิ๊กซี  สุวินทวงศ์</t>
  </si>
  <si>
    <t>80000028</t>
  </si>
  <si>
    <t>True Move Shop Big C Ratchadapisek</t>
  </si>
  <si>
    <t>สาขา บิ๊กซี รัชดาภิเษก</t>
  </si>
  <si>
    <t>80000030</t>
  </si>
  <si>
    <t>True Shop Big C Huamark</t>
  </si>
  <si>
    <t>สาขา ย่อยบิ๊กซี หัวหมาก</t>
  </si>
  <si>
    <t>80000032</t>
  </si>
  <si>
    <t>True Shop Phuket</t>
  </si>
  <si>
    <t>สาขา ภูเก็ต</t>
  </si>
  <si>
    <t>80000034</t>
  </si>
  <si>
    <t>True Shop Big C Phetchaburi</t>
  </si>
  <si>
    <t>สาขา บิ๊กซี เพชรบุรี</t>
  </si>
  <si>
    <t>80000035</t>
  </si>
  <si>
    <t>True Shop Khonkaen</t>
  </si>
  <si>
    <t>สาขา ขอนแก่น</t>
  </si>
  <si>
    <t>80000036</t>
  </si>
  <si>
    <t>True Shop The Mall Nakhonratchasima 1Fl</t>
  </si>
  <si>
    <t>สาขา เดอะมอลล์ (ชั้น1 ) นครราชสีมา</t>
  </si>
  <si>
    <t>80000038</t>
  </si>
  <si>
    <t>True Shop Big C Nakhonpathom</t>
  </si>
  <si>
    <t>สาขา บิ๊กซี นครปฐม</t>
  </si>
  <si>
    <t>80000039</t>
  </si>
  <si>
    <t>True Shop IT Sunny Ratchaburi</t>
  </si>
  <si>
    <t>สาขา ไอที ซันนี่ ราชบุรี</t>
  </si>
  <si>
    <t>80000041</t>
  </si>
  <si>
    <t>True Shop Central Airport Plaza Chiangmai</t>
  </si>
  <si>
    <t>สาขา เซ็นทรัล แอร์พอร์ต พลาซ่า เชียงใหม่</t>
  </si>
  <si>
    <t>80000042</t>
  </si>
  <si>
    <t>True Shop Kard Suan Kaew Chiangmai</t>
  </si>
  <si>
    <t>สาขา กาดสวนแก้ว เชียงใหม่</t>
  </si>
  <si>
    <t>80000043</t>
  </si>
  <si>
    <t>True Shop Ayudhaya Park</t>
  </si>
  <si>
    <t>สาขา อยุธยา พาร์ค</t>
  </si>
  <si>
    <t>80000044</t>
  </si>
  <si>
    <t xml:space="preserve">True Shop Asawann Shopping Complex Nongkhai </t>
  </si>
  <si>
    <t>สาขา อัศวรรณ ช้อปปิ้ง คอมเพล็กซ์ หนองคาย</t>
  </si>
  <si>
    <t>80000045</t>
  </si>
  <si>
    <t>True Shop Central Plaza Udonthani</t>
  </si>
  <si>
    <t>สาขา เซ็นทรัล พลาซ่า อุดรธานี</t>
  </si>
  <si>
    <t>80000046</t>
  </si>
  <si>
    <t>True Shop Leamthong Shopping Plaza Rayong</t>
  </si>
  <si>
    <t>สาขา แหลมทอง ช้อปปิ้ง พลาซ่า ระยอง</t>
  </si>
  <si>
    <t>80000047</t>
  </si>
  <si>
    <t>True Shop Robinson Chanthaburi</t>
  </si>
  <si>
    <t>สาขา โรบินสัน จันทบุรี</t>
  </si>
  <si>
    <t>80000048</t>
  </si>
  <si>
    <t>True Shop Thaweekit Complex Saraburi</t>
  </si>
  <si>
    <t>สาขา ย่อยทวีกิจคอมเพล็กซ์ สระบุรี</t>
  </si>
  <si>
    <t>80000049</t>
  </si>
  <si>
    <t>True Shop Tesco Lotus Suphanburi</t>
  </si>
  <si>
    <t>สาขา ย่อยโลตัส สุพรรณบุรี</t>
  </si>
  <si>
    <t>80000050</t>
  </si>
  <si>
    <t>True Shop Big C Lopburi</t>
  </si>
  <si>
    <t>สาขา บิ๊กซี ลพบุรี</t>
  </si>
  <si>
    <t>80000051</t>
  </si>
  <si>
    <t>True Shop Big C Ubonratchathani</t>
  </si>
  <si>
    <t>สาขา ย่อยบิ๊กซี อุบลราชธานี</t>
  </si>
  <si>
    <t>80000052</t>
  </si>
  <si>
    <t>True Shop Big C Nakhonsawan 2</t>
  </si>
  <si>
    <t>สาขา บิ๊กซี นครสวรรค์ 2</t>
  </si>
  <si>
    <t>80000053</t>
  </si>
  <si>
    <t>True Shop Kalasin Plaza</t>
  </si>
  <si>
    <t>สาขา ย่อยกาฬสินธุ์ พลาซ่า</t>
  </si>
  <si>
    <t>80000054</t>
  </si>
  <si>
    <t xml:space="preserve">True Shop Roiet Plaza  </t>
  </si>
  <si>
    <t>สาขา ย่อยร้อยเอ็ด พลาซ่า</t>
  </si>
  <si>
    <t>80000056</t>
  </si>
  <si>
    <t>True Shop Central Phitsanulok</t>
  </si>
  <si>
    <t>สาขา เซ็นทรัล พิษณุโลก</t>
  </si>
  <si>
    <t>80000058</t>
  </si>
  <si>
    <t>True Shop Big C Mahasarakham</t>
  </si>
  <si>
    <t>สาขา บิ๊กซี มหาสารคาม</t>
  </si>
  <si>
    <t>80000059</t>
  </si>
  <si>
    <t>True Shop Big C Hadyai</t>
  </si>
  <si>
    <t>สาขา บิ๊กซี หาดใหญ่</t>
  </si>
  <si>
    <t>80000060</t>
  </si>
  <si>
    <t>True Shop Thaweekit Supercenter Burirum</t>
  </si>
  <si>
    <t>สาขา ทวีกิจซุปเปอร์เซ็นเตอร์ บุรีรัมย์</t>
  </si>
  <si>
    <t>80000061</t>
  </si>
  <si>
    <t>True Shop Big C Lampang</t>
  </si>
  <si>
    <t>สาขา บิ๊กซี ลำปาง</t>
  </si>
  <si>
    <t>80000062</t>
  </si>
  <si>
    <t>True Shop Big C Chiangrai</t>
  </si>
  <si>
    <t>สาขา บิ๊กซี เชียงราย</t>
  </si>
  <si>
    <t>80000063</t>
  </si>
  <si>
    <t>True Shop Central Rama 2</t>
  </si>
  <si>
    <t>สาขา เซ็นทรัล พระราม 2</t>
  </si>
  <si>
    <t>80000064</t>
  </si>
  <si>
    <t>True Move Shop Suratthani</t>
  </si>
  <si>
    <t>สาขา สุราษฎร์ธานี</t>
  </si>
  <si>
    <t>80000065</t>
  </si>
  <si>
    <t>True Shop Robinson Nakhonsithammarat</t>
  </si>
  <si>
    <t>สาขา โรบินสัน นครศรีธรรมราช</t>
  </si>
  <si>
    <t>80000069</t>
  </si>
  <si>
    <t>True Shop Central Pinklao 3Fl</t>
  </si>
  <si>
    <t>สาขา เซ็นทรัล ปิ่นเกล้า</t>
  </si>
  <si>
    <t>80000070</t>
  </si>
  <si>
    <t>True Shop Big C Surin</t>
  </si>
  <si>
    <t>สาขา บิ๊กซี สุรินทร์</t>
  </si>
  <si>
    <t>80000073</t>
  </si>
  <si>
    <t>True Shop Central Ladprao</t>
  </si>
  <si>
    <t xml:space="preserve">สาขา เซ็นทรัล ลาดพร้าว (3) </t>
  </si>
  <si>
    <t>80000074</t>
  </si>
  <si>
    <t>True Shop Central Pinklao</t>
  </si>
  <si>
    <t>80000076</t>
  </si>
  <si>
    <t>True Shop Lotus Rama I</t>
  </si>
  <si>
    <t>สาขา โลตัส พระราม 1</t>
  </si>
  <si>
    <t>80000077</t>
  </si>
  <si>
    <t>True Shop The Mall Bangkapi</t>
  </si>
  <si>
    <t xml:space="preserve">สาขา เดอะมอลล์ บางกะปิ (2) </t>
  </si>
  <si>
    <t>80000080</t>
  </si>
  <si>
    <t>True Shop The Mall Ngamwongwan 5FL.</t>
  </si>
  <si>
    <t>สาขา เดอะมอลล์ งามวงศ์วาน (2)</t>
  </si>
  <si>
    <t>80000081</t>
  </si>
  <si>
    <t>True Shop CP Tower</t>
  </si>
  <si>
    <t>สาขา ซีพีทาวเวอร์ สีลม</t>
  </si>
  <si>
    <t>80000082</t>
  </si>
  <si>
    <t>True Shop Lotus Changwattana</t>
  </si>
  <si>
    <t>สาขา โลตัส แจ้งวัฒนะ</t>
  </si>
  <si>
    <t>80000084</t>
  </si>
  <si>
    <t>True Shop IT Mall Fortune Town</t>
  </si>
  <si>
    <t xml:space="preserve">สาขา ไอทีมอลล์ ฟอร์จูนทาวน์ </t>
  </si>
  <si>
    <t>80000085</t>
  </si>
  <si>
    <t>True Shop Lotus Laksi</t>
  </si>
  <si>
    <t>สาขา ย่อยโลตัส หลักสี่</t>
  </si>
  <si>
    <t>80000086</t>
  </si>
  <si>
    <t>True Shop Lotus Bangkapi</t>
  </si>
  <si>
    <t>สาขา ย่อยโลตัส บางกะปิ</t>
  </si>
  <si>
    <t>80000087</t>
  </si>
  <si>
    <t>True Shop Lotus Srinakarin</t>
  </si>
  <si>
    <t>สาขา ย่อยโลตัส ศรีนครินทร์</t>
  </si>
  <si>
    <t>80000112</t>
  </si>
  <si>
    <t>True Shop Central Rama 3</t>
  </si>
  <si>
    <t>สาขา เซ็นทรัล พระราม 3</t>
  </si>
  <si>
    <t>80000116</t>
  </si>
  <si>
    <t>True Shop Tesco Lotus North Pattaya</t>
  </si>
  <si>
    <t>สาขา โลตัส พัทยาเหนือ</t>
  </si>
  <si>
    <t>80000124</t>
  </si>
  <si>
    <t>True Shop Yaikaew</t>
  </si>
  <si>
    <t>สาขา ย่อยอาคารใยแก้ว</t>
  </si>
  <si>
    <t>80000125</t>
  </si>
  <si>
    <t>True Shop Big C Tiwanon</t>
  </si>
  <si>
    <t>สาขา ย่อยบิ๊กซี ติวานนท์</t>
  </si>
  <si>
    <t>80000126</t>
  </si>
  <si>
    <t>True Shop Robinson Trang</t>
  </si>
  <si>
    <t>สาขา โรบินสัน ตรัง</t>
  </si>
  <si>
    <t>80000128</t>
  </si>
  <si>
    <t>True Shop Bangyai</t>
  </si>
  <si>
    <t>สาขา บางใหญ่</t>
  </si>
  <si>
    <t>80000138</t>
  </si>
  <si>
    <t>True Shop Big C Sakonnakhon</t>
  </si>
  <si>
    <t>สาขา ย่อยบิ๊กซี สกลนคร</t>
  </si>
  <si>
    <t>80000140</t>
  </si>
  <si>
    <t>Siamsquare 2</t>
  </si>
  <si>
    <t>80000141</t>
  </si>
  <si>
    <t>True Shop Siam Paragon</t>
  </si>
  <si>
    <t>สาขาสยามพารากอน</t>
  </si>
  <si>
    <t>80000145</t>
  </si>
  <si>
    <t>True Kiosk The Eight Thonglor</t>
  </si>
  <si>
    <t>สาขา ดิ เอท ทองหล่อ</t>
  </si>
  <si>
    <t>80000149</t>
  </si>
  <si>
    <t>True Shop Huahin</t>
  </si>
  <si>
    <t>สาขา หัวหิน</t>
  </si>
  <si>
    <t>80000151</t>
  </si>
  <si>
    <t>True Shop Suvarnabhumi Airport</t>
  </si>
  <si>
    <t>สาขา ย่อยท่าอากาศยานสุวรรณภูมิ</t>
  </si>
  <si>
    <t>80000160</t>
  </si>
  <si>
    <t>True Shop Kao Yai Market Village</t>
  </si>
  <si>
    <t>สาขา เขาใหญ่มาร์เก็ตวิลเลจ</t>
  </si>
  <si>
    <t>80000162</t>
  </si>
  <si>
    <t>True Shop Tesco Lotus Phetchaboon</t>
  </si>
  <si>
    <t>สาขา โลตัส เพชรบูรณ์</t>
  </si>
  <si>
    <t>80000163</t>
  </si>
  <si>
    <t>True Shop Big C Sukhothai</t>
  </si>
  <si>
    <t>สาขา บิ๊กซี สุโขทัย</t>
  </si>
  <si>
    <t>80000164</t>
  </si>
  <si>
    <t>True Shop Tipco</t>
  </si>
  <si>
    <t>สาขา ทิปโก้</t>
  </si>
  <si>
    <t>80000167</t>
  </si>
  <si>
    <t>True Shop at Chamchuri Square 1</t>
  </si>
  <si>
    <t>สาขา แอท จามจุรี สแควร์ 1</t>
  </si>
  <si>
    <t>80000169</t>
  </si>
  <si>
    <t>True Shop Big C Yasothon</t>
  </si>
  <si>
    <t>สาขา บิ๊กซี ยโสธร</t>
  </si>
  <si>
    <t>80000170</t>
  </si>
  <si>
    <t>True Shop Big C Warinchamrab</t>
  </si>
  <si>
    <t>สาขา บิ๊กซี วารินชำราบ</t>
  </si>
  <si>
    <t>80000187</t>
  </si>
  <si>
    <t>True Shop Big C Kamphaeng Phet</t>
  </si>
  <si>
    <t>สาขา บิ๊กซี กำแพงเพชร</t>
  </si>
  <si>
    <t>80000189</t>
  </si>
  <si>
    <t>True Shop Central Chaengwattana</t>
  </si>
  <si>
    <t>สาขา เซ็นทรัลแจ้งวัฒนะ</t>
  </si>
  <si>
    <t>80000206</t>
  </si>
  <si>
    <t>True Shop Station Tesco Lotus Laksi</t>
  </si>
  <si>
    <t xml:space="preserve">สาขา สเตชั่น เทสโก้ โลตัส หลักสี่ </t>
  </si>
  <si>
    <t>80000207</t>
  </si>
  <si>
    <t>True Shop Tesco Lotus Prachachuen</t>
  </si>
  <si>
    <t>สาขา เทสโก้ โลตัส ประชาชื่น</t>
  </si>
  <si>
    <t>80000208</t>
  </si>
  <si>
    <t>True Shop Station Tesco Lotus Bangna Trad</t>
  </si>
  <si>
    <t>สาขา สเตชั่น เทสโก้ โลตัส บางนา-ตราด</t>
  </si>
  <si>
    <t>80000210</t>
  </si>
  <si>
    <t>True Shop Tesco Lotus Salaya</t>
  </si>
  <si>
    <t>สาขา เทสโก้ โลตัส ศาลายา</t>
  </si>
  <si>
    <t>80000211</t>
  </si>
  <si>
    <t>True Shop Tesco Lotus Ladprao</t>
  </si>
  <si>
    <t>สาขา เทสโก้ โลตัส ลาดพร้าว</t>
  </si>
  <si>
    <t>80000212</t>
  </si>
  <si>
    <t>True Shop Station Tesco Lotus Charansanitwong</t>
  </si>
  <si>
    <t xml:space="preserve">สาขา สเตชั่น เทสโก้ โลตัส จรัญสนิทวงศ์ </t>
  </si>
  <si>
    <t>80000214</t>
  </si>
  <si>
    <t>True Shop Station Tesco Lotus Rangsit-Nakorn Na Yok</t>
  </si>
  <si>
    <t>สาขา สเตชั่น เทสโก้ โลตัส รังสิต นครนายก</t>
  </si>
  <si>
    <t>80000215</t>
  </si>
  <si>
    <t>True Shop JC Town Square Wanghin</t>
  </si>
  <si>
    <t>สาขา เจ.ซี ทาวน์สแควร์ วังหิน</t>
  </si>
  <si>
    <t>80000216</t>
  </si>
  <si>
    <t>True Shop Station Tesco Lotus Ban Fah Piyarom</t>
  </si>
  <si>
    <t>สาขา สเตชั่น เทสโก้ โลตัส บ้านฟ้า ลำลูกกา</t>
  </si>
  <si>
    <t>80000219</t>
  </si>
  <si>
    <t>True Shop Station Tesco Lotus Lopburi Plaza</t>
  </si>
  <si>
    <t>สาขา สเตชั่น เทสโก้ โลตัส ลพบุรี</t>
  </si>
  <si>
    <t>80000220</t>
  </si>
  <si>
    <t>True Shop Tesco Lotus Singburi</t>
  </si>
  <si>
    <t>สาขา เทสโก้ โลตัส สิงห์บุรี</t>
  </si>
  <si>
    <t>80000221</t>
  </si>
  <si>
    <t>True Shop Station Tesco Lotus Chonburi</t>
  </si>
  <si>
    <t>สาขา สเตชั่น เทสโก้ โลตัส ชลบุรี</t>
  </si>
  <si>
    <t>80000223</t>
  </si>
  <si>
    <t>True Shop Tesco Lotus Nakhonpathom</t>
  </si>
  <si>
    <t>สาขา เทสโก้ โลตัส นครปฐม</t>
  </si>
  <si>
    <t>80000224</t>
  </si>
  <si>
    <t>True Shop Station Tesco Lotus Nakorn Chaisri</t>
  </si>
  <si>
    <t>สาขา สเตชั่น เทสโก้ โลตัสนครชัยศรี</t>
  </si>
  <si>
    <t>80000225</t>
  </si>
  <si>
    <t>True Shop Station Tesco Lotus Chiangmai-Hangdong</t>
  </si>
  <si>
    <t>สาขา สเตชั่น เทสโก้ โลตัส เชียงใหม่ หางดง</t>
  </si>
  <si>
    <t>80000226</t>
  </si>
  <si>
    <t>True Shop Tesco Lotus Rayong</t>
  </si>
  <si>
    <t>สาขา เทสโก้ โลตัส ระยอง</t>
  </si>
  <si>
    <t>80000228</t>
  </si>
  <si>
    <t>True Shop Tesco Lotus Chanthaburi</t>
  </si>
  <si>
    <t>สาขา เทสโก้ โลตัส จันทบุรี</t>
  </si>
  <si>
    <t>80000229</t>
  </si>
  <si>
    <t>True Shop Tesco Lotus Banpong</t>
  </si>
  <si>
    <t>สาขา เทสโก้ โลตัส บ้านโป่ง</t>
  </si>
  <si>
    <t>80000232</t>
  </si>
  <si>
    <t>True Shop Station Tesco Lotus Bangpain</t>
  </si>
  <si>
    <t>สาขา สเตชั่น เทสโก้ โลตัส บางปะอิน</t>
  </si>
  <si>
    <t>80000234</t>
  </si>
  <si>
    <t>True Shop Station Tesco Lotus Ban - Chang</t>
  </si>
  <si>
    <t>สาขา สเตชั่น เทสโก้ โลตัส บ้านฉาง</t>
  </si>
  <si>
    <t>80000235</t>
  </si>
  <si>
    <t>True Shop Station Tesco Lotus Khonkaen</t>
  </si>
  <si>
    <t>สาขา สเตชั่น โลตัส ขอนแก่น</t>
  </si>
  <si>
    <t>80000236</t>
  </si>
  <si>
    <t>True Shop Station Tesco Lotus Pranburee</t>
  </si>
  <si>
    <t>สาขา สเตชั่น เทสโก้ โลตัส ปราณบุรี</t>
  </si>
  <si>
    <t>80000237</t>
  </si>
  <si>
    <t>True Shop Station Tesco Lotus Korat</t>
  </si>
  <si>
    <t>สาขา สเตชั่น เทสโก้ โลตัส โคราช</t>
  </si>
  <si>
    <t>80000238</t>
  </si>
  <si>
    <t>True Shop Tesco Lotus Ubonratchathani</t>
  </si>
  <si>
    <t>สาขา เทสโก้ โลตัส อุบลราชธานี</t>
  </si>
  <si>
    <t>80000239</t>
  </si>
  <si>
    <t>True Shop Tesco Lotus Ranong</t>
  </si>
  <si>
    <t>สาขา เทสโก้ โลตัส ระนอง</t>
  </si>
  <si>
    <t>80000240</t>
  </si>
  <si>
    <t>True Shop Tesco Lotus Phuket</t>
  </si>
  <si>
    <t>สาขา เทสโก้ โลตัส ภูเก็ต</t>
  </si>
  <si>
    <t>80000241</t>
  </si>
  <si>
    <t>True Shop Tesco Lotus Tungsong</t>
  </si>
  <si>
    <t>สาขา เทสโก้ โลตัส ทุ่งสง</t>
  </si>
  <si>
    <t>80000242</t>
  </si>
  <si>
    <t>True Shop Tesco Lotus Udonthani</t>
  </si>
  <si>
    <t>สาขา เทสโก้ โลตัส อุดรธานี</t>
  </si>
  <si>
    <t>80000243</t>
  </si>
  <si>
    <t>True Shop Station Tesco Lotus Pattalung</t>
  </si>
  <si>
    <t>สาขา สเตชั่น เทสโก้ โลตัส พัทลุง</t>
  </si>
  <si>
    <t>80000244</t>
  </si>
  <si>
    <t>True Shop Station Tesco Lotus Chaiyapoom</t>
  </si>
  <si>
    <t>สาขา สเตชั่น เทสโก้ โลตัสชัยภูมิ</t>
  </si>
  <si>
    <t>80000245</t>
  </si>
  <si>
    <t>True Shop Station Tesco Lotus Hadyai</t>
  </si>
  <si>
    <t>สาขา สเตชั่น เทสโก้ โลตัส หาดใหญ่</t>
  </si>
  <si>
    <t>80000246</t>
  </si>
  <si>
    <t>True Shop Tesco Lotus Samui</t>
  </si>
  <si>
    <t>สาขา เทสโก้ โลตัส สมุย</t>
  </si>
  <si>
    <t>80000247</t>
  </si>
  <si>
    <t>True Shop Station Tesco Lotus Rama 4</t>
  </si>
  <si>
    <t>สาขา สเตชั่น เทสโก้ โลตัส พระราม 4</t>
  </si>
  <si>
    <t>80000248</t>
  </si>
  <si>
    <t>True Shop Tesco Lotus Sukuwit 50</t>
  </si>
  <si>
    <t>สาขา เทสโก้ โลตัส สุขุมวิท 50</t>
  </si>
  <si>
    <t>80000250</t>
  </si>
  <si>
    <t>True Shop Station Tesco Lotus Bangplee</t>
  </si>
  <si>
    <t>สาขา สเตชั่น เทสโก้ โลตัส บางพลี</t>
  </si>
  <si>
    <t>80000251</t>
  </si>
  <si>
    <t>True Shop Station Tesco Lotus Rama 3</t>
  </si>
  <si>
    <t>สาขา สเตชั่น เทสโก้ โลตัส พระราม 3</t>
  </si>
  <si>
    <t>80000252</t>
  </si>
  <si>
    <t>True Shop Tesco Lotus Sisaket</t>
  </si>
  <si>
    <t>สาขา เทสโก้ โลตัส ศรีสะเกษ</t>
  </si>
  <si>
    <t>80000253</t>
  </si>
  <si>
    <t>True Shop Station Tesco Lotus Pinklao</t>
  </si>
  <si>
    <t>สาขา สเตชั่น เทสโก้ โลตัส ปิ่นเกล้า</t>
  </si>
  <si>
    <t>80000254</t>
  </si>
  <si>
    <t>True Shop Tesco Lotus Samphran</t>
  </si>
  <si>
    <t>สาขา เทสโก้ โลตัส สามพราน</t>
  </si>
  <si>
    <t>80000255</t>
  </si>
  <si>
    <t>True Shop Tesco Lotus Ramindra</t>
  </si>
  <si>
    <t>สาขา เทสโก้ โลตัส รามอินทรา</t>
  </si>
  <si>
    <t>80000256</t>
  </si>
  <si>
    <t>True Shop Tesco Lotus Nakornsrithammarat</t>
  </si>
  <si>
    <t>สาขา เทสโก้ โลตัส นครศรีธรรมราช</t>
  </si>
  <si>
    <t>80000257</t>
  </si>
  <si>
    <t>True Shop Tesco Lotus Pathumthani</t>
  </si>
  <si>
    <t>สาขา เทสโก้ โลตัส ปทุมธานี</t>
  </si>
  <si>
    <t>80000258</t>
  </si>
  <si>
    <t>True Shop Station Tesco Lotus Bangpakok</t>
  </si>
  <si>
    <t>สาขา สเตชั่น เทสโก้ โลตัส บางปะกอก</t>
  </si>
  <si>
    <t>80000260</t>
  </si>
  <si>
    <t>True Shop Tesco Lotus City Park Bangplee</t>
  </si>
  <si>
    <t>สาขา เทสโก้ โลตัส ซิตี้พาร์ค บางพลี</t>
  </si>
  <si>
    <t>80000261</t>
  </si>
  <si>
    <t>True Shop Tesco Lotus Rangsit Khlong 7</t>
  </si>
  <si>
    <t>สาขา เทสโก้ โลตัส รังสิต คลอง 7</t>
  </si>
  <si>
    <t>80000262</t>
  </si>
  <si>
    <t>True Shop Station Tesco Lotus Rattanathibeth</t>
  </si>
  <si>
    <t>สาขา สเตชั่น เทสโก้ โลตัส รัตนาธิเบศร์</t>
  </si>
  <si>
    <t>80000263</t>
  </si>
  <si>
    <t>True Shop Station Tesco Lotus Bangpoo</t>
  </si>
  <si>
    <t>สาขา สเตชั่น เทสโก้ โลตัส บางปู</t>
  </si>
  <si>
    <t>80000264</t>
  </si>
  <si>
    <t>True Shop Tesco Lotus Rama 2</t>
  </si>
  <si>
    <t>สาขา เทสโก้ โลตัส พระราม 2</t>
  </si>
  <si>
    <t>80000265</t>
  </si>
  <si>
    <t>True Shop Station Tesco Lotus Minburee</t>
  </si>
  <si>
    <t>สาขา สเตชั่น เทสโก้ โลตัส มีนบุรี</t>
  </si>
  <si>
    <t>80000266</t>
  </si>
  <si>
    <t>True Shop Tesco Lotus Krabi</t>
  </si>
  <si>
    <t>สาขา เทสโก้ โลตัส กระบี่</t>
  </si>
  <si>
    <t>80000267</t>
  </si>
  <si>
    <t>True Shop Central Chonburi</t>
  </si>
  <si>
    <t>สาขา เซ็นทรัล ชลบุรี</t>
  </si>
  <si>
    <t>80000268</t>
  </si>
  <si>
    <t>True Shop Tesco Lotus South Pattaya</t>
  </si>
  <si>
    <t>สาขา เทสโก้ โลตัส พัทยาใต้</t>
  </si>
  <si>
    <t>80000269</t>
  </si>
  <si>
    <t>True Shop Station Tesco Lotus Kamphaengsan</t>
  </si>
  <si>
    <t>สาขา สเตชั่น เทสโก้ โลตัส กำแพงแสน</t>
  </si>
  <si>
    <t>80000271</t>
  </si>
  <si>
    <t>True Shop Big C Donmuang</t>
  </si>
  <si>
    <t>สาขา บิ๊กซี ดอนเมือง</t>
  </si>
  <si>
    <t>80000275</t>
  </si>
  <si>
    <t>True Shop Station Big C Petkasem</t>
  </si>
  <si>
    <t>สาขา สเตชั่น บิ๊กซี เพชรเกษม</t>
  </si>
  <si>
    <t>80000277</t>
  </si>
  <si>
    <t>True Shop Big C Rangsit</t>
  </si>
  <si>
    <t>สาขา บิ๊กซี รังสิต</t>
  </si>
  <si>
    <t>80000283</t>
  </si>
  <si>
    <t>True Shop Station Big C Samutprakan</t>
  </si>
  <si>
    <t>สาขา สเตชั่น บิ๊กซี สมุทรปราการ</t>
  </si>
  <si>
    <t>80000284</t>
  </si>
  <si>
    <t>True Shop Station Big C Sapankhwai</t>
  </si>
  <si>
    <t>สาขา สเตชั่น บิ๊กซี สะพานควาย</t>
  </si>
  <si>
    <t>80000285</t>
  </si>
  <si>
    <t>True Shop Big C Suksawat</t>
  </si>
  <si>
    <t>สาขา บิ๊กซี สุขสวัสดิ์</t>
  </si>
  <si>
    <t>80000286</t>
  </si>
  <si>
    <t>True Shop Station Big C Sukhapiban3</t>
  </si>
  <si>
    <t>สาขา สเตชั่น บิ๊กซี สุขาภิบาล 3</t>
  </si>
  <si>
    <t>80000288</t>
  </si>
  <si>
    <t>True Shop Station Big C Daokanong</t>
  </si>
  <si>
    <t>สาขา สเตชั่น บิ๊กซี ดาวคะนอง</t>
  </si>
  <si>
    <t>80000290</t>
  </si>
  <si>
    <t>True Shop Station Central World</t>
  </si>
  <si>
    <t>สาขา สเตชั่น เซ็นทรัลเวิลด์</t>
  </si>
  <si>
    <t>80000291</t>
  </si>
  <si>
    <t>True Shop Big C Nakhonsawan</t>
  </si>
  <si>
    <t>สาขา บิ๊กซี นครสวรรค์</t>
  </si>
  <si>
    <t>80000293</t>
  </si>
  <si>
    <t>True Shop Station Big C Petchaboon</t>
  </si>
  <si>
    <t>สาขา สเตชั่น บิ๊กซี เพชรบูรณ์</t>
  </si>
  <si>
    <t>80000294</t>
  </si>
  <si>
    <t>True Shop Station Big C Ratchaburi</t>
  </si>
  <si>
    <t>สาขา สเตชั่น บิ๊กซี ราชบุรี</t>
  </si>
  <si>
    <t>80000295</t>
  </si>
  <si>
    <t>True Shop Station Big C Ban-Pong</t>
  </si>
  <si>
    <t>สาขา สเตชั่น บิ๊กซี บ้านโป่ง</t>
  </si>
  <si>
    <t>80000297</t>
  </si>
  <si>
    <t>True Shop Big C Ayutthaya</t>
  </si>
  <si>
    <t>สาขา บิ๊กซี อยุธยา</t>
  </si>
  <si>
    <t>80000298</t>
  </si>
  <si>
    <t>True Shop Big C Khonkaen</t>
  </si>
  <si>
    <t>สาขา บิ๊กซี ขอนแก่น</t>
  </si>
  <si>
    <t>80000299</t>
  </si>
  <si>
    <t>True Shop Big C Korat</t>
  </si>
  <si>
    <t>สาขา บิ๊กซี โคราช</t>
  </si>
  <si>
    <t>80000300</t>
  </si>
  <si>
    <t>True Shop Station Big C Srisakate</t>
  </si>
  <si>
    <t>สาขา สเตชั่น บิ๊กซี ศรีสะเกษ</t>
  </si>
  <si>
    <t>80000302</t>
  </si>
  <si>
    <t>True Shop Station Big C Udonthani</t>
  </si>
  <si>
    <t>สาขา สเตชั่น บิ๊กซี อุดรธานี</t>
  </si>
  <si>
    <t>80000303</t>
  </si>
  <si>
    <t>True Shop Station Big C Chachoengsao</t>
  </si>
  <si>
    <t>สาขา สเตชั่น บิ๊กซี ฉะเชิงเทรา</t>
  </si>
  <si>
    <t>80000304</t>
  </si>
  <si>
    <t>True Shop Station Big C Chonburi</t>
  </si>
  <si>
    <t>สาขา สเตชั่น บิ๊กซี ชลบุรี</t>
  </si>
  <si>
    <t>80000305</t>
  </si>
  <si>
    <t>True Shop Station Big C South Pattaya</t>
  </si>
  <si>
    <t>สาขา สเตชั่น บิ๊กซี พัทยาใต้</t>
  </si>
  <si>
    <t>80000306</t>
  </si>
  <si>
    <t>True Shop Station Big C Rayong</t>
  </si>
  <si>
    <t>สาขา สเตชั่น บิ๊กซี ระยอง</t>
  </si>
  <si>
    <t>80000309</t>
  </si>
  <si>
    <t>True Shop Big C Lamphun</t>
  </si>
  <si>
    <t>สาขา บิ๊กซี ลำพูน</t>
  </si>
  <si>
    <t>80000310</t>
  </si>
  <si>
    <t>True Shop  Big C Sakaeo</t>
  </si>
  <si>
    <t>สาขา บิ๊กซี สระแก้ว</t>
  </si>
  <si>
    <t>80000311</t>
  </si>
  <si>
    <t>True Shop Station Big C Chaiyapoom</t>
  </si>
  <si>
    <t>สาขา สเตชั่น บิ๊กซี ชัยภูมิ</t>
  </si>
  <si>
    <t>80000312</t>
  </si>
  <si>
    <t>True Shop Station Big C Prachinburi</t>
  </si>
  <si>
    <t>สาขา สเตชั่น บิ๊กซี ปราจีนบุรี</t>
  </si>
  <si>
    <t>80000314</t>
  </si>
  <si>
    <t>True Shop Big C Phuket</t>
  </si>
  <si>
    <t>สาขา บิ๊กซี ภูเก็ต</t>
  </si>
  <si>
    <t>80000321</t>
  </si>
  <si>
    <t>True Shop Station Big C Chiangmai</t>
  </si>
  <si>
    <t>สาขา สเตชั่น บิ๊กซี เชียงใหม่</t>
  </si>
  <si>
    <t>80000322</t>
  </si>
  <si>
    <t>True Shop Station Big C Ubonratchathani</t>
  </si>
  <si>
    <t>สาขา สเตชั่น บิ๊กซี อุบลราชธานี</t>
  </si>
  <si>
    <t>80000323</t>
  </si>
  <si>
    <t>True Shop Big C Suratthani</t>
  </si>
  <si>
    <t>สาขา บิ๊กซี สุราษฎร์ธานี</t>
  </si>
  <si>
    <t>80000324</t>
  </si>
  <si>
    <t>True Shop Big C Phitsanulok</t>
  </si>
  <si>
    <t>สาขา บิ๊กซี พิษณุโลก</t>
  </si>
  <si>
    <t>80000326</t>
  </si>
  <si>
    <t>True Shop Big C Ratchadamri</t>
  </si>
  <si>
    <t>สาขา บิ๊กซี ราชดำริห์</t>
  </si>
  <si>
    <t>80000327</t>
  </si>
  <si>
    <t>True Shop Station Big C Hangdong</t>
  </si>
  <si>
    <t>สาขา สเตชั่น บิ๊กซี หางดง</t>
  </si>
  <si>
    <t>80000329</t>
  </si>
  <si>
    <t>True Shop Station Big C Burirum</t>
  </si>
  <si>
    <t>สาขา สเตชั่น บิ๊กซี บุรีรัยม์</t>
  </si>
  <si>
    <t>80000331</t>
  </si>
  <si>
    <t>True Shop Digital Gateway</t>
  </si>
  <si>
    <t>สาขา ดิจิตอล เกตเวย์</t>
  </si>
  <si>
    <t>80000336</t>
  </si>
  <si>
    <t>True Shop Station Big C Mahachai</t>
  </si>
  <si>
    <t>สาขา สเตชั่น บิ๊กซี มหาชัย</t>
  </si>
  <si>
    <t>80000337</t>
  </si>
  <si>
    <t>True Shop Station Big C Petkasem(2)</t>
  </si>
  <si>
    <t>สาขา สเตชั่น บิ๊กซี เพชรเกษม (2)</t>
  </si>
  <si>
    <t>80000339</t>
  </si>
  <si>
    <t>True Shop Station Big C On Nut</t>
  </si>
  <si>
    <t>สาขา สเตชั่น บิ๊กซี อ่อนนุช</t>
  </si>
  <si>
    <t>80000340</t>
  </si>
  <si>
    <t>True Shop Station Big C Ramindra</t>
  </si>
  <si>
    <t>สาขา สเตชั่น บิ๊กซี รามอินทรา</t>
  </si>
  <si>
    <t>80000341</t>
  </si>
  <si>
    <t>True Shop Station Big C Ladprao</t>
  </si>
  <si>
    <t>สาขา สเตชั่น บิ๊กซ๊ ลาดพร้าว</t>
  </si>
  <si>
    <t>80000342</t>
  </si>
  <si>
    <t>True Shop Big C Lamlukka Khlong 4</t>
  </si>
  <si>
    <t>สาขา บิ๊กซี ลำลูกกา คลอง 4</t>
  </si>
  <si>
    <t>80000343</t>
  </si>
  <si>
    <t>True Shop Central Khonkaen</t>
  </si>
  <si>
    <t>สาขา เซ็นทรัล ขอนแก่น</t>
  </si>
  <si>
    <t>80000344</t>
  </si>
  <si>
    <t>True Shop Paradise Park Srinakarin</t>
  </si>
  <si>
    <t>สาขา พาราไดส์ พาร์ค ศรีนครินทร์</t>
  </si>
  <si>
    <t>80000345</t>
  </si>
  <si>
    <t>True Shop Bangkok Mediplex Sukhumvit 42</t>
  </si>
  <si>
    <t>สาขา แบงคอค เมดิเพล็กซ์ สุขุมวิท 42</t>
  </si>
  <si>
    <t>80000346</t>
  </si>
  <si>
    <t>True Shop Golden Place Chaengwattana</t>
  </si>
  <si>
    <t>สาขา โกลเด้น เพลส แจ้งวัฒนะ</t>
  </si>
  <si>
    <t>80000347</t>
  </si>
  <si>
    <t>True Shop Big C Phangnga</t>
  </si>
  <si>
    <t>สาขา บิ๊กซี พังงา</t>
  </si>
  <si>
    <t>80000348</t>
  </si>
  <si>
    <t>True Shop Station Big C Amnat Charoen</t>
  </si>
  <si>
    <t>สาขา สเตชั่น บิ๊กซี อำนาจเจริญ</t>
  </si>
  <si>
    <t>80000349</t>
  </si>
  <si>
    <t>True Shop Tesco Lotus Sukhapiban 3</t>
  </si>
  <si>
    <t>สาขา เทสโก้ โลตัส สุขาภิบาล 3</t>
  </si>
  <si>
    <t>80000350</t>
  </si>
  <si>
    <t>True Shop Tesco Lotus Krathum Baen Samutsakhon</t>
  </si>
  <si>
    <t>สาขา เทสโก้ โลตัส กระทุ่มแบน</t>
  </si>
  <si>
    <t>80000351</t>
  </si>
  <si>
    <t>True Shop Tesco Lotus Chumphon</t>
  </si>
  <si>
    <t>สาขา เทสโก้ โลตัส ชุมพร</t>
  </si>
  <si>
    <t>80000352</t>
  </si>
  <si>
    <t>True Shop Tesco Lotus Loei 2</t>
  </si>
  <si>
    <t>สาขา เทสโก้ โลตัส เลย 2</t>
  </si>
  <si>
    <t>80000353</t>
  </si>
  <si>
    <t>True Shop Tesco Lotus Borwin Si Racha Chonburi</t>
  </si>
  <si>
    <t>สาขา เทสโก้ โลตัส บ่อวิน ศรีราชา ชลบุรี</t>
  </si>
  <si>
    <t>80000354</t>
  </si>
  <si>
    <t>True Shop Big C Phare</t>
  </si>
  <si>
    <t>สาขา บิ๊กซี แพร่</t>
  </si>
  <si>
    <t>80000355</t>
  </si>
  <si>
    <t>True Shop Tesco Lotus Nongjok</t>
  </si>
  <si>
    <t>สาขา เทสโก้ โลตัส หนองจอก</t>
  </si>
  <si>
    <t>80000356</t>
  </si>
  <si>
    <t>True Shop Tesco Lotus Prachuapkhirikhan</t>
  </si>
  <si>
    <t>สาขา เทสโก้ โลตัส ประจวบคีรีขันธ์</t>
  </si>
  <si>
    <t>80000357</t>
  </si>
  <si>
    <t xml:space="preserve">True Shop Tesco Lotus Chumphae Khonkaen </t>
  </si>
  <si>
    <t>สาขา เทสโก้ โลตัส ชุมแพ ขอนแก่น</t>
  </si>
  <si>
    <t>80000358</t>
  </si>
  <si>
    <t>True Shop Tesco Lotus Kalasin</t>
  </si>
  <si>
    <t>สาขา เทสโก้ โลตัส กาฬสินธุ์</t>
  </si>
  <si>
    <t>80000359</t>
  </si>
  <si>
    <t>True Shop Central Chiangrai</t>
  </si>
  <si>
    <t>สาขา เซ็นทรัล เชียงราย</t>
  </si>
  <si>
    <t>80000360</t>
  </si>
  <si>
    <t>True Shop Huahin Market Village</t>
  </si>
  <si>
    <t>สาขา หัวหินมาร์เก็ตวิลเลจ</t>
  </si>
  <si>
    <t>80000361</t>
  </si>
  <si>
    <t>True Shop Samutsakhon</t>
  </si>
  <si>
    <t>สาขา สมุทรสาคร</t>
  </si>
  <si>
    <t>80000362</t>
  </si>
  <si>
    <t>True Shop Robinson Ratchaburi</t>
  </si>
  <si>
    <t>สาขา ราชบุรี</t>
  </si>
  <si>
    <t>80000363</t>
  </si>
  <si>
    <t>True Shop Mahboonkrong</t>
  </si>
  <si>
    <t>สาขา มาบุญครอง (2)</t>
  </si>
  <si>
    <t>80000364</t>
  </si>
  <si>
    <t>True Shop Central Rattanatibeth</t>
  </si>
  <si>
    <t>สาขา เซ็นทรัลรัตนาธิเบศร์</t>
  </si>
  <si>
    <t>80000365</t>
  </si>
  <si>
    <t>True Shop Sriracha</t>
  </si>
  <si>
    <t>สาขา แปซิฟิค พาร์ค ศรีราชา (2)</t>
  </si>
  <si>
    <t>80000366</t>
  </si>
  <si>
    <t>True Shop South Pattaya</t>
  </si>
  <si>
    <t>สาขา พัทยา</t>
  </si>
  <si>
    <t>80000367</t>
  </si>
  <si>
    <t>True Shop Big C Chachoengsao</t>
  </si>
  <si>
    <t>สาขา บิ๊กซี ฉะเชิงเทรา (2)</t>
  </si>
  <si>
    <t>80000368</t>
  </si>
  <si>
    <t>True Shop Central Rama 2(H)</t>
  </si>
  <si>
    <t>สาขา เซ็นทรัล พระราม 2 (2)</t>
  </si>
  <si>
    <t>80000369</t>
  </si>
  <si>
    <t>True Shop Future Park Rangsit(H)</t>
  </si>
  <si>
    <t>สาขา ฟิวเจอร์พาร์ค รังสิต (3)</t>
  </si>
  <si>
    <t>80000370</t>
  </si>
  <si>
    <t>True Shop Fashion Island(H)</t>
  </si>
  <si>
    <t>สาขา แฟชั่นไอส์แลนด์ (2)</t>
  </si>
  <si>
    <t>80000371</t>
  </si>
  <si>
    <t>True Shop Kanchanaburi</t>
  </si>
  <si>
    <t>สาขา กาญจนบุรี</t>
  </si>
  <si>
    <t>80000372</t>
  </si>
  <si>
    <t>True Shop Chonburi</t>
  </si>
  <si>
    <t>สาขา ชลบุรี</t>
  </si>
  <si>
    <t>80000373</t>
  </si>
  <si>
    <t>True Shop Robinson Suphanburi</t>
  </si>
  <si>
    <t>สาขา โรบินสัน สุพรรณบุรี</t>
  </si>
  <si>
    <t>80000374</t>
  </si>
  <si>
    <t>True Shop Grand Plaza Banpong Ratchaburi</t>
  </si>
  <si>
    <t>สาขา แกรนด์ พลาซ่า บ้านโป่ง ราชบุรี</t>
  </si>
  <si>
    <t>80000376</t>
  </si>
  <si>
    <t>True Shop Big C Tak</t>
  </si>
  <si>
    <t>สาขา บิ๊กซี ตาก</t>
  </si>
  <si>
    <t>80000377</t>
  </si>
  <si>
    <t>True Shop Central Ladprao(H)</t>
  </si>
  <si>
    <t>สาขา เซ็นทรัล ลาดพร้าว (2)</t>
  </si>
  <si>
    <t>80000378</t>
  </si>
  <si>
    <t>True Shop Tesco Lotus Fang</t>
  </si>
  <si>
    <t>สาขา เทสโก้ โลตัส ฝาง</t>
  </si>
  <si>
    <t>80000380</t>
  </si>
  <si>
    <t xml:space="preserve">True Shop Central Festival Phuket </t>
  </si>
  <si>
    <t>สาขา เซ็นทรัล เฟสติวัล ภูเก็ต</t>
  </si>
  <si>
    <t>80000382</t>
  </si>
  <si>
    <t>True Shop Central Rama 9</t>
  </si>
  <si>
    <t>สาขา เซ็นทรัล พระราม 9</t>
  </si>
  <si>
    <t>80000384</t>
  </si>
  <si>
    <t>True Shop The Mall Thapra</t>
  </si>
  <si>
    <t xml:space="preserve">สาขา เดอะมอลล์ ท่าพระ (3) </t>
  </si>
  <si>
    <t>80000385</t>
  </si>
  <si>
    <t>True Shop Mega Bangna</t>
  </si>
  <si>
    <t>สาขา เมกา บางนา</t>
  </si>
  <si>
    <t>80000386</t>
  </si>
  <si>
    <t>True Shop Big C Mukdahan</t>
  </si>
  <si>
    <t>สาขา บิ๊กซี มุกดาหาร</t>
  </si>
  <si>
    <t>80000387</t>
  </si>
  <si>
    <t>True Kiosk Zeer Rangsit</t>
  </si>
  <si>
    <t>สาขา เซียร์ รังสิต</t>
  </si>
  <si>
    <t>80000390</t>
  </si>
  <si>
    <t>True Shop Central Plaza Suratthani</t>
  </si>
  <si>
    <t>สาขาเซ็นทรัล พลาซ่า สุราษฎร์ธานี</t>
  </si>
  <si>
    <t>80000391</t>
  </si>
  <si>
    <t>True Shop Harbor Mall Laemchabang</t>
  </si>
  <si>
    <t>สาขา ฮาร์เบอร์ มอลล์ แหลมฉบัง</t>
  </si>
  <si>
    <t>80000392</t>
  </si>
  <si>
    <t>True Shop Big C Bangyai</t>
  </si>
  <si>
    <t>สาขา บิ๊กซี บางใหญ่ 2</t>
  </si>
  <si>
    <t>80000393</t>
  </si>
  <si>
    <t>True Shop Station Big C Romklao</t>
  </si>
  <si>
    <t>สาขา สเตชั่น บิ๊กซี ร่มเกล้า</t>
  </si>
  <si>
    <t>80000394</t>
  </si>
  <si>
    <t xml:space="preserve">True Shop Central Plaza Lampang </t>
  </si>
  <si>
    <t>สาขา เซ็นทรัล พลาซ่า ลำปาง</t>
  </si>
  <si>
    <t>80000395</t>
  </si>
  <si>
    <t>True Shop Sermthai Complex Mahasarakham</t>
  </si>
  <si>
    <t>สาขา เสริมไทย คอมเพล็กซ์ มหาสารคาม</t>
  </si>
  <si>
    <t>80000396</t>
  </si>
  <si>
    <t>True Shop Tesco Lotus Phitsanulok Thathong</t>
  </si>
  <si>
    <t>สาขา เทสโก้ โลตัส พิษณุโลก ท่าทอง</t>
  </si>
  <si>
    <t>80000397</t>
  </si>
  <si>
    <t>True Shop Big C Pracha Uthit</t>
  </si>
  <si>
    <t>สาขา บิ๊กซี ประชาอุทิศ</t>
  </si>
  <si>
    <t>80000398</t>
  </si>
  <si>
    <t>True Shop Big C Roi-Et</t>
  </si>
  <si>
    <t>สาขา บิ๊กซี ร้อยเอ็ด</t>
  </si>
  <si>
    <t>80000399</t>
  </si>
  <si>
    <t>True Shop Tesco Lotus Maesot Tak</t>
  </si>
  <si>
    <t xml:space="preserve">สาขา เทสโก้ โลตัส แม่สอด ตาก </t>
  </si>
  <si>
    <t>80000400</t>
  </si>
  <si>
    <t>True Shop Central World 4Fl.</t>
  </si>
  <si>
    <t>สาขา เซ็นทรัล เวิลด์ ชั้น 4</t>
  </si>
  <si>
    <t>80000401</t>
  </si>
  <si>
    <t>True Shop Tesco Lotus Nakhonsawan</t>
  </si>
  <si>
    <t>สาขา เทสโก้ โลตัส นครสวรรค์</t>
  </si>
  <si>
    <t>80000402</t>
  </si>
  <si>
    <t>สาขา สยามพารากอน (2)</t>
  </si>
  <si>
    <t>80000403</t>
  </si>
  <si>
    <t>True Shop Central Ubonratchathani</t>
  </si>
  <si>
    <t>สาขา เซ็นทรัล พลาซา อุบลราชานี</t>
  </si>
  <si>
    <t>80000404</t>
  </si>
  <si>
    <t>True Shop Tesco Lotus Navanakorn</t>
  </si>
  <si>
    <t xml:space="preserve">สาขา เทสโก้ โลตัส นวนคร </t>
  </si>
  <si>
    <t>80000405</t>
  </si>
  <si>
    <t>True Shop The Promenade</t>
  </si>
  <si>
    <t>สาขา เดอะ พรอมานาด</t>
  </si>
  <si>
    <t>80000406</t>
  </si>
  <si>
    <t>True Shop Down Town Nakhonratchasima</t>
  </si>
  <si>
    <t>สาขา ดาวทาวน์ นครราชสีมา</t>
  </si>
  <si>
    <t>80000407</t>
  </si>
  <si>
    <t>True Shop Tesco Lotus Bangpakong</t>
  </si>
  <si>
    <t>สาขา เทสโก้ โลตัส บางปะกง</t>
  </si>
  <si>
    <t>80000408</t>
  </si>
  <si>
    <t>True Shop Big C Angthong</t>
  </si>
  <si>
    <t>สาขา บิ๊กซี อ่างทอง</t>
  </si>
  <si>
    <t>80000409</t>
  </si>
  <si>
    <t>True Shop Robinson Sakonnakhon</t>
  </si>
  <si>
    <t>สาขา โรบินสัน สกลนคร</t>
  </si>
  <si>
    <t>80000410</t>
  </si>
  <si>
    <t>True Shop The Walk Kaset-Nawamin</t>
  </si>
  <si>
    <t>สาขา เดอะวอล์ค เกษตรนวมินทร์</t>
  </si>
  <si>
    <t>80000411</t>
  </si>
  <si>
    <t>True Shop Terminal 21</t>
  </si>
  <si>
    <t>สาขา เทอร์มินอล 21</t>
  </si>
  <si>
    <t>80000412</t>
  </si>
  <si>
    <t>True Shop Seacon Bangkae</t>
  </si>
  <si>
    <t>สาขา ซีคอน บางแค</t>
  </si>
  <si>
    <t>80000413</t>
  </si>
  <si>
    <t>True Shop The Tree Pathumthani</t>
  </si>
  <si>
    <t>สาขา เดอะทรี ปทุมธานี</t>
  </si>
  <si>
    <t>80000414</t>
  </si>
  <si>
    <t>True Shop Tesco Lotus Samutsongkhram</t>
  </si>
  <si>
    <t>สาขา เทสโก้ โลตัส สมุทรสงคราม</t>
  </si>
  <si>
    <t>80000415</t>
  </si>
  <si>
    <t>True Shop Big C Kalasin</t>
  </si>
  <si>
    <t>สาขา บิ๊กซี กาฬสินธุ์</t>
  </si>
  <si>
    <t>80000416</t>
  </si>
  <si>
    <t>True Shop CP Tower 3</t>
  </si>
  <si>
    <t>สาขา ซี พี ทาวเวอร์ 3</t>
  </si>
  <si>
    <t>80000417</t>
  </si>
  <si>
    <t>True Shop Tesco Lotus Ruamchok Chiangmai</t>
  </si>
  <si>
    <t>สาขา เทสโก้ โลตัส รวมโชค เชียงใหม่</t>
  </si>
  <si>
    <t>80000418</t>
  </si>
  <si>
    <t>True Shop Tesco Lotus Extra Khonkaen 2</t>
  </si>
  <si>
    <t>สาขา เทสโก้ โลตัส เอ็กตร้า ขอนแก่น 2</t>
  </si>
  <si>
    <t>80000420</t>
  </si>
  <si>
    <t>True Shop Tesco Lotus Nongbualamphu</t>
  </si>
  <si>
    <t>สาขา เทสโก้ โลตัส หนองบัวลำภู</t>
  </si>
  <si>
    <t>80000421</t>
  </si>
  <si>
    <t>True Shop Tesco Lotus Klaeng Rayong</t>
  </si>
  <si>
    <t>สาขา เทสโก้ โลตัส แกลง ระยอง</t>
  </si>
  <si>
    <t>80000422</t>
  </si>
  <si>
    <t>True Shop Central Rama 9 4Fl.</t>
  </si>
  <si>
    <t>สาขา เซ็นทรัล พระราม 9 ชั้น 4</t>
  </si>
  <si>
    <t>80000423</t>
  </si>
  <si>
    <t>True Shop Central Festival Chiangmai</t>
  </si>
  <si>
    <t>สาขา เซ็นทรัล เฟสติวัล เชียงใหม่</t>
  </si>
  <si>
    <t>80000424</t>
  </si>
  <si>
    <t>True Shop Tesco Lotus Buayai Nakhonratchasima</t>
  </si>
  <si>
    <t>สาขา เทสโก้ โลตัส บัวใหญ่ นครราชสีมา</t>
  </si>
  <si>
    <t>80000425</t>
  </si>
  <si>
    <t>True Shop Mini Mueang Chaiyaphum</t>
  </si>
  <si>
    <t>สาขา มินิ เมืองชัยภูมิ</t>
  </si>
  <si>
    <t>80000426</t>
  </si>
  <si>
    <t xml:space="preserve">True Shop Mini Warinchamrap Ubonratchathani </t>
  </si>
  <si>
    <t>สาขา มินิ วารินชำราบ อุบลราชธานี</t>
  </si>
  <si>
    <t>80000427</t>
  </si>
  <si>
    <t>True Shop Mini Mueang Nongbualamphu</t>
  </si>
  <si>
    <t>สาขา มินิ เมืองหนองบัวลำภู</t>
  </si>
  <si>
    <t>80000428</t>
  </si>
  <si>
    <t>True Shop Central Festival Hatyai</t>
  </si>
  <si>
    <t>สาขา เซ็นทรัล เฟสติวัล หาดใหญ่</t>
  </si>
  <si>
    <t>80000429</t>
  </si>
  <si>
    <t>True Shop Robinson Saraburi</t>
  </si>
  <si>
    <t>สาขา โรบินสัน สระบุรี</t>
  </si>
  <si>
    <t>80000430</t>
  </si>
  <si>
    <t xml:space="preserve">True Shop Sinsianyerpao </t>
  </si>
  <si>
    <t>สาขา ซินเสียเยี่ยเป้า</t>
  </si>
  <si>
    <t>80000433</t>
  </si>
  <si>
    <t>True Shop The Mall Nakhonratchasima 3Fl</t>
  </si>
  <si>
    <t>สาขา เดอะมอลล์ (ชั้น3 ) นครราชสีมา</t>
  </si>
  <si>
    <t>80000434</t>
  </si>
  <si>
    <t>True Shop Mini Mueang NakhonPhanom</t>
  </si>
  <si>
    <t>สาขา มินิ เมืองนครพนม</t>
  </si>
  <si>
    <t>80000435</t>
  </si>
  <si>
    <t>True Shop Mini Mueang Buriram</t>
  </si>
  <si>
    <t>สาขา มินิ เมืองบุรีรัมย์</t>
  </si>
  <si>
    <t>80000436</t>
  </si>
  <si>
    <t>True Shop Mini Muang Sakon Nakhon</t>
  </si>
  <si>
    <t>สาขา มินิ เมืองสกลนคร</t>
  </si>
  <si>
    <t>80000437</t>
  </si>
  <si>
    <t>True Shop Mini Mueang Kalasin</t>
  </si>
  <si>
    <t>สาขา มินิ เมืองกาฬสินธุ์</t>
  </si>
  <si>
    <t>80000438</t>
  </si>
  <si>
    <t>True Shop Mini Mueang Nongkhai</t>
  </si>
  <si>
    <t>สาขา มินิ เมืองหนองคาย</t>
  </si>
  <si>
    <t>80000439</t>
  </si>
  <si>
    <t>True Shop UD Town Udonthani</t>
  </si>
  <si>
    <t>สาขา ยูดี ทาวน์ อุดรธานี</t>
  </si>
  <si>
    <t>80000440</t>
  </si>
  <si>
    <t>True Shop Mahboonkrong 1Fl.</t>
  </si>
  <si>
    <t>สาขา มาบุญครอง ชั้น 1</t>
  </si>
  <si>
    <t>80000441</t>
  </si>
  <si>
    <t>True Shop Mahboonkrong 4Fl.</t>
  </si>
  <si>
    <t>สาขามาบุญครอง ชั้น 4</t>
  </si>
  <si>
    <t>80000442</t>
  </si>
  <si>
    <t>True Shop Mini Manchakhiri Khonkaen</t>
  </si>
  <si>
    <t>สาขา มินิ มัญจาคีรี ขอนแก่น</t>
  </si>
  <si>
    <t>80000443</t>
  </si>
  <si>
    <t>True Shop Mini Chiangkhan Loei</t>
  </si>
  <si>
    <t>สาขา มินิ เชียงคาน เลย</t>
  </si>
  <si>
    <t>80000444</t>
  </si>
  <si>
    <t>True Shop Mini Nonsung Nakhonratchasima</t>
  </si>
  <si>
    <t>สาขา มินิ โนนสูง นครราชสีมา</t>
  </si>
  <si>
    <t>80000445</t>
  </si>
  <si>
    <t>True Shop Mini Wapipathum Mahasarakham</t>
  </si>
  <si>
    <t>สาขา มินิ วาปีปทุม มหาสารคาม</t>
  </si>
  <si>
    <t>80000446</t>
  </si>
  <si>
    <t>True Shop Mini Phayakkhaphumphisai Mahasarakham</t>
  </si>
  <si>
    <t>สาขา มินิ พยัคฆภูมิพิสัย มหาสารคาม</t>
  </si>
  <si>
    <t>80000447</t>
  </si>
  <si>
    <t>True Shop Mini Chokchai NakhonRatchasima</t>
  </si>
  <si>
    <t>สาขา มินิ โชคชัย นครราชสีมา</t>
  </si>
  <si>
    <t>80000448</t>
  </si>
  <si>
    <t>True Shop Mini Chatturat Chaiyaphum</t>
  </si>
  <si>
    <t>สาขา มินิ จัตุรัส ชัยภูมิ</t>
  </si>
  <si>
    <t>80000449</t>
  </si>
  <si>
    <t>True Shop Mini Kasetsombun Chaiyaphum</t>
  </si>
  <si>
    <t>สาขา มินิ เกษตรสมบูรณ์ ชัยภูมิ</t>
  </si>
  <si>
    <t>80000450</t>
  </si>
  <si>
    <t>True Shop Mini Chumphae Khonkaen</t>
  </si>
  <si>
    <t>สาขา มินิ ชุมแพ ขอนแก่น</t>
  </si>
  <si>
    <t>80000451</t>
  </si>
  <si>
    <t>True Shop Robinson Surin</t>
  </si>
  <si>
    <t>สาขา โรบินสัน สุรินทร์</t>
  </si>
  <si>
    <t>80000452</t>
  </si>
  <si>
    <t>True Shop Tesco Lotus Extra Songkhla</t>
  </si>
  <si>
    <t>สาขา เทสโก้ โลตัส เอ็กซ์ตร้า สงขลา</t>
  </si>
  <si>
    <t>80000453</t>
  </si>
  <si>
    <t>True Shop Mini Chumphuang Nakhonratchasima</t>
  </si>
  <si>
    <t>สาขา มินิ ชุมพวง นครราชสีมา</t>
  </si>
  <si>
    <t>80000454</t>
  </si>
  <si>
    <t>True Shop Mini Chiangyuen Mahasarakham</t>
  </si>
  <si>
    <t>สาขา มินิ เชียงยืน มหาสารคาม</t>
  </si>
  <si>
    <t>80000455</t>
  </si>
  <si>
    <t>True Shop Mini Atsamat Roiet</t>
  </si>
  <si>
    <t>สาขา มินิ อาจสามารถ ร้อยเอ็ด</t>
  </si>
  <si>
    <t>80000456</t>
  </si>
  <si>
    <t>True Shop Mini Sithat Udonthani</t>
  </si>
  <si>
    <t>สาขา มินิ ศรีธาตุ อุดรธานี</t>
  </si>
  <si>
    <t>80000457</t>
  </si>
  <si>
    <t>True Shop Mini Phoncharoen Buengkan</t>
  </si>
  <si>
    <t>สาขามินิ พรเจริญ บึงกาฬ</t>
  </si>
  <si>
    <t>80000458</t>
  </si>
  <si>
    <t>True Shop Mini Siwilai Buengkan</t>
  </si>
  <si>
    <t>สาขา มินิ ศรีวิไล บึงกาฬ</t>
  </si>
  <si>
    <t>80000459</t>
  </si>
  <si>
    <t>True Shop Mini Banphue Udonthani</t>
  </si>
  <si>
    <t>สาขา มินิ บ้านผือ อุดรธานี</t>
  </si>
  <si>
    <t>80000460</t>
  </si>
  <si>
    <t>True Shop Mini Kantharalak Sisaket</t>
  </si>
  <si>
    <t>สาขา มินิ กันทรลักษณ์ ศรีสะเกษ</t>
  </si>
  <si>
    <t>80000461</t>
  </si>
  <si>
    <t>True Shop Mini Phraibueng Sisaket</t>
  </si>
  <si>
    <t>สาขา มินิ ไพรบึง ศรีสะเกษ</t>
  </si>
  <si>
    <t>80000462</t>
  </si>
  <si>
    <t>True Shop Mini Senangkhanikhom Amnatcharoen</t>
  </si>
  <si>
    <t>สาขา มินิ เสนานิคม อำนาจเจริญ</t>
  </si>
  <si>
    <t>80000464</t>
  </si>
  <si>
    <t xml:space="preserve">True Shop Mini Mahachanachai Yasothon </t>
  </si>
  <si>
    <t>สาขา มินิ มหาชนะชัย ยโสธร</t>
  </si>
  <si>
    <t>80000465</t>
  </si>
  <si>
    <t>True Shop Mini Sirindhorn Ubonratchathani</t>
  </si>
  <si>
    <t>สาขา มินิ สิรินธร อุบลราชธานี</t>
  </si>
  <si>
    <t>80000466</t>
  </si>
  <si>
    <t>True Shop Mini Muangsamsip Ubonratchathani</t>
  </si>
  <si>
    <t>สาขา มินิ ม่วงสามสิบ อุบลราชธานี</t>
  </si>
  <si>
    <t>80000467</t>
  </si>
  <si>
    <t>True Shop Tesco Lotus Chainat</t>
  </si>
  <si>
    <t>สาขา เทสโก้ โลตัส ชัยนาท</t>
  </si>
  <si>
    <t>80000468</t>
  </si>
  <si>
    <t>True Shop Mini Wangsaphung Loei</t>
  </si>
  <si>
    <t>สาขา มินิ วังสะพุง เลย</t>
  </si>
  <si>
    <t>80000469</t>
  </si>
  <si>
    <t>True Shop Mini Kamtakla Sakonnakhon</t>
  </si>
  <si>
    <t xml:space="preserve">สาขา มินิ คำตากล้า สกลนคร  </t>
  </si>
  <si>
    <t>80000470</t>
  </si>
  <si>
    <t>True Shop Mini Bandung Udonthani</t>
  </si>
  <si>
    <t>สาขา มินิ บ้านดุง อุดรธานี</t>
  </si>
  <si>
    <t>80000471</t>
  </si>
  <si>
    <t>True Shop Mini Somdet Kalasin</t>
  </si>
  <si>
    <t>สาขา มินิ สมเด็จ กาฬสินธุ์</t>
  </si>
  <si>
    <t>80000472</t>
  </si>
  <si>
    <t>True Shop Mini Thatphanom Nakhonphanom</t>
  </si>
  <si>
    <t>สาขา มินิ ธาตุพนม นครพนม</t>
  </si>
  <si>
    <t>80000473</t>
  </si>
  <si>
    <t>True Shop Mini Phuruea Loei</t>
  </si>
  <si>
    <t>สาขา มินิ ภูเรือ เลย</t>
  </si>
  <si>
    <t>80000474</t>
  </si>
  <si>
    <t>True Shop Mini Prakhonchai Buriram</t>
  </si>
  <si>
    <t xml:space="preserve">สาขา มินิ ประโคนชัย บุรีรัมย์ </t>
  </si>
  <si>
    <t>80000475</t>
  </si>
  <si>
    <t>True Shop Mini Phanomphrai Roiet</t>
  </si>
  <si>
    <t xml:space="preserve">สาขา มินิ พนมไพร ร้อยเอ็ด </t>
  </si>
  <si>
    <t>80000476</t>
  </si>
  <si>
    <t>True Shop Mini Mueang Phayao</t>
  </si>
  <si>
    <t>สาขา มินิ เมืองพะเยา</t>
  </si>
  <si>
    <t>80000477</t>
  </si>
  <si>
    <t>True Shop Mini Mueang Chainat</t>
  </si>
  <si>
    <t>สาขา มินิ เมืองชัยนาท</t>
  </si>
  <si>
    <t>80000478</t>
  </si>
  <si>
    <t>True Shop Mini Seka Buengkan</t>
  </si>
  <si>
    <t>สาขา มินิ เซกา บึงกาฬ</t>
  </si>
  <si>
    <t>80000479</t>
  </si>
  <si>
    <t>True Shop Mini Sawangdaendin Sakonnakhon</t>
  </si>
  <si>
    <t>สาขา มินิ สว่างแดนดิน สกลนคร</t>
  </si>
  <si>
    <t>80000480</t>
  </si>
  <si>
    <t>True Shop Mini Nonthai Nakhonratchasima</t>
  </si>
  <si>
    <t>สาขา มินิ โนนไทย นครราชสีมา</t>
  </si>
  <si>
    <t>80000481</t>
  </si>
  <si>
    <t>True Shop Mini Keangkhro Chaiyaphum</t>
  </si>
  <si>
    <t>สาขา มินิ แก้งคร้อ ชัยภูมิ</t>
  </si>
  <si>
    <t>80000482</t>
  </si>
  <si>
    <t>True Shop Mini Saimun Yasothon</t>
  </si>
  <si>
    <t>สาขา มินิ ทรายมูล ยโสธร</t>
  </si>
  <si>
    <t>80000483</t>
  </si>
  <si>
    <t xml:space="preserve">True Shop Mini Khonsawan Chaiyaphum </t>
  </si>
  <si>
    <t>สาขา มินิ คอนสวรรค์ ชัยภูมิ</t>
  </si>
  <si>
    <t>80000484</t>
  </si>
  <si>
    <t>True Shop Mini Phibunmangsahan Ubonratchathani</t>
  </si>
  <si>
    <t>สาขา มินิ พิบูลมังสาหาร อุบลราชธานี</t>
  </si>
  <si>
    <t>80000485</t>
  </si>
  <si>
    <t>True Shop Mini Detudom Ubonratchathan</t>
  </si>
  <si>
    <t>สาขา มินิ เดชอุดม อุบลราชธานี</t>
  </si>
  <si>
    <t>80000486</t>
  </si>
  <si>
    <t>True Shop Mini Krasang Buriram</t>
  </si>
  <si>
    <t>สาขา มินิ กระสัง บุรีรัมย์</t>
  </si>
  <si>
    <t>80000487</t>
  </si>
  <si>
    <t>True Shop Mini Nongbunmak Nakhonratchasima</t>
  </si>
  <si>
    <t xml:space="preserve">สาขา มินิ หนองบุญมาก นครราชสีมา </t>
  </si>
  <si>
    <t>80000488</t>
  </si>
  <si>
    <t>True Shop Mini Nonghan Udonthani</t>
  </si>
  <si>
    <t>สาขา มินิ หนองหาน อุดรธานี</t>
  </si>
  <si>
    <t>80000489</t>
  </si>
  <si>
    <t>True Shop Mini Khamcha-I Mukdahan</t>
  </si>
  <si>
    <t>สาขา มินิ คำชะอี มุกดาหาร</t>
  </si>
  <si>
    <t>80000490</t>
  </si>
  <si>
    <t>True Shop Mini Rattanawapi Nongkhai</t>
  </si>
  <si>
    <t>สาขา มินิ รัตนวาปี หนองคาย</t>
  </si>
  <si>
    <t>80000491</t>
  </si>
  <si>
    <t>True Shop Mini Uthumphonphisai Sisaket</t>
  </si>
  <si>
    <t>สาขา มินิ อุทุมพรพิสัย ศรีสะเกษ</t>
  </si>
  <si>
    <t>80000492</t>
  </si>
  <si>
    <t>True Shop Mini Wangsammo Udonthani</t>
  </si>
  <si>
    <t xml:space="preserve">สาขา มินิ วังสามหมอ อุดรธานี </t>
  </si>
  <si>
    <t>80000493</t>
  </si>
  <si>
    <t>WH Suksawat2</t>
  </si>
  <si>
    <t>Aftersale WH Bangna TIP7 2</t>
  </si>
  <si>
    <t>AFS</t>
  </si>
  <si>
    <t>80000494</t>
  </si>
  <si>
    <t>True Shop Queen Sirikit</t>
  </si>
  <si>
    <t>สาขา ศูนย์ประชุมแห่งชาติสิริกิติ์</t>
  </si>
  <si>
    <t>80000495</t>
  </si>
  <si>
    <t>True Shop Mini Huataphan Amnatcharoen</t>
  </si>
  <si>
    <t>สาขา มินิ หัวตะพาน อำนาจเจริญ</t>
  </si>
  <si>
    <t>80000496</t>
  </si>
  <si>
    <t>True Shop Mini Kranuan Khonkaen</t>
  </si>
  <si>
    <t>สาขา มินิ กระนวน ขอนแก่น</t>
  </si>
  <si>
    <t>80000497</t>
  </si>
  <si>
    <t>True Shop Mini Huaiphueng Kalasin</t>
  </si>
  <si>
    <t>สาขา มินิ ห้วยผึ้ง กาฬสินธุ์</t>
  </si>
  <si>
    <t>80000498</t>
  </si>
  <si>
    <t>True Shop Mini Nongsung Mukdahan</t>
  </si>
  <si>
    <t>สาขา มินิ หนองสูง มุกดาหาร</t>
  </si>
  <si>
    <t>80000499</t>
  </si>
  <si>
    <t>True Shop Mini Taongoi Sakonnakhon</t>
  </si>
  <si>
    <t>สาขา มินิ เต่างอย สกลนคร</t>
  </si>
  <si>
    <t>80000500</t>
  </si>
  <si>
    <t>True Shop Reginal Office Khonkaen</t>
  </si>
  <si>
    <t>สาขา รีจินอล ออฟฟิศ ขอนแก่น</t>
  </si>
  <si>
    <t>80000501</t>
  </si>
  <si>
    <t>True Shop Mini Kutkhaopun Ubonratchathani</t>
  </si>
  <si>
    <t>สาขา มินิ กุดข้าวปุ้น อุบลราชธานี</t>
  </si>
  <si>
    <t>80000502</t>
  </si>
  <si>
    <t>True Shop Central Festival Samui Suratthani</t>
  </si>
  <si>
    <t>สาขา เซ็นทรัลเฟสติวัล สมุย</t>
  </si>
  <si>
    <t>80000503</t>
  </si>
  <si>
    <t>True Shop Mini Mueang Maehongson</t>
  </si>
  <si>
    <t>สาขา มินิ เมืองแม่ฮ่องสอน</t>
  </si>
  <si>
    <t>80000504</t>
  </si>
  <si>
    <t>True Shop Mini Sibunrueang Nongbualamphu</t>
  </si>
  <si>
    <t>สาขา มินิ ศรีบุญเรือง หนองบัวลำภู</t>
  </si>
  <si>
    <t>80000505</t>
  </si>
  <si>
    <t>True Shop Big C Extra Pattaya</t>
  </si>
  <si>
    <t>สาขา บิ๊กซี เอ็กซ์ตร้า พัทยา</t>
  </si>
  <si>
    <t>80000506</t>
  </si>
  <si>
    <t>True Shop Central Embassy</t>
  </si>
  <si>
    <t>สาขา เซ็นทรัล แอมบาสซี</t>
  </si>
  <si>
    <t>80000508</t>
  </si>
  <si>
    <t>True Shop Retail Event 1</t>
  </si>
  <si>
    <t>สาขา รีเทล อีเว้นท์ 1</t>
  </si>
  <si>
    <t>Merchadise</t>
  </si>
  <si>
    <t>80000511</t>
  </si>
  <si>
    <t>True Shop Big C Kanchanaburi</t>
  </si>
  <si>
    <t>สาขา บิ๊กซี กาญจนบุรี</t>
  </si>
  <si>
    <t>80000512</t>
  </si>
  <si>
    <t>True Shop Mini Mueang Kamphaengpet</t>
  </si>
  <si>
    <t>สาขา มินิ เมืองกำแพงเพชร</t>
  </si>
  <si>
    <t>80000513</t>
  </si>
  <si>
    <t>True Shop Mini Mueang Ranong</t>
  </si>
  <si>
    <t>สาขา มินิ เมืองระนอง</t>
  </si>
  <si>
    <t>80000514</t>
  </si>
  <si>
    <t>True Shop Mini Mueang Nan</t>
  </si>
  <si>
    <t>สาขา มินิ เมืองน่าน</t>
  </si>
  <si>
    <t>80000518</t>
  </si>
  <si>
    <t>True Shop Mini Lamplaimat Buriram</t>
  </si>
  <si>
    <t>สาขา มินิ ลำปลายมาศ บุรีรัมย์</t>
  </si>
  <si>
    <t>80000519</t>
  </si>
  <si>
    <t>True Shop Mini Mueang Phichit</t>
  </si>
  <si>
    <t>สาขา มินิ เมืองพิจิตร</t>
  </si>
  <si>
    <t>80000520</t>
  </si>
  <si>
    <t>True Shop Tesco Lotus Nakhonphanom</t>
  </si>
  <si>
    <t>สาขา เทสโก้ โลตัส นครพนม</t>
  </si>
  <si>
    <t>80000521</t>
  </si>
  <si>
    <t>True Shop Mini Rattanaburi Surin</t>
  </si>
  <si>
    <t>สาขา มินิ รัตนบุรี สุรินทร์</t>
  </si>
  <si>
    <t>80000522</t>
  </si>
  <si>
    <t>True Shop Mini Mueang Chumphon</t>
  </si>
  <si>
    <t>สาขา มินิ เมืองชุมพร</t>
  </si>
  <si>
    <t>80000523</t>
  </si>
  <si>
    <t>True Shop Tesco Lotus Nakhonnayok</t>
  </si>
  <si>
    <t>สาขา เทสโก้ โลตัส นครนายก</t>
  </si>
  <si>
    <t>80000524</t>
  </si>
  <si>
    <t>True Shop Mini Mueang Phangnga</t>
  </si>
  <si>
    <t>สาขา มินิ เมืองพังงา</t>
  </si>
  <si>
    <t>80000525</t>
  </si>
  <si>
    <t>True Shop Mini Nangrong Buriram</t>
  </si>
  <si>
    <t>สาขา มินิ นางรอง</t>
  </si>
  <si>
    <t>80000526</t>
  </si>
  <si>
    <t>True Shop Mini Mueang Satun</t>
  </si>
  <si>
    <t>สาขา มินิ เมืองสตูล</t>
  </si>
  <si>
    <t>80000527</t>
  </si>
  <si>
    <t>True Shop Mini Lomsak Phetchabun</t>
  </si>
  <si>
    <t>สาขา มินิ หล่มสัก เพชรบูรณ์</t>
  </si>
  <si>
    <t>80000528</t>
  </si>
  <si>
    <t>True Shop Mini Mueang Trang</t>
  </si>
  <si>
    <t>สาขา มินิ เมืองตรัง</t>
  </si>
  <si>
    <t>80000529</t>
  </si>
  <si>
    <t>True Shop Mini Mueang Phatthalung</t>
  </si>
  <si>
    <t>สาขา มินิ เมืองพัทลุง</t>
  </si>
  <si>
    <t>80000530</t>
  </si>
  <si>
    <t>True Shop Tesco Lotus Bangyai</t>
  </si>
  <si>
    <t>สาขา เทสโก้ โลตัส บางใหญ่</t>
  </si>
  <si>
    <t>80000531</t>
  </si>
  <si>
    <t>True Shop Big C Takuapa Phangnga</t>
  </si>
  <si>
    <t>สาขา บิ๊กซี ตะกั่วป่า</t>
  </si>
  <si>
    <t>80000532</t>
  </si>
  <si>
    <t xml:space="preserve">True Shop The Walk Nakhonsawan </t>
  </si>
  <si>
    <t>สาขา เดอะวอล์ค นครสวรรค์</t>
  </si>
  <si>
    <t>80000533</t>
  </si>
  <si>
    <t>True Shop Central Plaza Salaya</t>
  </si>
  <si>
    <t>สาขา เซ็นทรัล พลาซ่า ศาลายา</t>
  </si>
  <si>
    <t>80000534</t>
  </si>
  <si>
    <t>True Shop Mini Mueang Amnatcharoen</t>
  </si>
  <si>
    <t>สาขา มินิ เมืองอำนาจเจริญ</t>
  </si>
  <si>
    <t>80000535</t>
  </si>
  <si>
    <t>True Shop Mini Mueang Loei</t>
  </si>
  <si>
    <t>สาขา มินิ เมืองเลย</t>
  </si>
  <si>
    <t>80000536</t>
  </si>
  <si>
    <t>True Shop Mini Mueang Mahasarakham</t>
  </si>
  <si>
    <t>สาขา มินิ เมืองมหาสารคาม</t>
  </si>
  <si>
    <t>80000537</t>
  </si>
  <si>
    <t>True Shop Robinson Prachinburi</t>
  </si>
  <si>
    <t>สาขา โรบินสัน ปราจีนบุรี</t>
  </si>
  <si>
    <t>80000538</t>
  </si>
  <si>
    <t>True Shop Robinson Samutprakan</t>
  </si>
  <si>
    <t>สาขา โรบินสัน สมุทรปราการ</t>
  </si>
  <si>
    <t>80000539</t>
  </si>
  <si>
    <t xml:space="preserve">True Shop Emquartier </t>
  </si>
  <si>
    <t>สาขา เอ็มควอเทียร์</t>
  </si>
  <si>
    <t>80000540</t>
  </si>
  <si>
    <t>True Shop Mini Mueang Buengkan</t>
  </si>
  <si>
    <t>สาขา มินิ เมืองบึงกาฬ</t>
  </si>
  <si>
    <t>80000541</t>
  </si>
  <si>
    <t>True Shop Mini Mueang Sisaket</t>
  </si>
  <si>
    <t>สาขา มินิ เมืองศรีสะเกษ</t>
  </si>
  <si>
    <t>80000542</t>
  </si>
  <si>
    <t>True Shop Mini Mueang Roiet</t>
  </si>
  <si>
    <t>สาขา มินิ เมืองร้อยเอ็ด</t>
  </si>
  <si>
    <t>80000543</t>
  </si>
  <si>
    <t>True Shop Mini Mueang Yasothon</t>
  </si>
  <si>
    <t>สาขา มินิ เมืองยโสธร</t>
  </si>
  <si>
    <t>80000544</t>
  </si>
  <si>
    <t>True Shop Don Mueang Airport</t>
  </si>
  <si>
    <t>สาขา แอร์พอร์ตดอนเมือง</t>
  </si>
  <si>
    <t>80000545</t>
  </si>
  <si>
    <t>True Shop Mini Rasisalai Sisaket</t>
  </si>
  <si>
    <t>สาขา มินิ ราษีไศล ศรีสะเกษ</t>
  </si>
  <si>
    <t>80000546</t>
  </si>
  <si>
    <t>True Shop Mini Mueang Mukdahan</t>
  </si>
  <si>
    <t>สาขา มินิ เมืองมุกดาหาร</t>
  </si>
  <si>
    <t>80000547</t>
  </si>
  <si>
    <t>True Shop Uttaradit</t>
  </si>
  <si>
    <t>สาขา อุตรดิตถ์</t>
  </si>
  <si>
    <t>80000548</t>
  </si>
  <si>
    <t>True Shop Uthaithani</t>
  </si>
  <si>
    <t>สาขา อุทัยธานี</t>
  </si>
  <si>
    <t>80000550</t>
  </si>
  <si>
    <t xml:space="preserve">True Shop Big C Nan </t>
  </si>
  <si>
    <t>สาขา บิ๊กซี น่าน</t>
  </si>
  <si>
    <t>80000551</t>
  </si>
  <si>
    <t xml:space="preserve">True Shop Central Plaza Rayong </t>
  </si>
  <si>
    <t>สาขา เซ็นทรัล พลาซ่า ระยอง</t>
  </si>
  <si>
    <t>80000552</t>
  </si>
  <si>
    <t xml:space="preserve">True Shop Tesco Lotus Sangkha Surin </t>
  </si>
  <si>
    <t>สาขา เทสโก้ โลตัส สังขะ สุรินทร์</t>
  </si>
  <si>
    <t>80000553</t>
  </si>
  <si>
    <t>True Shop Robinson Roiet</t>
  </si>
  <si>
    <t>สาขา โรบินสัน ร้อยเอ็ด</t>
  </si>
  <si>
    <t>80000554</t>
  </si>
  <si>
    <t>True Shop Lamphun</t>
  </si>
  <si>
    <t>สาขา ลำพูน</t>
  </si>
  <si>
    <t>80000555</t>
  </si>
  <si>
    <t>True Shop Mini Makro Nakhonin Rama5</t>
  </si>
  <si>
    <t>สาขา มินิ แม็คโคร นครอินทร์ พระราม 5</t>
  </si>
  <si>
    <t>80000556</t>
  </si>
  <si>
    <t>True Shop Robinson Buriram</t>
  </si>
  <si>
    <t>สาขา โรบินสัน บุรีรัมย์</t>
  </si>
  <si>
    <t>80000557</t>
  </si>
  <si>
    <t>True Shop Pantip Pratunam</t>
  </si>
  <si>
    <t>สาขา พันธ์ทิพย์ ประตูน้ำ</t>
  </si>
  <si>
    <t>80000558</t>
  </si>
  <si>
    <t>True Shop Mini Nongchok</t>
  </si>
  <si>
    <t>สาขา มินิ หนองจอก</t>
  </si>
  <si>
    <t>80000559</t>
  </si>
  <si>
    <t>True Shop Tesco Lotus Prasat Surin</t>
  </si>
  <si>
    <t>สาขา เทสโก้ โลตัส ปราสาท สุรินทร์</t>
  </si>
  <si>
    <t>80000560</t>
  </si>
  <si>
    <t>True Shop Central Plaza Westgate</t>
  </si>
  <si>
    <t>สาขา เซ็นทรัล พลาซ่า เวสท์เกต</t>
  </si>
  <si>
    <t>80000561</t>
  </si>
  <si>
    <t>True Shop Mini Maesai Chiangrai</t>
  </si>
  <si>
    <t>สาขา มินิ แม่สาย เชียงราย</t>
  </si>
  <si>
    <t>80000562</t>
  </si>
  <si>
    <t>True Shop Tesco Lotus Saraburi</t>
  </si>
  <si>
    <t>สาขา เทสโก้ โลตัส สระบุรี</t>
  </si>
  <si>
    <t>80000563</t>
  </si>
  <si>
    <t>True Shop Trat</t>
  </si>
  <si>
    <t>สาขา ตราด</t>
  </si>
  <si>
    <t>80000567</t>
  </si>
  <si>
    <t>True Shop Big C Kamphaengphet 2Fl.</t>
  </si>
  <si>
    <t>สาขา บิ๊กซี กำแพงเพชร ชั้น 2</t>
  </si>
  <si>
    <t>80000568</t>
  </si>
  <si>
    <t>True Shop Robinson Srisaman</t>
  </si>
  <si>
    <t>สาขา โรบินสัน ศรีสมาน</t>
  </si>
  <si>
    <t>80000572</t>
  </si>
  <si>
    <t>True Shop Mini Makro Phayao</t>
  </si>
  <si>
    <t>สาขา มินิ แม็คโคร พะเยา</t>
  </si>
  <si>
    <t>80000573</t>
  </si>
  <si>
    <t>True Shop Mini Makro Bangbon</t>
  </si>
  <si>
    <t>สาขา มินิ แม็คโคร บางบอน</t>
  </si>
  <si>
    <t>80000576</t>
  </si>
  <si>
    <t>True Shop Tesco Lotus Khamthiang Chiangmai</t>
  </si>
  <si>
    <t>สาขา เทสโก้ โลตัส คำเที่ยง เชียงใหม่</t>
  </si>
  <si>
    <t>80000577</t>
  </si>
  <si>
    <t>True Shop Mini Makro Phrae</t>
  </si>
  <si>
    <t>สาขา มินิ แม็คโคร แพร่</t>
  </si>
  <si>
    <t>80000578</t>
  </si>
  <si>
    <t>True Shop Tesco Lotus Aranyaprathet</t>
  </si>
  <si>
    <t>สาขา เทสโก้ โลตัส อรัญประเทศ</t>
  </si>
  <si>
    <t>80000579</t>
  </si>
  <si>
    <t>True Shop Robinson Maesot</t>
  </si>
  <si>
    <t>สาขา โรบินสัน แม่สอด</t>
  </si>
  <si>
    <t>80000583</t>
  </si>
  <si>
    <t>True Shop Central Festival East Ville</t>
  </si>
  <si>
    <t>สาขา เซ็นทรัล เฟสติวัล อีสต์วิลล์</t>
  </si>
  <si>
    <t>80000584</t>
  </si>
  <si>
    <t>True Shop Silom Complex</t>
  </si>
  <si>
    <t>สาขา สีลม คอมเพล็กซ์</t>
  </si>
  <si>
    <t>80000585</t>
  </si>
  <si>
    <t>True Shop Station Phuket Airport</t>
  </si>
  <si>
    <t>สาขา แอร์พอร์ต ภูเก็ต</t>
  </si>
  <si>
    <t>80000586</t>
  </si>
  <si>
    <t>True Shop Tesco Lotus Thatum Surin</t>
  </si>
  <si>
    <t>สาขา เทสโก้ โลตัส ท่าตูม สุรินทร์</t>
  </si>
  <si>
    <t>80000590</t>
  </si>
  <si>
    <t>True Shop Mini Sena Ayutthaya</t>
  </si>
  <si>
    <t>สาขา  มินิ เสนา อยุธยา</t>
  </si>
  <si>
    <t>80000591</t>
  </si>
  <si>
    <t>True Shop Mini Wisetchaichan Angthong</t>
  </si>
  <si>
    <t>สาขา มินิ วิเศษชัยชาญ อ่างทอง </t>
  </si>
  <si>
    <t>80000593</t>
  </si>
  <si>
    <t>True Shop Mini Kuchinarai Kalasin</t>
  </si>
  <si>
    <t>สาขา มินิ กุฉินารายณ์ กาฬสินธุ์</t>
  </si>
  <si>
    <t>80000594</t>
  </si>
  <si>
    <t>True Shop Tesco Lotus Buengkan</t>
  </si>
  <si>
    <t>สาขา เทสโก้ โลตัส บึงกาฬ</t>
  </si>
  <si>
    <t>80000604</t>
  </si>
  <si>
    <t xml:space="preserve">True Shop Central Plaza Nakhonsithammarat </t>
  </si>
  <si>
    <t>สาขา เซ็นทรัลพลาซ่า นครศรีธรรมราช</t>
  </si>
  <si>
    <t>80000605</t>
  </si>
  <si>
    <t>True Shop Tesco Lotus Chiangyuen Mahasarakham</t>
  </si>
  <si>
    <t xml:space="preserve">สาขา เทสโก้ โลตัส เชียงยืน มหาสารคาม </t>
  </si>
  <si>
    <t>80000608</t>
  </si>
  <si>
    <t>True Shop Tesco Lotus Kaengkhro Chaiyaphum</t>
  </si>
  <si>
    <t>สาขา เทสโก้ โลตัส แก้งคร้อ ชัยภูมิ</t>
  </si>
  <si>
    <t>80000609</t>
  </si>
  <si>
    <t>True Shop Mini Phon Khonkaen</t>
  </si>
  <si>
    <t>สาขา มินิ พล ขอนแก่น</t>
  </si>
  <si>
    <t>80000611</t>
  </si>
  <si>
    <t xml:space="preserve">True Shop Bluport Huahin  </t>
  </si>
  <si>
    <t xml:space="preserve">สาขา บลูพอร์ท หัวหิน </t>
  </si>
  <si>
    <t>80000612</t>
  </si>
  <si>
    <t>True Shop Mini Phanatnikhom Chonburi</t>
  </si>
  <si>
    <t xml:space="preserve">สาขา มินิ พนัสนิคม ชลบุรี </t>
  </si>
  <si>
    <t>80000613</t>
  </si>
  <si>
    <t>True Shop Mini Sikhoraphum Surin</t>
  </si>
  <si>
    <t>สาขา มินิ ศีขรภูมิ สุรินทร์</t>
  </si>
  <si>
    <t>80000614</t>
  </si>
  <si>
    <t>True Shop Phuket Airport</t>
  </si>
  <si>
    <t>80000615</t>
  </si>
  <si>
    <t xml:space="preserve">True Shop Tesco Lotus Chokchai Nakhonratchasima </t>
  </si>
  <si>
    <t>สาขา เทสโก้ โลตัส โชคชัย นครราชสีมา</t>
  </si>
  <si>
    <t>80000616</t>
  </si>
  <si>
    <t>True Shop Tesco Lotus Phimai Nakhonratchasima</t>
  </si>
  <si>
    <t>สาขา เทสโก้ โลตัส พิมาย นครราชสีมา</t>
  </si>
  <si>
    <t>80000617</t>
  </si>
  <si>
    <t>True Sphere Mega Banngna</t>
  </si>
  <si>
    <t>สาขาทรู สเฟียร์ เมกา บางนา</t>
  </si>
  <si>
    <t>80000618</t>
  </si>
  <si>
    <t>True Shop Mini Makro Sathon</t>
  </si>
  <si>
    <t>สาขา มินิ แม็คโคร สาทร</t>
  </si>
  <si>
    <t>80000619</t>
  </si>
  <si>
    <t>True Shop Bowin Siracha</t>
  </si>
  <si>
    <t>สาขา บ่อวิน ศรีราชา</t>
  </si>
  <si>
    <t>80000623</t>
  </si>
  <si>
    <t>True Shop Tesco Lotus Phayakkhaphumphisai Mahasarakham</t>
  </si>
  <si>
    <t>สาขา เทสโก้โลตัสพยัคฆภูมิพิสัยมหาสารคาม</t>
  </si>
  <si>
    <t>80000624</t>
  </si>
  <si>
    <t xml:space="preserve">True Shop Robinson Lopburi </t>
  </si>
  <si>
    <t>สาขา โรบินสัน ลพบุรี</t>
  </si>
  <si>
    <t>80000626</t>
  </si>
  <si>
    <t>True Shop Tesco Lotus Jorhor Nakhonratchasima</t>
  </si>
  <si>
    <t>สาขา เทสโก้ โลตัส จอหอ นครราชสีมา</t>
  </si>
  <si>
    <t>80000627</t>
  </si>
  <si>
    <t>True Shop Terminal 21 Korat</t>
  </si>
  <si>
    <t xml:space="preserve">สาขา เทอร์มินอล 21 โคราช </t>
  </si>
  <si>
    <t>80000628</t>
  </si>
  <si>
    <t>True Shop Big C Banbueng Chonburi</t>
  </si>
  <si>
    <t>สาขา บิ๊กซี บ้านบึง ชลบุรี</t>
  </si>
  <si>
    <t>80000629</t>
  </si>
  <si>
    <t>True Shop Big C Banphai Khonkaen</t>
  </si>
  <si>
    <t>สาขา บิ๊กซี บ้านไผ่ ขอนแก่น</t>
  </si>
  <si>
    <t>80000632</t>
  </si>
  <si>
    <t>True Sphere Future Park Rangsit</t>
  </si>
  <si>
    <t>สาขาทรู สเฟียร์ ฟิวเจอร์รังสิต</t>
  </si>
  <si>
    <t>80000633</t>
  </si>
  <si>
    <t>True Shop Mini Suranaree University of Technology</t>
  </si>
  <si>
    <t>สาขา มินิ มหาวิทยาลัยเทคโนโลยีสุรนารี</t>
  </si>
  <si>
    <t>80000641</t>
  </si>
  <si>
    <t>True Shop Sakaeo</t>
  </si>
  <si>
    <t>สาขา สระแก้ว</t>
  </si>
  <si>
    <t>80000642</t>
  </si>
  <si>
    <t>True Shop Central Festival Pattaya Beach</t>
  </si>
  <si>
    <t>สาขา เซ็นทรัล เฟสติวัล พัทยา บีซ</t>
  </si>
  <si>
    <t>80000644</t>
  </si>
  <si>
    <t>True Shop Central Plaza Ramindra</t>
  </si>
  <si>
    <t>สาขา เซ็นทรัล พลาซ่า รามอินทรา</t>
  </si>
  <si>
    <t>80000645</t>
  </si>
  <si>
    <t>True Shop Robinson Phetchaburi</t>
  </si>
  <si>
    <t>สาขา โรบินสัน เพชรบุรี</t>
  </si>
  <si>
    <t>80000646</t>
  </si>
  <si>
    <t>True Shop Tesco Lotus Suratthani</t>
  </si>
  <si>
    <t>สาขา เทสโก้ โลตัส สุราษฎร์ธานี</t>
  </si>
  <si>
    <t>80000647</t>
  </si>
  <si>
    <t>True Shop Tesco Lotus Nangrong Buriram</t>
  </si>
  <si>
    <t>สาขา เทสโก้  โลตัส นางรอง บุรีรัมย์</t>
  </si>
  <si>
    <t>80000648</t>
  </si>
  <si>
    <t>True Shop Big C Korat 2</t>
  </si>
  <si>
    <t>สาขา บิ๊กซี โคราช 2</t>
  </si>
  <si>
    <t>80000650</t>
  </si>
  <si>
    <t>True Shop Seacon Square 2</t>
  </si>
  <si>
    <t>สาขา ซีคอนสแควร์ 2</t>
  </si>
  <si>
    <t>80000651</t>
  </si>
  <si>
    <t>True Shop Big C Pathumthani</t>
  </si>
  <si>
    <t>สาขา บิ๊กซี ปทุมธานี</t>
  </si>
  <si>
    <t>80000652</t>
  </si>
  <si>
    <t>True Shop Maya Chiangmai</t>
  </si>
  <si>
    <t>สาขา เมญ่า เชียงใหม่</t>
  </si>
  <si>
    <t>80000653</t>
  </si>
  <si>
    <t>True Shop Jungceylon Phuket</t>
  </si>
  <si>
    <t>สาขา จังซีลอน ภูเก็ต</t>
  </si>
  <si>
    <t>80000654</t>
  </si>
  <si>
    <t>True Shop Tesco Lotus Yasothon</t>
  </si>
  <si>
    <t>สาขา เทสโก้ โลตัส ยโสธร</t>
  </si>
  <si>
    <t>80000655</t>
  </si>
  <si>
    <t>True Shop Big C Bandung Udonthani</t>
  </si>
  <si>
    <t>สาขา บิ๊กซี บ้านดุง อุดรธานี</t>
  </si>
  <si>
    <t>80000656</t>
  </si>
  <si>
    <t>True Shop Central Plaza Nakhonratchasima</t>
  </si>
  <si>
    <t>สาขา เซ็นทรัล พลาซ่า นครราชสีมา</t>
  </si>
  <si>
    <t>80000657</t>
  </si>
  <si>
    <t>True Shop Tesco Lotus Nongchang Uthaithani</t>
  </si>
  <si>
    <t>สาขา  เทสโก้ โลตัส หนองฉาง อุทัยธานี</t>
  </si>
  <si>
    <t>80000658</t>
  </si>
  <si>
    <t>TS Central Plaza</t>
  </si>
  <si>
    <t>สาขา เซ็นทรัลพลาซ่า</t>
  </si>
  <si>
    <t>80000660</t>
  </si>
  <si>
    <t>True Shop Central Plaza Mahachai</t>
  </si>
  <si>
    <t>สาขา  เซ็นทรัล พลาซ่า มหาชัย</t>
  </si>
  <si>
    <t>80000661</t>
  </si>
  <si>
    <t>True Shop Robinson Kamphaengphet</t>
  </si>
  <si>
    <t>สาขา โรบินสัน กำแพงเพชร</t>
  </si>
  <si>
    <t>80000662</t>
  </si>
  <si>
    <t>True Shop Tesco Lotus Prakhonchai Buriram</t>
  </si>
  <si>
    <t>สาขา  เทสโก้ โลตัส ประโคนชัย</t>
  </si>
  <si>
    <t>80000664</t>
  </si>
  <si>
    <t>True Shop Phuket Airport (Domestic)</t>
  </si>
  <si>
    <t>สาขา ท่าอากาศยานภูเก็ต(อาคารผู้โดยสารภายในประเทศ)</t>
  </si>
  <si>
    <t>80000665</t>
  </si>
  <si>
    <t>True Shop Chiangmai Airport (International)</t>
  </si>
  <si>
    <t>สาขา ท่าอากาศยาน เชียงใหม่ (อาคารผู้โดยสารระหว่างประเทศ)</t>
  </si>
  <si>
    <t>80000666</t>
  </si>
  <si>
    <t>True Shop Big C Wang Nam Yen Sakaeo</t>
  </si>
  <si>
    <t>สาขา บิ๊กซี วังน้ำเย็น สระแก้ว</t>
  </si>
  <si>
    <t>80000667</t>
  </si>
  <si>
    <t>True Shop Tesco Lotus Lamplaimat Buriram</t>
  </si>
  <si>
    <t>สาขา เทสโก้ โลตัส ลำปลายมาศ บุรีรัมย์</t>
  </si>
  <si>
    <t>80000668</t>
  </si>
  <si>
    <t>True Shop Tesco Lotus Thaluang Phichit</t>
  </si>
  <si>
    <t>สาขา เทสโก้ โลตัส ท่าหลวง พิจิตร</t>
  </si>
  <si>
    <t>80000669</t>
  </si>
  <si>
    <t>TRUE 7-11 Phra Pin 7</t>
  </si>
  <si>
    <t>ทรู 7-11 พระปิ่น 7</t>
  </si>
  <si>
    <t>80000670</t>
  </si>
  <si>
    <t>TRUE 7-11 Sukhumvit 79</t>
  </si>
  <si>
    <t>ทรู 7-11 สุขุมวิท 79</t>
  </si>
  <si>
    <t>80000671</t>
  </si>
  <si>
    <t>True Shop Airport Donmueang 1 (International)</t>
  </si>
  <si>
    <t>สาขา แอร์พอร์ตดอนเมือง 1 (อาคารผู้โดยสารระหว่างประเทศ)</t>
  </si>
  <si>
    <t>80000672</t>
  </si>
  <si>
    <t>True Shop Airport Donmueang 2 (International)</t>
  </si>
  <si>
    <t>สาขา แอร์พอร์ตดอนเมือง 2 (อาคารผู้โดยสารระหว่างประเทศ)</t>
  </si>
  <si>
    <t>80000673</t>
  </si>
  <si>
    <t>TRUE 7-11 Tara Cheangwattana</t>
  </si>
  <si>
    <t>ทรู 7-11 ธารา แจ้งวัฒนะ</t>
  </si>
  <si>
    <t>80000674</t>
  </si>
  <si>
    <t>True Shop Robinson Mukdahan</t>
  </si>
  <si>
    <t>สาขา โรบินสัน มุกดาหาร</t>
  </si>
  <si>
    <t>80000676</t>
  </si>
  <si>
    <t>TRUE 7-11 Revadee 17</t>
  </si>
  <si>
    <t>ทรู 7-11 เรวดี 17</t>
  </si>
  <si>
    <t>80000677</t>
  </si>
  <si>
    <t>True Shop Robinson Chachoengsao</t>
  </si>
  <si>
    <t>สาขา โรบินสัน ฉะเชิงเทรา</t>
  </si>
  <si>
    <t>80000678</t>
  </si>
  <si>
    <t>TRUE 7-11 Talad Samrej Pattana</t>
  </si>
  <si>
    <t>ทรู 7-11 ตลาดสำเร็จพัฒนา</t>
  </si>
  <si>
    <t>80000679</t>
  </si>
  <si>
    <t>True Shop Tesco Lotus Phonthong Roiet</t>
  </si>
  <si>
    <t>สาขา เทสโก้ โลตัส โพนทอง ร้อยเอ็ด</t>
  </si>
  <si>
    <t>80000680</t>
  </si>
  <si>
    <t>True Shop Big C Phangkhon Sakonnakhon</t>
  </si>
  <si>
    <t>สาขา บิ๊กซี พังโคน สกลนคร</t>
  </si>
  <si>
    <t>80000681</t>
  </si>
  <si>
    <t>True Shop Big C Khamtakla Sakonnakhon</t>
  </si>
  <si>
    <t>สาขา บิ๊กซี คำตากล้า สกลนคร</t>
  </si>
  <si>
    <t>80000682</t>
  </si>
  <si>
    <t>TRUE 7-11 Nakhonkeankhan Flea Market</t>
  </si>
  <si>
    <t>ทรู 7-11 ตลาดนัดนครเนื่องเขต</t>
  </si>
  <si>
    <t>80000683</t>
  </si>
  <si>
    <t>TRUE 7-11 Klongkue Flea Market</t>
  </si>
  <si>
    <t>ทรู 7-11 ตลาดนัดคลองกิ่ว</t>
  </si>
  <si>
    <t>80000684</t>
  </si>
  <si>
    <t>TRUE 7-11 Bansuan 11 Soi 5</t>
  </si>
  <si>
    <t>ทรู 7-11 บ้านสวน 11 ซ. 5</t>
  </si>
  <si>
    <t>80000685</t>
  </si>
  <si>
    <t>TRUE 7-11 Bangpai Peadryu</t>
  </si>
  <si>
    <t>ทรู 7-11 บางไผ่ แปดริ้ว</t>
  </si>
  <si>
    <t>80000686</t>
  </si>
  <si>
    <t>TRUE 7-11 Thangluag 348 Aranyaprated</t>
  </si>
  <si>
    <t>ทรู 7-11 ทล 348 อรัญประเทศ</t>
  </si>
  <si>
    <t>80000687</t>
  </si>
  <si>
    <t>TRUE 7-11 BooYaibai (Srimahabhodi)</t>
  </si>
  <si>
    <t>ทรู 7-11 บุยายใบ (ศรีมหาโพธิ)</t>
  </si>
  <si>
    <t>80000688</t>
  </si>
  <si>
    <t>TRUE 7-11 Chaopraya Market Sriracha</t>
  </si>
  <si>
    <t>ทรู 7-11 ตลาดเจ้าพระยา (ศรีราชา)</t>
  </si>
  <si>
    <t>80000689</t>
  </si>
  <si>
    <t>TRUE 7-11 Bangpra Municipality</t>
  </si>
  <si>
    <t>ทรู 7-11 ซอยเทศบาลบางพระ 7-3</t>
  </si>
  <si>
    <t>80000690</t>
  </si>
  <si>
    <t>TRUE 7-11 Piyawat Village Angsilah</t>
  </si>
  <si>
    <t>ทรู 7-11 ม.ปิยวัฒน์ (อ่างศิลา)</t>
  </si>
  <si>
    <t>80000691</t>
  </si>
  <si>
    <t>TRUE 7-11 Huatanon Flea Market Panusnikom</t>
  </si>
  <si>
    <t>ทรู 7-11 ตลาดนัดหัวถนน (พนัสนิคม)</t>
  </si>
  <si>
    <t>80000692</t>
  </si>
  <si>
    <t>TRUE 7-11 Sanamchaiket Flea Market</t>
  </si>
  <si>
    <t>ทรู 7-11 ตลาดนัดสนามชัยเขต</t>
  </si>
  <si>
    <t>80000693</t>
  </si>
  <si>
    <t>TRUE 7-11 Ban Prik Flea Market</t>
  </si>
  <si>
    <t>ทรู 7-11 ตลาดนัดบ้านพริก</t>
  </si>
  <si>
    <t>80000694</t>
  </si>
  <si>
    <t>TRUE 7-11 Baan Kao - Nog Tamlueng</t>
  </si>
  <si>
    <t>ทรู 7-11 บ้านเก่า-หนองตำลึง</t>
  </si>
  <si>
    <t>80000695</t>
  </si>
  <si>
    <t>TRUE 7-11 Nongpaknam (Nikompatana)</t>
  </si>
  <si>
    <t>ทรู 7-11 หนองผักหนาม (นิคมพัฒนา)</t>
  </si>
  <si>
    <t>80000696</t>
  </si>
  <si>
    <t>TRUE 7-11 LG Factory (Pluakdeang)</t>
  </si>
  <si>
    <t>ทรู 7-11 หน้าโรงงานแอลจี (ปลวกแดง)</t>
  </si>
  <si>
    <t>80000697</t>
  </si>
  <si>
    <t>TRUE 7-11 Koh Chan Chonburi</t>
  </si>
  <si>
    <t>ทรู 7-11 เกาะจันทร์ ชลบุรี</t>
  </si>
  <si>
    <t>80000699</t>
  </si>
  <si>
    <t>TRUE 7-11 Pimpawas</t>
  </si>
  <si>
    <t>ทรู 7-11 พิมพาวาส</t>
  </si>
  <si>
    <t>80000700</t>
  </si>
  <si>
    <t>True Shop Suvarnabhumi Airport (Belt17)</t>
  </si>
  <si>
    <t>สาขา ท่าอากาศยานสุวรรณภูมิ (สายพาน 17)</t>
  </si>
  <si>
    <t>80000701</t>
  </si>
  <si>
    <t>True Shop Tesco Lotus Uthong Suphanburi</t>
  </si>
  <si>
    <t xml:space="preserve">สาขา เทสโก้ โลตัส อู่ทอง สุพรรณบุรี </t>
  </si>
  <si>
    <t>80000702</t>
  </si>
  <si>
    <t>True Shop Tesco Lotus Kumka Sattahip</t>
  </si>
  <si>
    <t>สาขา เทสโก้ โลตัส คุ้มค่า สัตหีบ ชลบุรี</t>
  </si>
  <si>
    <t>80000703</t>
  </si>
  <si>
    <t>True Shop Robinson Chonburi</t>
  </si>
  <si>
    <t>สาขา โรบินสัน ชลบุรี</t>
  </si>
  <si>
    <t>80000704</t>
  </si>
  <si>
    <t xml:space="preserve">True Shop Tesco Lotus Somdet Kalasin </t>
  </si>
  <si>
    <t>สาขา  เทสโก้ โลตัส สมเด็จ กาฬสินธุ์</t>
  </si>
  <si>
    <t>80000705</t>
  </si>
  <si>
    <t>True Shop Tesco Lotus Ratchaburi</t>
  </si>
  <si>
    <t>สาขา เทสโก้ โลตัส ราชบุรี</t>
  </si>
  <si>
    <t>80000706</t>
  </si>
  <si>
    <t>TREU 7-11 Chokdee Chonburi </t>
  </si>
  <si>
    <t>ทรู 7-11 โชคดี ชลบุรี</t>
  </si>
  <si>
    <t>80000707</t>
  </si>
  <si>
    <t>TRUE 7-11 Tunghiang331 Market </t>
  </si>
  <si>
    <t>ทรู 7-11 ตลาดทุ่งเหียง331</t>
  </si>
  <si>
    <t>80000708</t>
  </si>
  <si>
    <t>TRUE 7-11 Nawang Takiantia </t>
  </si>
  <si>
    <t>ทรู 7-11 นาวัง ตะเคียนเตี้ย</t>
  </si>
  <si>
    <t>80000709</t>
  </si>
  <si>
    <t>TRUE 7-11 Nabua (Nong Kate Yai)  </t>
  </si>
  <si>
    <t>ทรู 7-11 นาบัว (หนองเกตุใหญ่)</t>
  </si>
  <si>
    <t>80000710</t>
  </si>
  <si>
    <t>TRUE 7-11 Rai Nung - NongKham</t>
  </si>
  <si>
    <t>ทรู 7-11 ไร่หนึ่ง - หนองขาม</t>
  </si>
  <si>
    <t>80000711</t>
  </si>
  <si>
    <t>TRUE 7-11 Bothong Chonburi</t>
  </si>
  <si>
    <t>ทรู 7-11 บ่อทอง ชลบุรี</t>
  </si>
  <si>
    <t>80000712</t>
  </si>
  <si>
    <t>True Shop Tesco Lotus Phanatnikhom Chonburi</t>
  </si>
  <si>
    <t>สาขา เทสโก้ โลตัส พนัสนิคม ชลบุรี</t>
  </si>
  <si>
    <t>80000713</t>
  </si>
  <si>
    <t>True Shop Tesco Lotus Thalang Phuket</t>
  </si>
  <si>
    <t>สาขา เทสโก้ โลตัส ถลาง ภูเก็ต</t>
  </si>
  <si>
    <t>80000714</t>
  </si>
  <si>
    <t>TRUE 7-11 Industrial Park 304</t>
  </si>
  <si>
    <t>ทรู 7-11 นิคม 304</t>
  </si>
  <si>
    <t>80000715</t>
  </si>
  <si>
    <t>True Shop iPlace Latkrabang</t>
  </si>
  <si>
    <t>สาขา ไอเพลส ลาดกระบัง</t>
  </si>
  <si>
    <t>80000716</t>
  </si>
  <si>
    <t xml:space="preserve">True Shop Big C Nongbua Nakhonsawan   </t>
  </si>
  <si>
    <t>สาขา บิ๊กซี หนองบัว นครสวรรค์</t>
  </si>
  <si>
    <t>80000717</t>
  </si>
  <si>
    <t xml:space="preserve">True Shop Laemthong Shopping Plaza Bangsaen </t>
  </si>
  <si>
    <t>สาขา แหลมทอง ช้อปปิ้งพลาซ่า บางแสน</t>
  </si>
  <si>
    <t>80000718</t>
  </si>
  <si>
    <t xml:space="preserve">True Shop Big C Nathawi Songkhla  </t>
  </si>
  <si>
    <t>สาขา บิ๊กซี นาทวี สงขลา</t>
  </si>
  <si>
    <t>80000719</t>
  </si>
  <si>
    <t>TRUE 7-11 Rabo Phai</t>
  </si>
  <si>
    <t>ทรู 7-11 ระเบาะไผ่</t>
  </si>
  <si>
    <t>80000720</t>
  </si>
  <si>
    <t>True Center Makro Ladpraw</t>
  </si>
  <si>
    <t xml:space="preserve">ทรู เซ็นเตอร์ แม็คโคร ลาดพร้าว </t>
  </si>
  <si>
    <t>06.True Center Makro</t>
  </si>
  <si>
    <t>80000721</t>
  </si>
  <si>
    <t>True Center Makro Bangplee</t>
  </si>
  <si>
    <t xml:space="preserve">ทรู เซ็นเตอร์ แม็คโคร บางพลี </t>
  </si>
  <si>
    <t>80000722</t>
  </si>
  <si>
    <t>True Center Makro Rangsit</t>
  </si>
  <si>
    <t xml:space="preserve">ทรู เซ็นเตอร์ แม็คโคร รังสิต </t>
  </si>
  <si>
    <t>80000723</t>
  </si>
  <si>
    <t>True Center Makro Khlong Luang</t>
  </si>
  <si>
    <t xml:space="preserve">ทรู เซ็นเตอร์ แม็คโคร คลองหลวง </t>
  </si>
  <si>
    <t>80000724</t>
  </si>
  <si>
    <t>True Center Makro Pathum Thani</t>
  </si>
  <si>
    <t xml:space="preserve">ทรู เซ็นเตอร์ แม็คโคร ปทุมธานี </t>
  </si>
  <si>
    <t>80000725</t>
  </si>
  <si>
    <t>True Center Makro Samsen</t>
  </si>
  <si>
    <t xml:space="preserve">ทรู เซ็นเตอร์ แม็คโคร สามเสน </t>
  </si>
  <si>
    <t>80000727</t>
  </si>
  <si>
    <t>True Center Makro Samutsakhon</t>
  </si>
  <si>
    <t xml:space="preserve">ทรู เซ็นเตอร์ แม็คโคร สมุทรสาคร </t>
  </si>
  <si>
    <t>80000730</t>
  </si>
  <si>
    <t>True Center Makro Ayutthaya</t>
  </si>
  <si>
    <t xml:space="preserve">ทรู เซ็นเตอร์ แม็คโคร อยุธยา </t>
  </si>
  <si>
    <t>80000731</t>
  </si>
  <si>
    <t xml:space="preserve">True Shop CK Pluakdaeng Rayong   </t>
  </si>
  <si>
    <t>สาขา ซี เค ปลวกแดง ระยอง</t>
  </si>
  <si>
    <t>80000732</t>
  </si>
  <si>
    <t>True Center Makro Nong chok</t>
  </si>
  <si>
    <t>ทรู เซ็นเตอร์ แม็คโคร หนองจอก</t>
  </si>
  <si>
    <t>80000733</t>
  </si>
  <si>
    <t>True Center Makro Chaengwattana</t>
  </si>
  <si>
    <t xml:space="preserve">ทรูช้อป เซ็นเตอร์ แม็คโคร แจ้งวัฒนะ </t>
  </si>
  <si>
    <t>80000734</t>
  </si>
  <si>
    <t>True Center Makro Bang bua thong</t>
  </si>
  <si>
    <t>ทรู เซ็นเตอร์ แม็คโคร บางบัวทอง</t>
  </si>
  <si>
    <t>80000736</t>
  </si>
  <si>
    <t>True Shop Cha-Am Phetchaburi</t>
  </si>
  <si>
    <t>สาขา ชะอำ เพชรบุรี</t>
  </si>
  <si>
    <t>80000737</t>
  </si>
  <si>
    <t>True Shop Tesco Lotus Phibunmangsahan Ubonratchathani</t>
  </si>
  <si>
    <t>สาขา เทสโก้ โลตัส พิบูลมังสาหาร อุบลราชธานี</t>
  </si>
  <si>
    <t>80000738</t>
  </si>
  <si>
    <t>True Shop Tesco Lotus Uttaradit</t>
  </si>
  <si>
    <t>สาขา เทสโก้ โลตัส อุตรดิตถ์</t>
  </si>
  <si>
    <t>80000739</t>
  </si>
  <si>
    <t>True Shop Robinson Kanchanaburi</t>
  </si>
  <si>
    <t>สาขา โรบินสัน กาญจนบุรี</t>
  </si>
  <si>
    <t>80000740</t>
  </si>
  <si>
    <t>True Shop Tesco Lotus Phayao</t>
  </si>
  <si>
    <t>สาขา เทสโก้ โลตัส พะเยา</t>
  </si>
  <si>
    <t>80000741</t>
  </si>
  <si>
    <t>True Shop Terminal 21 Pattaya</t>
  </si>
  <si>
    <t>สาขา เทอร์มินอล 21 พัทยา</t>
  </si>
  <si>
    <t>80000742</t>
  </si>
  <si>
    <t>True Shop Big C Nongki Buriram</t>
  </si>
  <si>
    <t>สาขา บิ๊กซี หนองกี่ บุรีรัมย์</t>
  </si>
  <si>
    <t>80000744</t>
  </si>
  <si>
    <t>True Center Makro Srinakarin</t>
  </si>
  <si>
    <t>ทรู เซ็นเตอร์ แม็คโคร ศรีนครินทร์</t>
  </si>
  <si>
    <t>80000745</t>
  </si>
  <si>
    <t>True Center Makro Sathon</t>
  </si>
  <si>
    <t>ทรู เซ็นเตอร์ แม็คโคร สาทร</t>
  </si>
  <si>
    <t>80000746</t>
  </si>
  <si>
    <t>True Center Makro Charansanitwong</t>
  </si>
  <si>
    <t>ทรู เซ็นเตอร์ แม็คโคร จรัญสนิทวงศ์</t>
  </si>
  <si>
    <t>80000747</t>
  </si>
  <si>
    <t>True Center Makro Saraburi</t>
  </si>
  <si>
    <t>ทรู เซ็นเตอร์ แม็คโคร สระบุรี</t>
  </si>
  <si>
    <t>80000748</t>
  </si>
  <si>
    <t>True Center Makro Buengkan</t>
  </si>
  <si>
    <t>ทรู เซ็นเตอร์ แม็คโคร  บึงกาฬ</t>
  </si>
  <si>
    <t>80000749</t>
  </si>
  <si>
    <t>True Center Makro Udonthani</t>
  </si>
  <si>
    <t xml:space="preserve">ทรู เซ็นเตอร์ แม็คโคร อุดรธานี </t>
  </si>
  <si>
    <t>80000750</t>
  </si>
  <si>
    <t>True Center Makro Ubonratchathani</t>
  </si>
  <si>
    <t xml:space="preserve">ทรู เซ็นเตอร์ แม็คโคร อุบลราชธานี </t>
  </si>
  <si>
    <t>80000751</t>
  </si>
  <si>
    <t>True Center Makro Loei</t>
  </si>
  <si>
    <t>ทรู เซ็นเตอร์ แม็คโคร  เลย</t>
  </si>
  <si>
    <t>80000752</t>
  </si>
  <si>
    <t>True Center Makro Nongkhai</t>
  </si>
  <si>
    <t>ทรู เซ็นเตอร์ แม็คโคร หนองคาย</t>
  </si>
  <si>
    <t>80000753</t>
  </si>
  <si>
    <t>True Center Makro Chumphae</t>
  </si>
  <si>
    <t>ทรู เซ็นเตอร์ แม็คโคร ชุมแพ</t>
  </si>
  <si>
    <t>80000754</t>
  </si>
  <si>
    <t>True Center Makro Buriram</t>
  </si>
  <si>
    <t>ทรู เซ็นเตอร์ แม็คโคร บุรีรัมย์</t>
  </si>
  <si>
    <t>80000755</t>
  </si>
  <si>
    <t>True Center Makro Sakonnakhon</t>
  </si>
  <si>
    <t>ทรู เซ็นเตอร์ แม็คโคร สกลนคร</t>
  </si>
  <si>
    <t>80000756</t>
  </si>
  <si>
    <t>True Center Makro Mukdahan</t>
  </si>
  <si>
    <t>ทรู เซ็นเตอร์ แม็คโคร มุกดาหาร</t>
  </si>
  <si>
    <t>80000757</t>
  </si>
  <si>
    <t>True Center Makro Nakhonphanom</t>
  </si>
  <si>
    <t>ทรู เซ็นเตอร์ แม็คโคร นครพนม</t>
  </si>
  <si>
    <t>80000758</t>
  </si>
  <si>
    <t>True Center Makro Kalasin</t>
  </si>
  <si>
    <t>ทรู เซ็นเตอร์ แม็คโคร กาฬสินธุ์</t>
  </si>
  <si>
    <t>80000759</t>
  </si>
  <si>
    <t>True Center Makro Roi Et</t>
  </si>
  <si>
    <t>ทรู เซ็นเตอร์ แม็คโคร  ร้อยเอ็ด</t>
  </si>
  <si>
    <t>80000760</t>
  </si>
  <si>
    <t>True Center Makro Surin</t>
  </si>
  <si>
    <t>ทรู เซ็นเตอร์ แม็คโคร สุรินทร์</t>
  </si>
  <si>
    <t>80000761</t>
  </si>
  <si>
    <t>True Center Makro Mahasarakham</t>
  </si>
  <si>
    <t>ทรู เซ็นเตอร์ แม็คโคร มหาสารคาม</t>
  </si>
  <si>
    <t>80000762</t>
  </si>
  <si>
    <t>True Center Makro Khonkaen</t>
  </si>
  <si>
    <t>ทรู เซ็นเตอร์ แม็คโคร ขอนแก่น</t>
  </si>
  <si>
    <t>80000763</t>
  </si>
  <si>
    <t>True Shop Tesco Lotus Satuek Buriram</t>
  </si>
  <si>
    <t>สาขา  เทสโก้ โลตัส สตึก บุรีรัมย์</t>
  </si>
  <si>
    <t>80000764</t>
  </si>
  <si>
    <t>True 7-11 Klaeng</t>
  </si>
  <si>
    <t>ทรู 7-11 แกลง</t>
  </si>
  <si>
    <t>80000768</t>
  </si>
  <si>
    <t>True Center Makro Pakchong</t>
  </si>
  <si>
    <t>ทรู เซ็นเตอร์ แม็คโคร ปากช่อง</t>
  </si>
  <si>
    <t>80000769</t>
  </si>
  <si>
    <t>True Center Makro Sisaket</t>
  </si>
  <si>
    <t>ทรู เซ็นเตอร์ แม็คโคร ศรีสะเกษ</t>
  </si>
  <si>
    <t>80000770</t>
  </si>
  <si>
    <t>True Center Makro Warinchamrap</t>
  </si>
  <si>
    <t>ทรู เซ็นเตอร์ แม็คโคร วารินชำราบ</t>
  </si>
  <si>
    <t>80000771</t>
  </si>
  <si>
    <t>True Shop Nonghan Udonthani</t>
  </si>
  <si>
    <t>สาขา หนองหาน อุดรธานี</t>
  </si>
  <si>
    <t>80000781</t>
  </si>
  <si>
    <t>True Center Makro Petkasem</t>
  </si>
  <si>
    <t>ทรู เซ็นเตอร์ แม็คโคร เพชรเกษม</t>
  </si>
  <si>
    <t>80000782</t>
  </si>
  <si>
    <t>True Center Makro Nongbualamphu</t>
  </si>
  <si>
    <t>ทรู เซ็นเตอร์ แม็คโคร หนองบัวลำภู</t>
  </si>
  <si>
    <t>80000783</t>
  </si>
  <si>
    <t>True Center Makro Chaiyaphum</t>
  </si>
  <si>
    <t>ทรู เซ็นเตอร์ แม็คโคร ชัยภูมิ</t>
  </si>
  <si>
    <t>80000791</t>
  </si>
  <si>
    <t>True 7-11 Thanak</t>
  </si>
  <si>
    <t>ทรู 7-11 Thanak</t>
  </si>
  <si>
    <t>80000792</t>
  </si>
  <si>
    <t>True Shop Tesco Lotus Nonthai Nakhonratchasima</t>
  </si>
  <si>
    <t>สาขา เทสโก้ โลตัส โนนไทย นครราชสีมา</t>
  </si>
  <si>
    <t>80000794</t>
  </si>
  <si>
    <t>True Center Makro Nakhonratchasima</t>
  </si>
  <si>
    <t>ทรู เซ็นเตอร์ แม็คโคร  นครราชสีมา</t>
  </si>
  <si>
    <t>80000795</t>
  </si>
  <si>
    <t>True Center Makro Yasothon</t>
  </si>
  <si>
    <t>ทรู เซ็นเตอร์ แม็คโคร ยโสธร</t>
  </si>
  <si>
    <t>80000815</t>
  </si>
  <si>
    <t>True Shop Hadyai Airport</t>
  </si>
  <si>
    <t>สาขา ท่าอากาศยานหาดใหญ่</t>
  </si>
  <si>
    <t>80000816</t>
  </si>
  <si>
    <t>True Shop Tarad Toryod AEC Trade Center</t>
  </si>
  <si>
    <t>สาขา ตลาดต่อยอด เออีซี</t>
  </si>
  <si>
    <t>80000827</t>
  </si>
  <si>
    <t>True Shop Robinson Chaiyaphum</t>
  </si>
  <si>
    <t>สาขา โรบินสัน ชัยภูมิ</t>
  </si>
  <si>
    <t>80000828</t>
  </si>
  <si>
    <t>True Center Makro Salaya</t>
  </si>
  <si>
    <t>ทรู เซ็นเตอร์ แม็คโคร ศาลายา</t>
  </si>
  <si>
    <t>80000829</t>
  </si>
  <si>
    <t>True Center Makro Nakhonpathom</t>
  </si>
  <si>
    <t>ทรู เซ็นเตอร์ แม็คโคร นครปฐม</t>
  </si>
  <si>
    <t>80000830</t>
  </si>
  <si>
    <t>True Center Makro Ramindra</t>
  </si>
  <si>
    <t>ทรู เซ็นเตอร์ แม็คโคร รามอินทรา</t>
  </si>
  <si>
    <t>80000844</t>
  </si>
  <si>
    <t>True Shop Tesco Lotus U-tapao Chonburi</t>
  </si>
  <si>
    <t>สาขา เทสโก้ โลตัส อู่ตะเภา ชลบุรี</t>
  </si>
  <si>
    <t>80000845</t>
  </si>
  <si>
    <t>True Center Makro   Bangbon</t>
  </si>
  <si>
    <t>ทรู เซ็นเตอร์ แม็คโคร บางบอน</t>
  </si>
  <si>
    <t>80000846</t>
  </si>
  <si>
    <t>True Shop Gateway Bangsue</t>
  </si>
  <si>
    <t>สาขา เกตเวย์ แอท บางซื่อ</t>
  </si>
  <si>
    <t>80000849</t>
  </si>
  <si>
    <t>True Center Makro Nakhonsawan</t>
  </si>
  <si>
    <t>ทรู เซ็นเตอร์ แม็คโคร นครสวรรค์</t>
  </si>
  <si>
    <t>80000850</t>
  </si>
  <si>
    <t>True Shop Big C Chiangrai2</t>
  </si>
  <si>
    <t>สาขา บิ๊กซี เชียงราย 2</t>
  </si>
  <si>
    <t>80000851</t>
  </si>
  <si>
    <t>True Center Makro Rayong</t>
  </si>
  <si>
    <t>ทรู เซ็นเตอร์ แม็คโคร ระยอง</t>
  </si>
  <si>
    <t>80000852</t>
  </si>
  <si>
    <t>True Center Makro Ratchaburi</t>
  </si>
  <si>
    <t>ทรู เซ็นเตอร์ แม็คโคร ราชบุรี</t>
  </si>
  <si>
    <t>80000853</t>
  </si>
  <si>
    <t>True Center Makro Phitsanulok</t>
  </si>
  <si>
    <t>ทรู เซ็นเตอร์ แม็คโคร พิษณุโลก</t>
  </si>
  <si>
    <t>80000854</t>
  </si>
  <si>
    <t>True Center Makro Tungsong</t>
  </si>
  <si>
    <t>ทรู เซ็นเตอร์ แม็คโคร ทุ่งสง</t>
  </si>
  <si>
    <t>80000855</t>
  </si>
  <si>
    <t>True Center Makro Hatyai</t>
  </si>
  <si>
    <t xml:space="preserve">ทรู เซ็นเตอร์ แม็คโคร หาดใหญ่ </t>
  </si>
  <si>
    <t>80000856</t>
  </si>
  <si>
    <t>True Center Makro Suratthani</t>
  </si>
  <si>
    <t>ทรู เซ็นเตอร์ แม็คโคร สุราษฎร์ธานี</t>
  </si>
  <si>
    <t>80000857</t>
  </si>
  <si>
    <t>True Center Makro Chiangmai</t>
  </si>
  <si>
    <t>ทรู เซ็นเตอร์ แม็คโคร เชียงใหม่</t>
  </si>
  <si>
    <t>80000862</t>
  </si>
  <si>
    <t>True Center Makro Chonburi</t>
  </si>
  <si>
    <t>ทรู เซ็นเตอร์ แม็คโคร ชลบุรี</t>
  </si>
  <si>
    <t>80000864</t>
  </si>
  <si>
    <t>True Shop Tesco Lotus Khoksamrong Lopburi</t>
  </si>
  <si>
    <t>สาขา เทสโก้ โลตัส โคกสำโรง ลพบุรี</t>
  </si>
  <si>
    <t>80000866</t>
  </si>
  <si>
    <t>True Shop Tesco Lotus Chiangkham Phayao</t>
  </si>
  <si>
    <t>สาขา เทสโก้ โลตัส เชียงคำ พะเยา</t>
  </si>
  <si>
    <t>80000875</t>
  </si>
  <si>
    <t>True Shop Tesco Lotus Phon Khonkaen</t>
  </si>
  <si>
    <t>สาขา เทสโก้ โลตัส พล ขอนแก่น</t>
  </si>
  <si>
    <t>80000889</t>
  </si>
  <si>
    <t>True Shop Tesco Lotus Maptaphut Rayong</t>
  </si>
  <si>
    <t>สาขา เทสโก้ โลตัส มาบตาพุด ระยอง</t>
  </si>
  <si>
    <t>80000891</t>
  </si>
  <si>
    <t xml:space="preserve">True Shop Tesco Lotus Banphue Udonthani </t>
  </si>
  <si>
    <t>สาขา เทสโก้ โลตัส บ้านผือ อุดรธานี</t>
  </si>
  <si>
    <t>80000965</t>
  </si>
  <si>
    <t>True 7-11 Burapha City</t>
  </si>
  <si>
    <t>ทรู 7-11 บูรพาซิตี้</t>
  </si>
  <si>
    <t>80000964</t>
  </si>
  <si>
    <t>True 7-11 Pan Asia Kabinburi</t>
  </si>
  <si>
    <t>ทรู 7-11 แพนเอเชียกบินทร์บุรี</t>
  </si>
  <si>
    <t>80000735</t>
  </si>
  <si>
    <t>True Sphere Central World</t>
  </si>
  <si>
    <t>ทรู สเฟียร์ เซ็นทรัลเวิลด์</t>
  </si>
  <si>
    <t>80000799</t>
  </si>
  <si>
    <t>True 7-11 Thanon Nadedee</t>
  </si>
  <si>
    <t>ทรู 7-11 ตลาดเนตรดี</t>
  </si>
  <si>
    <t>80000860</t>
  </si>
  <si>
    <t>True 7-11 Samkrabuephueak Community</t>
  </si>
  <si>
    <t>ทรู 7-11 ชุมชนสามกระบือเผือก</t>
  </si>
  <si>
    <t>80000867</t>
  </si>
  <si>
    <t>True Shop Tesco Lotus Amatanakhon Chonburi</t>
  </si>
  <si>
    <t>ทรูช้อป เทสโก้ โลตัส อมตะนคร ชลบุรี</t>
  </si>
  <si>
    <t>80000905</t>
  </si>
  <si>
    <t>True Shop Whizdom 101</t>
  </si>
  <si>
    <t>ทรูช้อป วิสซ์ดอม 101</t>
  </si>
  <si>
    <t>80000944</t>
  </si>
  <si>
    <t>True 7-11 Non Thai</t>
  </si>
  <si>
    <t>ทรู 7-11 โนนไทย</t>
  </si>
  <si>
    <t>80000946</t>
  </si>
  <si>
    <t>True Shop Pak Chong Nakhonratchasima</t>
  </si>
  <si>
    <t>ทรูช้อป ปากช่อง นครราชสีมา</t>
  </si>
  <si>
    <t>80000947</t>
  </si>
  <si>
    <t>True Shop Sung Noen Nakhonratchasima</t>
  </si>
  <si>
    <t>ทรูช้อป สูงเนิน นครราชสีมา</t>
  </si>
  <si>
    <t>80000949</t>
  </si>
  <si>
    <t>True 7-11 Bangkae 7 (Soi Yimprayoon)</t>
  </si>
  <si>
    <t>ทรู 7-11 บางแค 7 (ซอยยิ้มประยูร)</t>
  </si>
  <si>
    <t>80000950</t>
  </si>
  <si>
    <t>True 7-11 Sophisai</t>
  </si>
  <si>
    <t>ทรู 7-11 โซ่พิสัย</t>
  </si>
  <si>
    <t>80000956</t>
  </si>
  <si>
    <t>True 7-11 Ban Na</t>
  </si>
  <si>
    <t>ทรู 7-11 บ้านนา</t>
  </si>
  <si>
    <t>80000957</t>
  </si>
  <si>
    <t>True 7-11 Chokchai Village 5 (Bunsumpun)</t>
  </si>
  <si>
    <t>ทรู 7-11 โชคชัย วิลเลจ 5 (บุญสัมพันธ์)</t>
  </si>
  <si>
    <t>80000958</t>
  </si>
  <si>
    <t>True 7-11 Lang Bang Pakong Market</t>
  </si>
  <si>
    <t>ทรู 7-11 ตลาดล่างบางปะกง</t>
  </si>
  <si>
    <t>80000959</t>
  </si>
  <si>
    <t>True 7-11 Nong Khla Market</t>
  </si>
  <si>
    <t>ทรู 7-11 ตลาดหนองคล้า (ศาลาประชาคม)</t>
  </si>
  <si>
    <t>80000961</t>
  </si>
  <si>
    <t>True 7-11 Sri Buranawas Market</t>
  </si>
  <si>
    <t>ทรู 7-11 ตลาดศรีบูรณาวาส</t>
  </si>
  <si>
    <t>80000963</t>
  </si>
  <si>
    <t>True 7-11 Banphot Village</t>
  </si>
  <si>
    <t>ทรู 7-11 หมู่บ้านบรรพต</t>
  </si>
  <si>
    <t>80000962</t>
  </si>
  <si>
    <t>True 7-11 Thanon Saneha Nusorn</t>
  </si>
  <si>
    <t>ทรู 7-11 ถนนเสน่หานุสรณ์</t>
  </si>
  <si>
    <t>80000865</t>
  </si>
  <si>
    <t>True Shop Tesco Lotus Trakan Phuet Phon Ubonratchathani</t>
  </si>
  <si>
    <t>ทรูช้อป เทสโก้ โลตัส ตระการพืชผล อุบลราชธานี</t>
  </si>
  <si>
    <t>80000967</t>
  </si>
  <si>
    <t>True Shop Tesco Lotus Mueang Angthong</t>
  </si>
  <si>
    <t>ทรูช้อป เทสโก้ โลตัส เมืองอ่างทอง</t>
  </si>
  <si>
    <t>80000948</t>
  </si>
  <si>
    <t>True Shop Tesco Lotus Bansuan Chonburi</t>
  </si>
  <si>
    <t>ทรูช้อป เทสโก้ โลตัส บ้านสวน ชลบุรี</t>
  </si>
  <si>
    <t>80000970</t>
  </si>
  <si>
    <t>True 7-11 Maemoh</t>
  </si>
  <si>
    <t>ทรู 7-11 แม่เมาะ</t>
  </si>
  <si>
    <t>80000968</t>
  </si>
  <si>
    <t>True 7-11 Phung mee 17</t>
  </si>
  <si>
    <t>ทรู 7-11 พึ่งมี 17</t>
  </si>
  <si>
    <t>80000975</t>
  </si>
  <si>
    <t>True 7-11 Don Khwang</t>
  </si>
  <si>
    <t>ทรู 7-11 ดอนขวาง</t>
  </si>
  <si>
    <t>80000983</t>
  </si>
  <si>
    <t>True 7-11 Ha Thai Rat 37</t>
  </si>
  <si>
    <t>ทรู 7-11 หทัยราษฎร์ 37</t>
  </si>
  <si>
    <t>80000972</t>
  </si>
  <si>
    <t>True 7-11 Korad High Grade City</t>
  </si>
  <si>
    <t>ทรู 7-11 โคราชไฮเกรดซิตี้</t>
  </si>
  <si>
    <t>80000987</t>
  </si>
  <si>
    <t>True 7-11 Bang Tho Rat</t>
  </si>
  <si>
    <t>ทรู 7-11 บางโทรัด</t>
  </si>
  <si>
    <t>80000984</t>
  </si>
  <si>
    <t>True 7-11 Sahatsakhan</t>
  </si>
  <si>
    <t>ทรู 7-11 สหัสขันธ์</t>
  </si>
  <si>
    <t>80000982</t>
  </si>
  <si>
    <t>True 7-11 Ban Prok 8</t>
  </si>
  <si>
    <t>ทรู 7-11 บ้านปรก 8</t>
  </si>
  <si>
    <t>80000969</t>
  </si>
  <si>
    <t>True 7-11 Talad World Market (thawiwatthana)</t>
  </si>
  <si>
    <t>ทรู 7-11 ตลาดเวิลด์มาร์เก็ต (ทวีวัฒนา)</t>
  </si>
  <si>
    <t>80000955</t>
  </si>
  <si>
    <t>True Shop Tesco Lotus Jomthong Chiangmai</t>
  </si>
  <si>
    <t>ทรูช้อป เทสโก้ โลตัส จอมทอง เชียงใหม่</t>
  </si>
  <si>
    <t>80000979</t>
  </si>
  <si>
    <t xml:space="preserve">True Shop Dan Khun Thot Nakhonratchasima </t>
  </si>
  <si>
    <t xml:space="preserve">ทรูช้อป ด่านขุนทด นครราชสีมา </t>
  </si>
  <si>
    <t>80000971</t>
  </si>
  <si>
    <t>True 7-11 Rom Pho Market</t>
  </si>
  <si>
    <t>ทรู 7-11 ตลาดร่มโพธิ์</t>
  </si>
  <si>
    <t>80000976</t>
  </si>
  <si>
    <t>True 7-11 Suvarn Gleaw Thong Market (Nakhonloung)</t>
  </si>
  <si>
    <t>ทรู 7-11 ตลาดสุวรรณเกลียวทอง(นครหลวง)</t>
  </si>
  <si>
    <t>80000978</t>
  </si>
  <si>
    <t>True 7-11 Phon Sawan</t>
  </si>
  <si>
    <t>ทรู 7-11 โพนสวรรค์</t>
  </si>
  <si>
    <t>80000980</t>
  </si>
  <si>
    <t>True Shop Sikhio Nakhonratchasima</t>
  </si>
  <si>
    <t>ทรูช้อป สี่คิ้ว นครราชสีมา</t>
  </si>
  <si>
    <t>80000977</t>
  </si>
  <si>
    <t>True 7-11 Ban Phreak</t>
  </si>
  <si>
    <t>ทรู 7-11 บ้านแพรก</t>
  </si>
  <si>
    <t>80000973</t>
  </si>
  <si>
    <t>True 7-11 Taladsod Thong Khung (Napa)</t>
  </si>
  <si>
    <t>ทรู 7-11 ตลาดสดท้องคุ้ง (นาป่า)</t>
  </si>
  <si>
    <t>80000985</t>
  </si>
  <si>
    <t>True 7-11 Soi Allied (Bo Win)</t>
  </si>
  <si>
    <t>ทรู 7-11 ซอยอัลลายน์ (บ่อวิน)</t>
  </si>
  <si>
    <t>80000986</t>
  </si>
  <si>
    <t xml:space="preserve">True 7-11 Klang Soi Huayprab </t>
  </si>
  <si>
    <t>ทรู 7-11 กลางซอยห้วยปราบ พันเสด็จใน</t>
  </si>
  <si>
    <t>80000981</t>
  </si>
  <si>
    <t>True Shop Khon Buri Nakhonratchasima</t>
  </si>
  <si>
    <t>ทรูช้อป ครบุรี นครราชสีมา</t>
  </si>
  <si>
    <t>80000AFS</t>
  </si>
  <si>
    <t>ห้องช่าง Aftersale service บางนา</t>
  </si>
  <si>
    <t>80001019</t>
  </si>
  <si>
    <t>True 7-11 Pruksa 3 Jud 2 Village</t>
  </si>
  <si>
    <t>ทรู 7-11 หมู่บ้านพฤกษา 3 จุด 2</t>
  </si>
  <si>
    <t>80001026</t>
  </si>
  <si>
    <t>True 7-11 Phairada Thakham</t>
  </si>
  <si>
    <t>ทรู 7-11 ไพรดา ท่าข้าม</t>
  </si>
  <si>
    <t>80001011</t>
  </si>
  <si>
    <t>True 7-11 Talad Padaet</t>
  </si>
  <si>
    <t>ทรู 7-11 ตลาดป่าแดด</t>
  </si>
  <si>
    <t>80001012</t>
  </si>
  <si>
    <t>True 7-11 Rarm Intra  21 Klang Soi Jud 2</t>
  </si>
  <si>
    <t>ทรู 7-11 รามอินทรา 21 กลางซอย จุด 2</t>
  </si>
  <si>
    <t>80001009</t>
  </si>
  <si>
    <t>True 7-11 Kheha Chalong Krung</t>
  </si>
  <si>
    <t>ทรู 7-11 เคหะฉลองกรุง</t>
  </si>
  <si>
    <t>80001021</t>
  </si>
  <si>
    <t>True 7-11 Na Yai Am Jud 2</t>
  </si>
  <si>
    <t>ทรู 7-11 นายายอาม จุด 2</t>
  </si>
  <si>
    <t>80000990</t>
  </si>
  <si>
    <t>True 7-11 Tha Manao</t>
  </si>
  <si>
    <t>ทรู 7-11 ท่ามะนาว</t>
  </si>
  <si>
    <t>80001005</t>
  </si>
  <si>
    <t>True 7-11 Thanon Rat Uthit Soi 48</t>
  </si>
  <si>
    <t>ทรู 7-11 ถ.ราษฏร์อุทิศ ซ.48</t>
  </si>
  <si>
    <t>80001014</t>
  </si>
  <si>
    <t>True 7-11 Dan Khun Thot Municipality</t>
  </si>
  <si>
    <t>ทรู 7-11 เทศบาลด่านขุนทด</t>
  </si>
  <si>
    <t>80001023</t>
  </si>
  <si>
    <t>True 7-11 Ban Ao Nang</t>
  </si>
  <si>
    <t>ทรู 7-11 บ้านอ่าวนาง</t>
  </si>
  <si>
    <t>80001024</t>
  </si>
  <si>
    <t>True 7-11 Phra Ong Dam (Phitsanulok)</t>
  </si>
  <si>
    <t>ทรู 7-11 พระองค์ดำ (พิษณุโลก)</t>
  </si>
  <si>
    <t>80001025</t>
  </si>
  <si>
    <t>True 7-11 Rattana Uthit Soi 13</t>
  </si>
  <si>
    <t>ทรู 7-11 รัตนอุทิศ ซ.13</t>
  </si>
  <si>
    <t>80001027</t>
  </si>
  <si>
    <t>True Shop Tesco Lotus Phatthanakan</t>
  </si>
  <si>
    <t>ทรูช้อป เทสโก้ โลตัส พัฒนาการ</t>
  </si>
  <si>
    <t>80000997</t>
  </si>
  <si>
    <t>True Shop Soeng Sang Nakhonratchasima</t>
  </si>
  <si>
    <t xml:space="preserve">ทรูช้อป เสิงสาง นครราชสีมา </t>
  </si>
  <si>
    <t>80001029</t>
  </si>
  <si>
    <t>True 7-11 Lasalle Soi 11</t>
  </si>
  <si>
    <t>ทรู 7-11 ลาซาล ซ.11</t>
  </si>
  <si>
    <t>80001030</t>
  </si>
  <si>
    <t>True 7-11 Chumchon Ban Krachaeng</t>
  </si>
  <si>
    <t>ทรู 7-11 ชุมชนบ้านกระแชง</t>
  </si>
  <si>
    <t>80001028</t>
  </si>
  <si>
    <t>True 7-11 Sangkhla Buri</t>
  </si>
  <si>
    <t>ทรู 7-11 สังขละบุรี</t>
  </si>
  <si>
    <t>80001015</t>
  </si>
  <si>
    <t>True 7-11 Tharnthong Village</t>
  </si>
  <si>
    <t>ทรู 7-11 หมู่บ้านธารทอง</t>
  </si>
  <si>
    <t>80000621</t>
  </si>
  <si>
    <t>ทรูช้อป รีเทล อีเว้นท์4</t>
  </si>
  <si>
    <t>สาขา ทรูช้อป โรบินสัน แม่สอด</t>
  </si>
  <si>
    <t>80000993</t>
  </si>
  <si>
    <t>True 7-11 Khok Udom</t>
  </si>
  <si>
    <t>ทรู 7-11 โคกอุดม</t>
  </si>
  <si>
    <t>80000998</t>
  </si>
  <si>
    <t>ทรู 7-11 เทศบาล อ้อมใหญ่ 13/1</t>
  </si>
  <si>
    <t>80000675</t>
  </si>
  <si>
    <t>ทรู ช้อป สกายเลน สุวรรณภูมิ</t>
  </si>
  <si>
    <t>80000994</t>
  </si>
  <si>
    <t>True 7-11 Pracha Suksawang</t>
  </si>
  <si>
    <t>ทรู 7-11 ประชาสุขสว่าง</t>
  </si>
  <si>
    <t>80001001</t>
  </si>
  <si>
    <t>True 7-11 Siri House Plaza</t>
  </si>
  <si>
    <t>ทรู 7-11 ศิริเฮาส์พลาซ่า</t>
  </si>
  <si>
    <t>80000992</t>
  </si>
  <si>
    <t>True 7-11 Klong Tum Ru 5 (Chonburi)</t>
  </si>
  <si>
    <t>ทรู 7-11 คลองตำหรุ 5 (ชลบุรี)</t>
  </si>
  <si>
    <t>80000988</t>
  </si>
  <si>
    <t>True Shop Tesco Lotus Det Udom Ubonratchathani</t>
  </si>
  <si>
    <t>ทรูช้อป เทสโก้ โลตัส เดชอุดม อุบลราชธานี</t>
  </si>
  <si>
    <t>80000989</t>
  </si>
  <si>
    <t xml:space="preserve">True 7-11 Sripracharam Baan Kao </t>
  </si>
  <si>
    <t>ทรู 7-11 ศรีประชารามบ้านเก่า</t>
  </si>
  <si>
    <t>80000995</t>
  </si>
  <si>
    <t>True 7-11 Chom Bueng 2</t>
  </si>
  <si>
    <t>ทรู 7-11 จอมบึง 2</t>
  </si>
  <si>
    <t>80000999</t>
  </si>
  <si>
    <t>True 7-11 Thanon Sirirak</t>
  </si>
  <si>
    <t>ทรู 7-11 ถนนศิริรักษ์</t>
  </si>
  <si>
    <t>80001000</t>
  </si>
  <si>
    <t>True 7-11 Siam Thorani 7</t>
  </si>
  <si>
    <t>ทรู 7-11 สยามธรณี 7</t>
  </si>
  <si>
    <t>80001002</t>
  </si>
  <si>
    <t xml:space="preserve">True Shop U-Tapao Airport </t>
  </si>
  <si>
    <t xml:space="preserve">ทรูช้อป ท่าอากาศยาน อู่ตะเภา </t>
  </si>
  <si>
    <t>80001003</t>
  </si>
  <si>
    <t>True 7-11 Talad Phrapin 3</t>
  </si>
  <si>
    <t>ทรู 7-11 ตลาดพระปิ่น 3</t>
  </si>
  <si>
    <t>80001004</t>
  </si>
  <si>
    <t>True 7-11 Chumchon Huai Yai</t>
  </si>
  <si>
    <t>ทรู 7-11 ชุมชนห้วยใหญ่</t>
  </si>
  <si>
    <t>80001006</t>
  </si>
  <si>
    <t>True 7-11 kheha Chumchon Nong Chok Jud 2</t>
  </si>
  <si>
    <t>ทรู 7-11 เคหะชุมชนหนองจอก จุด 2</t>
  </si>
  <si>
    <t>80001007</t>
  </si>
  <si>
    <t>True 7-11 Seri Thai 41</t>
  </si>
  <si>
    <t>ทรู 7-11 เสรีไทย 41</t>
  </si>
  <si>
    <t>80001008</t>
  </si>
  <si>
    <t>True 7-11 Bo Yang (Sahapat)</t>
  </si>
  <si>
    <t>ทรู 7-11 บ่อยาง (สหพัฒน์)</t>
  </si>
  <si>
    <t>80001010</t>
  </si>
  <si>
    <t>True 7-11 Klang Soi Punjamit</t>
  </si>
  <si>
    <t>ทรู 7-11 กลางซอยปัญจมิตร</t>
  </si>
  <si>
    <t>80001017</t>
  </si>
  <si>
    <t>True 7-11 Talad Pong Phi</t>
  </si>
  <si>
    <t>ทรู 7-11 ตลาดโป่งไผ่</t>
  </si>
  <si>
    <t>80001020</t>
  </si>
  <si>
    <t>True 7-11 Ban Dung 2</t>
  </si>
  <si>
    <t>ทรู 7-11 บ้านดุง 2</t>
  </si>
  <si>
    <t>80001032</t>
  </si>
  <si>
    <t>ทรู 7-11 Ban Kruat</t>
  </si>
  <si>
    <t>ทรู 7-11 บ้านกรวด</t>
  </si>
  <si>
    <t>80001033</t>
  </si>
  <si>
    <t xml:space="preserve">ทรู 7-11 Chum Phuang </t>
  </si>
  <si>
    <t>ทรู 7-11 ชุมพวง</t>
  </si>
  <si>
    <t>80001034</t>
  </si>
  <si>
    <t>ทรู 7-11 Taladnud Kaeo In</t>
  </si>
  <si>
    <t>ทรู 7-11 ตลาดนัดแก้วอินทร์</t>
  </si>
  <si>
    <t>80001035</t>
  </si>
  <si>
    <t>ทรู 7-11 Phutthaisong</t>
  </si>
  <si>
    <t>ทรู 7-11 พุทไธสง</t>
  </si>
  <si>
    <t>80001036</t>
  </si>
  <si>
    <t>ทรู 7-11 Non Sung</t>
  </si>
  <si>
    <t>ทรู 7-11 โนนสูง</t>
  </si>
  <si>
    <t>80001037</t>
  </si>
  <si>
    <t>ทรู 7-11 Chumchon Raung Kham</t>
  </si>
  <si>
    <t>ทรู 7-11 ชุมชนร่องคำ</t>
  </si>
  <si>
    <t>80001038</t>
  </si>
  <si>
    <t>True Shop Nong Kung Si Kalasin</t>
  </si>
  <si>
    <t xml:space="preserve">ทรูช้อป หนองกุงศรี กาฬสินธุ์ </t>
  </si>
  <si>
    <t>80001041</t>
  </si>
  <si>
    <t>True 7-11 Chong Sarika</t>
  </si>
  <si>
    <t>ทรู 7-11 ช่องสาริกา (บีฟู๊ด)</t>
  </si>
  <si>
    <t>80001042</t>
  </si>
  <si>
    <t>True 7-11 Satuek</t>
  </si>
  <si>
    <t>ทรู 7-11 สตึก</t>
  </si>
  <si>
    <t>80001043</t>
  </si>
  <si>
    <t>True 7-11 Nong Bua Sala</t>
  </si>
  <si>
    <t>ทรู 7-11 หนองบัวศาลา</t>
  </si>
  <si>
    <t>80001044</t>
  </si>
  <si>
    <t>True 7-11 Talad Kwanjaimaekha</t>
  </si>
  <si>
    <t>ทรู 7-11 ตลาดขวัญใจแม่ค้า (บ้านไร่ชาวเหนือ)</t>
  </si>
  <si>
    <t>80001045</t>
  </si>
  <si>
    <t>True 7-11 Sapan Khai Luang</t>
  </si>
  <si>
    <t>ทรู 7-11 สะพานค่ายหลวง</t>
  </si>
  <si>
    <t>80001046</t>
  </si>
  <si>
    <t>True 7-11 Talad The 9 Ratchaburi</t>
  </si>
  <si>
    <t>ทรู 7-11 ตลาด The 9 ราชบุรี</t>
  </si>
  <si>
    <t>80001047</t>
  </si>
  <si>
    <t>True 7-11 Talad Bua Khao (Bua Yai)</t>
  </si>
  <si>
    <t>ทรู 7-11 ตลาดบัวขาว (บัวใหญ่ )</t>
  </si>
  <si>
    <t>80001048</t>
  </si>
  <si>
    <t>True 7-11 Talad Chomphupong Banglen</t>
  </si>
  <si>
    <t>ทรู 7-11 ตลาดชมภูพงษ์ บางเลน</t>
  </si>
  <si>
    <t>80001049</t>
  </si>
  <si>
    <t>True 7-11 Lan Sak</t>
  </si>
  <si>
    <t>ทรู 7-11 ลานสัก</t>
  </si>
  <si>
    <t>80001050</t>
  </si>
  <si>
    <t xml:space="preserve">True 7-11 P5 Mansion </t>
  </si>
  <si>
    <t>ทรู 7-11 P5 แมนชั่น (สาย 5 หลังองค์พระ)</t>
  </si>
  <si>
    <t>80001051</t>
  </si>
  <si>
    <t>True 7-11 Kaset Sombun</t>
  </si>
  <si>
    <t>ทรู 7-11 เกษตรสมบูรณ์</t>
  </si>
  <si>
    <t>80001052</t>
  </si>
  <si>
    <t>True 7-11 Bo Kho So Banmi</t>
  </si>
  <si>
    <t>ทรู 7-11 บขส.บ้านหมี่</t>
  </si>
  <si>
    <t>80001053</t>
  </si>
  <si>
    <t>True 7-11 Talad Soi Suwan</t>
  </si>
  <si>
    <t>ทรู 7-11 ตลาดซอยสุวรรณ</t>
  </si>
  <si>
    <t>80001054</t>
  </si>
  <si>
    <t>True 7-11 Sri Sam Phran</t>
  </si>
  <si>
    <t>ทรู 7-11 ศรีสามพราน</t>
  </si>
  <si>
    <t>80001055</t>
  </si>
  <si>
    <t>True 7-11 Talad Tawisap</t>
  </si>
  <si>
    <t>ทรู 7-11 ตลาดทวีทรัพย์</t>
  </si>
  <si>
    <t>80001057</t>
  </si>
  <si>
    <t>True 7-11 Thanon Phinoonlaeate</t>
  </si>
  <si>
    <t>ทรู 7-11 ถนนพิบูลย์ละเอียด</t>
  </si>
  <si>
    <t>80001058</t>
  </si>
  <si>
    <t>True 7-11 Eua Arthon Sai 7</t>
  </si>
  <si>
    <t>ทรู 7-11 เอื้ออาทร สาย 7</t>
  </si>
  <si>
    <t>80001059</t>
  </si>
  <si>
    <t>True 7-11 Talad Rai Khing 42</t>
  </si>
  <si>
    <t>ทรู 7-11 ตลาดไร่ขิง42</t>
  </si>
  <si>
    <t>80001060</t>
  </si>
  <si>
    <t>True 7-11 Bang Khu Rat</t>
  </si>
  <si>
    <t>ทรู 7-11 บางคูลัด</t>
  </si>
  <si>
    <t>80001061</t>
  </si>
  <si>
    <t>True 7-11 Banwongsai Phraprathon</t>
  </si>
  <si>
    <t>ทรู 7-11 บ้านวังไทร-พระประโทน</t>
  </si>
  <si>
    <t>80001063</t>
  </si>
  <si>
    <t>True 7-11 Amphoe Khong</t>
  </si>
  <si>
    <t>ทรู 7-11 อำเภอคง</t>
  </si>
  <si>
    <t>80001064</t>
  </si>
  <si>
    <t>True 7-11 Tedsaban Krathum Lom</t>
  </si>
  <si>
    <t>ทรู 7-11 เทศบาลกระทุ่มล้ม</t>
  </si>
  <si>
    <t>80001070</t>
  </si>
  <si>
    <t>True 7-11 Chai Ya Wan</t>
  </si>
  <si>
    <t>ทรู 7-11 ไชยวาน</t>
  </si>
  <si>
    <t>80000960</t>
  </si>
  <si>
    <t>True 7-11 Talad Soi Dao</t>
  </si>
  <si>
    <t>ทรู 7-11 ตลาดสอยดาว</t>
  </si>
  <si>
    <t>80001031</t>
  </si>
  <si>
    <t>True Shop Big C Sukhapibal 5</t>
  </si>
  <si>
    <t>ทรูช้อป บิ๊กซี สุขาภิบาล 5</t>
  </si>
  <si>
    <t>80001039</t>
  </si>
  <si>
    <t>True 7-11 Amphoe Bangphae</t>
  </si>
  <si>
    <t>ทรู 7-11 อำเภอบางแพ</t>
  </si>
  <si>
    <t>80001062</t>
  </si>
  <si>
    <t>True 7-11 Mae Poen</t>
  </si>
  <si>
    <t>ทรู 7-11 แม่เปิน</t>
  </si>
  <si>
    <t>80001067</t>
  </si>
  <si>
    <t>True 7-11 Si Wilai</t>
  </si>
  <si>
    <t>ทรู 7-11 ศรีวิไล</t>
  </si>
  <si>
    <t>80001068</t>
  </si>
  <si>
    <t>True 7-11 Nong Sung</t>
  </si>
  <si>
    <t>ทรู 7-11 หนองสูง</t>
  </si>
  <si>
    <t>80001069</t>
  </si>
  <si>
    <t>True 7-11 Tha Rae</t>
  </si>
  <si>
    <t>ทรู 7-11 ท่าแร่</t>
  </si>
  <si>
    <t>80001071</t>
  </si>
  <si>
    <t>True 7-11 Suantoon 3</t>
  </si>
  <si>
    <t>ทรู 7-11 สวนตูน 3</t>
  </si>
  <si>
    <t>80001072</t>
  </si>
  <si>
    <t>True 7-11 Thanon NipatPakdee</t>
  </si>
  <si>
    <t>ทรู 7-11 ถนนนิพัทธ์ภักดี</t>
  </si>
  <si>
    <t>80001073</t>
  </si>
  <si>
    <t>True 7-11 Phra Yuen</t>
  </si>
  <si>
    <t>ทรู 7-11 พระยืน</t>
  </si>
  <si>
    <t>80001074</t>
  </si>
  <si>
    <t>True 7-11 Sang Khom</t>
  </si>
  <si>
    <t>ทรู 7-11 สร้างคอม</t>
  </si>
  <si>
    <t>80001075</t>
  </si>
  <si>
    <t>True 7-11 Sri Chiang Mai</t>
  </si>
  <si>
    <t>ทรู 7-11 ศรีเชียงใหม่</t>
  </si>
  <si>
    <t>80001076</t>
  </si>
  <si>
    <t>True 7-11 DC Mahachai</t>
  </si>
  <si>
    <t>ทรู 7-11 DC มหาชัย</t>
  </si>
  <si>
    <t>80001077</t>
  </si>
  <si>
    <t>True 7-11 The Ozone Bang Len</t>
  </si>
  <si>
    <t>ทรู 7-11 The Ozone บางเลน</t>
  </si>
  <si>
    <t>80001078</t>
  </si>
  <si>
    <t>True 7-11 Rachnikom</t>
  </si>
  <si>
    <t>ทรู 7-11 ราชนิคม</t>
  </si>
  <si>
    <t>80001079</t>
  </si>
  <si>
    <t>True 7-11 Nonsung-Numkham</t>
  </si>
  <si>
    <t>ทรู 7-11 โนนสูง-น้ำคำ</t>
  </si>
  <si>
    <t>80001080</t>
  </si>
  <si>
    <t>True 7-11 Ubonchat Jud 2</t>
  </si>
  <si>
    <t>ทรู 7-11 อุบลชาติ จุด 2</t>
  </si>
  <si>
    <t>80001081</t>
  </si>
  <si>
    <t>True 7-11 Mooban Somchai</t>
  </si>
  <si>
    <t>ทรู 7-11 หมู่บ้านสมชาย</t>
  </si>
  <si>
    <t>80001082</t>
  </si>
  <si>
    <t>True 7-11 Talad Posi</t>
  </si>
  <si>
    <t>ทรู 7-11 ตลาดโพศรี</t>
  </si>
  <si>
    <t>80001084</t>
  </si>
  <si>
    <t>True 7-11 Chumchon Sirichai</t>
  </si>
  <si>
    <t>ทรู 7-11 ชุมชนศิริชัย</t>
  </si>
  <si>
    <t>80001085</t>
  </si>
  <si>
    <t>True 7-11 Bangbon 4</t>
  </si>
  <si>
    <t>ทรู 7-11 บางบอน 4</t>
  </si>
  <si>
    <t>80001086</t>
  </si>
  <si>
    <t>True 7-11 Talad Thongthammikaram</t>
  </si>
  <si>
    <t>ทรู 7-11 ตลาดทองธรรมมิการาม</t>
  </si>
  <si>
    <t>80001087</t>
  </si>
  <si>
    <t>True 7-11 Taladnud Phlutaluang</t>
  </si>
  <si>
    <t>ทรู 7-11 ตลาดนัดพลูตาหลวง</t>
  </si>
  <si>
    <t>80001088</t>
  </si>
  <si>
    <t>True 7-11 Talad Nongsamo</t>
  </si>
  <si>
    <t>ทรู 7-11 ตลาดหนองสมอ</t>
  </si>
  <si>
    <t>80001089</t>
  </si>
  <si>
    <t>True 7-11 304 Plaza (Prachin Buri)</t>
  </si>
  <si>
    <t>ทรู 7-11 304พลาซ่า (ปราจีนบุรี)</t>
  </si>
  <si>
    <t>80001090</t>
  </si>
  <si>
    <t>True 7-11 Soi 1 (Nikompatana)</t>
  </si>
  <si>
    <t>ทรู 7-11 ซ.1 นิคมพัฒนา</t>
  </si>
  <si>
    <t>80001091</t>
  </si>
  <si>
    <t>True 7-11 Thanon Chringchit</t>
  </si>
  <si>
    <t>ทรู 7-11 ถนนจริงจิตร</t>
  </si>
  <si>
    <t>80001092</t>
  </si>
  <si>
    <t>True 7-11 Ao Makham</t>
  </si>
  <si>
    <t>ทรู 7-11 อ่าวมะขาม</t>
  </si>
  <si>
    <t>80001093</t>
  </si>
  <si>
    <t>True 7-11 Phithak Phanomkhet</t>
  </si>
  <si>
    <t>ทรู 7-11 พิทักษ์พนมเขต</t>
  </si>
  <si>
    <t>80001094</t>
  </si>
  <si>
    <t>True 7-11 Golden Factory</t>
  </si>
  <si>
    <t>ทรู 7-11 โกลเดนแฟคทอรี่</t>
  </si>
  <si>
    <t>80001095</t>
  </si>
  <si>
    <t>True 7-11 Amphoe Sai Noi</t>
  </si>
  <si>
    <t>ทรู 7-11 อำเภอไทรน้อย</t>
  </si>
  <si>
    <t>80001096</t>
  </si>
  <si>
    <t>True 7-11 Lad Pla Khao (Nakhon Pathom)</t>
  </si>
  <si>
    <t>ทรู 7-11 ลาดปลาเค้า (นครปฐม)</t>
  </si>
  <si>
    <t>80001097</t>
  </si>
  <si>
    <t>True 7-11 Surao Khlongnueng Soi 15</t>
  </si>
  <si>
    <t>ทรู 7-11 สุเหร่าคลองหนึ่ง ซอย 15</t>
  </si>
  <si>
    <t>80001098</t>
  </si>
  <si>
    <t>True 7-11 Phahon Yothin 26</t>
  </si>
  <si>
    <t>ทรู 7-11 พหลโยธิน 26</t>
  </si>
  <si>
    <t>Item</t>
  </si>
  <si>
    <t>TNT</t>
  </si>
  <si>
    <t>KERRY</t>
  </si>
  <si>
    <t>คืนจาก ADDEN</t>
  </si>
  <si>
    <t>Synergy</t>
  </si>
  <si>
    <t>Description</t>
  </si>
  <si>
    <t>อื่นๆ เช่น จากคุณสุธาทิพย์</t>
  </si>
  <si>
    <t>All constraints</t>
  </si>
  <si>
    <t>Consignment</t>
  </si>
  <si>
    <t>FedEx</t>
  </si>
  <si>
    <t>CustomerReference</t>
  </si>
  <si>
    <t>Group ID</t>
  </si>
  <si>
    <t>Inbound received</t>
  </si>
  <si>
    <t>Planned</t>
  </si>
  <si>
    <t>Allocated</t>
  </si>
  <si>
    <t>Customer Name</t>
  </si>
  <si>
    <t>Address Line 1</t>
  </si>
  <si>
    <t>Address Line 2</t>
  </si>
  <si>
    <t>City</t>
  </si>
  <si>
    <t>Postal Code</t>
  </si>
  <si>
    <t>Sender Customer Name</t>
  </si>
  <si>
    <t>Service</t>
  </si>
  <si>
    <t>Status</t>
  </si>
  <si>
    <t>Last Status Update</t>
  </si>
  <si>
    <t>Items</t>
  </si>
  <si>
    <t>Contractual Pieces</t>
  </si>
  <si>
    <t>A. Weight</t>
  </si>
  <si>
    <t>C. Weight</t>
  </si>
  <si>
    <t>Volume</t>
  </si>
  <si>
    <t>Due Date</t>
  </si>
  <si>
    <t>RP</t>
  </si>
  <si>
    <t>Int/Dom</t>
  </si>
  <si>
    <t>Air</t>
  </si>
  <si>
    <t>Inst</t>
  </si>
  <si>
    <t>Special Instructions</t>
  </si>
  <si>
    <t>UN</t>
  </si>
  <si>
    <t>TV10</t>
  </si>
  <si>
    <t>ADEN  FULFILLMEMT CO,.TLDF BANG POLI W</t>
  </si>
  <si>
    <t>176 /1 -2  M.9  BANG AN TTRAD</t>
  </si>
  <si>
    <t>KM  .19  BANG PLA</t>
  </si>
  <si>
    <t>BANG PHLI</t>
  </si>
  <si>
    <t>TRUE DISTRIBUTION&amp;SALES</t>
  </si>
  <si>
    <t>Express</t>
  </si>
  <si>
    <t>321D</t>
  </si>
  <si>
    <t>HOME</t>
  </si>
  <si>
    <t>ADEN  FULFILLMENTE  PCL</t>
  </si>
  <si>
    <t>176 /1 -2  M.9  BANG NA TARD R</t>
  </si>
  <si>
    <t>KM  .19</t>
  </si>
  <si>
    <t>TRUE DSITRIBUTION&amp;SALES</t>
  </si>
  <si>
    <t>ADEN FULFILLEMTN   CO,.TLD</t>
  </si>
  <si>
    <t>176 /1 -2  M.9  BANG AN TRD RD</t>
  </si>
  <si>
    <t>M  .19  BANG PAL</t>
  </si>
  <si>
    <t>330D</t>
  </si>
  <si>
    <t>ADEN FULFILLMENT      CO ,.TLD</t>
  </si>
  <si>
    <t>BANG PLI YAI 176 /1 -2  M.9</t>
  </si>
  <si>
    <t>BANG NA TRAD RD KM</t>
  </si>
  <si>
    <t>TRUE DSITRIBUTION AND  SALES</t>
  </si>
  <si>
    <t>ADEN FULFILLMENT CO LTD</t>
  </si>
  <si>
    <t>176/1-2 M.9 BANGNA TRAD KM.19</t>
  </si>
  <si>
    <t>TRUE DISTRIBUTION &amp; SALES CO LTD</t>
  </si>
  <si>
    <t>BANGPLA</t>
  </si>
  <si>
    <t>176/1-2 M.9 BANGNA TRAD KM,.19</t>
  </si>
  <si>
    <t>ADEN FULFILLMENT CO,LTD  BANGPLEE</t>
  </si>
  <si>
    <t>176/1-2 M.9 BANGNATRAD KM10</t>
  </si>
  <si>
    <t>T,BANGPLA</t>
  </si>
  <si>
    <t>TRUE DISTRIBUTION &amp;SALES CO,LTD</t>
  </si>
  <si>
    <t>ADEN FULFILLMENT CO. LTD.</t>
  </si>
  <si>
    <t>I PARK  BANGTEE KM.19</t>
  </si>
  <si>
    <t>TRUE SHOP   TESCO LOTUS</t>
  </si>
  <si>
    <t>ADEN FULFILLMENT CO., LTD.</t>
  </si>
  <si>
    <t>176/1-2,M.9,BANGNA TRAD</t>
  </si>
  <si>
    <t>KM.19 RD.</t>
  </si>
  <si>
    <t>TRUE DISTRIBUTION SALES</t>
  </si>
  <si>
    <t>KM.19 RD.BANG PLA</t>
  </si>
  <si>
    <t>TRUE DISTRIBUTION SALS</t>
  </si>
  <si>
    <t>ADEN FULFILLMENT CO.,LTD</t>
  </si>
  <si>
    <t>176/1-2 M.9 BANGNA-TRAD RD</t>
  </si>
  <si>
    <t>KM19 BANGPLA</t>
  </si>
  <si>
    <t>TRUE DISTRIBUTION &amp;SALES CO.,LTD.</t>
  </si>
  <si>
    <t>ADEN FULFILLMENT CO.,LTD BANGPHLI 3</t>
  </si>
  <si>
    <t>9/1-2 176/1-2 M.9</t>
  </si>
  <si>
    <t>BANGNA-TRAD RD. KM.19</t>
  </si>
  <si>
    <t>TRUE DISTRIBUTION &amp; SALES CO.,LTD</t>
  </si>
  <si>
    <t>ADEN FULFILLMENT CO.,TLD</t>
  </si>
  <si>
    <t>176/1-2 M,9 BANGNA TRAD RD</t>
  </si>
  <si>
    <t>KM,19T, BANG PLA</t>
  </si>
  <si>
    <t>TRUE DISTRIBUTION &amp;SALSES CO.,TLD</t>
  </si>
  <si>
    <t>ADEN FULFILLMENT CO.LTD</t>
  </si>
  <si>
    <t>KM19 T.BANGPLA</t>
  </si>
  <si>
    <t>TRUE DISTRIBUTION&amp;SLES CO.LTD</t>
  </si>
  <si>
    <t>ADEN FULFILLMENT CO.TLD</t>
  </si>
  <si>
    <t>176-1-2 .M9 BANGNA TRADKM19</t>
  </si>
  <si>
    <t>176/1-2 M,9 BANGNA TRAD RD.</t>
  </si>
  <si>
    <t>KM,19 BANGPLA</t>
  </si>
  <si>
    <t>TRUE DISTRIBUTION&amp;SALES CO.TLD</t>
  </si>
  <si>
    <t>ADEN FULFILLMENT LT</t>
  </si>
  <si>
    <t>176/1-2 M 9</t>
  </si>
  <si>
    <t>BANGNA TRAD  R</t>
  </si>
  <si>
    <t>TRUE DISTIRBUITON SALES LT D</t>
  </si>
  <si>
    <t>ADENFULDILLMENT CO,LTD</t>
  </si>
  <si>
    <t>176/1-2 M,9  BANGNATRAD RD,KM1</t>
  </si>
  <si>
    <t>ADENFULFILLMENT  PCL    W 9/1-2</t>
  </si>
  <si>
    <t>176/1-2  M.2  BANG NA TRAD RD</t>
  </si>
  <si>
    <t>KM .19  BANG PLA</t>
  </si>
  <si>
    <t>TRUE DSITRIBUTION &amp;SALES</t>
  </si>
  <si>
    <t>ADEN-FULFILLMENT-COMPANY-LIMITED</t>
  </si>
  <si>
    <t>K.19</t>
  </si>
  <si>
    <t>TRUE DISTRIBUTION</t>
  </si>
  <si>
    <t>KM19 BANGPLA 10540</t>
  </si>
  <si>
    <t>176/1-2 M.9 BANGNA-TRAD RD KM1</t>
  </si>
  <si>
    <t>TRUE   SHOP</t>
  </si>
  <si>
    <t>176/1-2 M.9 BANGNA-TRAD R</t>
  </si>
  <si>
    <t>176/1-2 M.9 BANGNA-TRAD RD KM</t>
  </si>
  <si>
    <t>19 BANGPLA</t>
  </si>
  <si>
    <t>TRUE DISTRIBUTION&amp;SALES CO LTD</t>
  </si>
  <si>
    <t>AIRPLANE</t>
  </si>
  <si>
    <t>TRUE   DISTRIBUTION   &amp;  SALES</t>
  </si>
  <si>
    <t>TRUE  DISTRIBUTION  &amp;   SALES</t>
  </si>
  <si>
    <t>TRUE DISTRIBUTION &amp;SALES CO.,LTD</t>
  </si>
  <si>
    <t>KM.19 BANGPLA 10540</t>
  </si>
  <si>
    <t>KM.19</t>
  </si>
  <si>
    <t>TRUE DISTRIBUTION &amp; SALES</t>
  </si>
  <si>
    <t>9 BANGPLA</t>
  </si>
  <si>
    <t>TRUE DISTRIBUTION &amp;SALES</t>
  </si>
  <si>
    <t>TRUE  DISTRIBUTIOON  &amp;  SALES</t>
  </si>
  <si>
    <t>TLANG BANGNA TIP 7 KM19</t>
  </si>
  <si>
    <t>789/2 T.BANGPLA</t>
  </si>
  <si>
    <t>TRUE CO.,LTD</t>
  </si>
  <si>
    <t>TRI PETCH ISUZU LEASING CO.,LTD.</t>
  </si>
  <si>
    <t>TIP7 789/2  WH TRUE BANGNA</t>
  </si>
  <si>
    <t>T. BANGPLA</t>
  </si>
  <si>
    <t>TRUE SHOP THE MALL THAPRA</t>
  </si>
  <si>
    <t>TRUE   DISTRIBUTION  &amp;   SALES</t>
  </si>
  <si>
    <t>TIP7 BLDG.2 789/2 BANGNA</t>
  </si>
  <si>
    <t>TRAD KM 19 RD</t>
  </si>
  <si>
    <t>TIP7 7 BLDG. 2 789/2</t>
  </si>
  <si>
    <t>BANGNA  TRAD KM 19 R D</t>
  </si>
  <si>
    <t>TRUE  SHOP   ROIET</t>
  </si>
  <si>
    <t>789/2 WH  TIP7</t>
  </si>
  <si>
    <t>BANGNA  TRAD KM 19 RD</t>
  </si>
  <si>
    <t>TRUE  SHOP</t>
  </si>
  <si>
    <t>TRUE   DISTRIBUTION  &amp;SALES</t>
  </si>
  <si>
    <t>TIP 7 BANGNA KM.19</t>
  </si>
  <si>
    <t>789/2  BANGPLA     BANGPHLI</t>
  </si>
  <si>
    <t>TRUE DISTRIBUTION &amp;SALES    CO.,LTD</t>
  </si>
  <si>
    <t>TRUE  DISTRIBUTION  &amp;SALES   CO.,TLD</t>
  </si>
  <si>
    <t>TIP 7 789/2  BL.D2</t>
  </si>
  <si>
    <t>BANGNA-TRAD R.D     KM. 10</t>
  </si>
  <si>
    <t>TRUE   DISTRIBUTION    &amp;SALES</t>
  </si>
  <si>
    <t>TRUE  DISTRIBUTION &amp; SALES</t>
  </si>
  <si>
    <t>TIP7 BLDG. 2</t>
  </si>
  <si>
    <t>789/2 BANGNA TRAD KM 19 RD</t>
  </si>
  <si>
    <t>TRUE  LOTUS</t>
  </si>
  <si>
    <t>TRUE  DISTRIBUTION &amp;SALES</t>
  </si>
  <si>
    <t>TIP 7 789/2  BANGNA-TRAD  RD.</t>
  </si>
  <si>
    <t>KM.19  BANGPLA</t>
  </si>
  <si>
    <t>TRUE  SHOP  LOTUS   SRINAKARIN</t>
  </si>
  <si>
    <t>TRUE  DSITRIBUTION&amp;SALES</t>
  </si>
  <si>
    <t>79/ 25  BANG NA TRAD TAMBOL, R</t>
  </si>
  <si>
    <t>TRUE SHOP  BIGC</t>
  </si>
  <si>
    <t>TRUE DIS</t>
  </si>
  <si>
    <t>789/2 GBNANA RD</t>
  </si>
  <si>
    <t>789/2 BANGNA RD</t>
  </si>
  <si>
    <t>TREU DIS</t>
  </si>
  <si>
    <t>789/2 BGNANA RD</t>
  </si>
  <si>
    <t>TRUE DISTIRBUTION &amp; SALS</t>
  </si>
  <si>
    <t>TIP 7 2 BLDG 789/2</t>
  </si>
  <si>
    <t>BANGNA TRAD RD KM.19</t>
  </si>
  <si>
    <t>TRUE SHOP</t>
  </si>
  <si>
    <t>TRUE DISTRIBITION &amp;SALES CO.,L</t>
  </si>
  <si>
    <t>789/2 TIP7 BANGNA-TRAD,19 ROAD</t>
  </si>
  <si>
    <t>TNT EXPRESS WORLDWIDE (DMG)</t>
  </si>
  <si>
    <t>Internal Movement</t>
  </si>
  <si>
    <t>TRUE DISTRIBTUION &amp; SALES</t>
  </si>
  <si>
    <t>789/2 BANGNA-TRAD RD</t>
  </si>
  <si>
    <t>TRUE DISTRIBUTION &amp; SALE</t>
  </si>
  <si>
    <t>TRUE DISTRIBTUION SALES</t>
  </si>
  <si>
    <t>TIP7 789/2 BANGNA TRAD KM10</t>
  </si>
  <si>
    <t>TRUE SHOP TRAD</t>
  </si>
  <si>
    <t>TRUE DISTRIBTUION SALES LTD</t>
  </si>
  <si>
    <t>789/2 M 9</t>
  </si>
  <si>
    <t>TRUE SHOP LOTUD</t>
  </si>
  <si>
    <t>TRUE DISTRIBUITON SALES LT D</t>
  </si>
  <si>
    <t>89/2  BANGNAN TRAD RD  KM19 BA</t>
  </si>
  <si>
    <t>TRUE SHOP LT D</t>
  </si>
  <si>
    <t>789/2  BANGA TRADR D  KM19</t>
  </si>
  <si>
    <t>TRUE SHOP LTD</t>
  </si>
  <si>
    <t>789/2 BANGNA TRAD RD  KM19</t>
  </si>
  <si>
    <t>TRUE SHOP BIG C</t>
  </si>
  <si>
    <t>789/2 BANGAN TRAD RD  KM19</t>
  </si>
  <si>
    <t>BAGNPLA</t>
  </si>
  <si>
    <t>TRUE SHOP TL D</t>
  </si>
  <si>
    <t>789/2  BANGAN TRADR D  KM 19</t>
  </si>
  <si>
    <t>789/2  BANGNA TRAD RD</t>
  </si>
  <si>
    <t>TURE DISTRIBUITON SLES LTD</t>
  </si>
  <si>
    <t>TRUE DISTRIBUITON SALES LTD</t>
  </si>
  <si>
    <t>789/2  BANGNA TRADR D  KM19</t>
  </si>
  <si>
    <t>TRUE SHOP LOTUS</t>
  </si>
  <si>
    <t>789/2  BANGAN TRADR D  KM19</t>
  </si>
  <si>
    <t>TRUE SHOPLTD</t>
  </si>
  <si>
    <t>BANGPLA10540</t>
  </si>
  <si>
    <t>TRUE DISTRIBUITON SALES TL D</t>
  </si>
  <si>
    <t>789/2  BANGAN TRAD RD  KM19</t>
  </si>
  <si>
    <t>TRUE DISTRIBURION &amp;SALES</t>
  </si>
  <si>
    <t>789/2 BNAGNA TRAT RD</t>
  </si>
  <si>
    <t>KM.19 BANGPLA</t>
  </si>
  <si>
    <t>TRUE 7-11</t>
  </si>
  <si>
    <t>TRUE DISTRIBUTIO NSALES CO LTD</t>
  </si>
  <si>
    <t>KRONGAKN TIP 7 2 BLDG</t>
  </si>
  <si>
    <t>789/2 BANGNA TRAD RD KM 19</t>
  </si>
  <si>
    <t>TRUE SHOP LOUTS BANGPAIN</t>
  </si>
  <si>
    <t>789/2 BANGNA-TRAD RD. KM.19</t>
  </si>
  <si>
    <t>789/2 BANG NA-TRAD KM.19</t>
  </si>
  <si>
    <t>T.BANGPLA</t>
  </si>
  <si>
    <t>TRUE SHOP MINI MAEHONGSON</t>
  </si>
  <si>
    <t>789/2 BANGNA-TRAD RD.,</t>
  </si>
  <si>
    <t>KM.19 T.BANGPLA</t>
  </si>
  <si>
    <t>TRUE 7-11 TALADNAD KLONGKIW</t>
  </si>
  <si>
    <t>TRUE DISTRIBUTION &amp; LAES</t>
  </si>
  <si>
    <t>789/2 WAREHOUSE TRUE BANGNA</t>
  </si>
  <si>
    <t>TIP7 BANGPLA</t>
  </si>
  <si>
    <t>TRUE SHOP SILOM COMPLEX</t>
  </si>
  <si>
    <t>TRUE 7-11 PAK KHAT</t>
  </si>
  <si>
    <t>TIP 7 789/2 BANGNA TRADR D.</t>
  </si>
  <si>
    <t>,KM.19 BANGPLA</t>
  </si>
  <si>
    <t>TRUE HSOP CENTRAL</t>
  </si>
  <si>
    <t>TIP 7 789/2 2 BLDG</t>
  </si>
  <si>
    <t>BANGNA TRAD RD</t>
  </si>
  <si>
    <t>TIP7 2 BLDG 789/2</t>
  </si>
  <si>
    <t>BANGNA TRADR D.,KM.19</t>
  </si>
  <si>
    <t>TIP 7 789/2 WAREHOUSE</t>
  </si>
  <si>
    <t>BANGNA TALAT RD</t>
  </si>
  <si>
    <t>TRUE SHOP FASHION ISLAND</t>
  </si>
  <si>
    <t>TIP7 WAREHOUSE TURE BANGNA</t>
  </si>
  <si>
    <t>789/2 BANGPLA</t>
  </si>
  <si>
    <t>TRUE SHOP EMQUATIES</t>
  </si>
  <si>
    <t>789/2 BANGNA TRAT RD</t>
  </si>
  <si>
    <t>TRUE SPHERE FUTURE PARK</t>
  </si>
  <si>
    <t>TIP7 BANGNA LKM.19</t>
  </si>
  <si>
    <t>TRUE DISTIRBUTION &amp; SALES BIG C HUAMAK</t>
  </si>
  <si>
    <t>TIP 7 789/2 BANGPLA</t>
  </si>
  <si>
    <t>BANGNA TRAD KM.19 RD</t>
  </si>
  <si>
    <t>TRUE BIG C NAKHONPATHOM</t>
  </si>
  <si>
    <t>TRUE SHOP PAKCHONG</t>
  </si>
  <si>
    <t>TIP 7 789/2 WAREHOUSE BANGNA</t>
  </si>
  <si>
    <t>TRUE SHOP THE MALL NGAMWONGWAN 2FL</t>
  </si>
  <si>
    <t>789/2 TIP7 BANGNA-TRAD RD.</t>
  </si>
  <si>
    <t>TRUE CHIANGRAI CO LTD</t>
  </si>
  <si>
    <t>TIP 7 789/2 2 BLDG.BANGNA-</t>
  </si>
  <si>
    <t>TRAD RD. KM.19</t>
  </si>
  <si>
    <t>TIP 7 PROJECT 789/2 2 BLDG</t>
  </si>
  <si>
    <t>BANGNA TRAD  BANGPLA</t>
  </si>
  <si>
    <t>PROJECT TIP 7 789/2</t>
  </si>
  <si>
    <t>BANGNA-TRAD RD. KM.19 BANGPLA</t>
  </si>
  <si>
    <t>TIP 7 789/2</t>
  </si>
  <si>
    <t>TRUE SHOP TESCO LOTUS SATUK BURIRAM</t>
  </si>
  <si>
    <t>TRUE SHOP CENTRAL PLAZA RAYONG</t>
  </si>
  <si>
    <t>TRUE SHOP TESCO LOTUS RAYONG</t>
  </si>
  <si>
    <t>TRUE SHOP PAKTHONGCHAI NAKHONRATCHASIMA</t>
  </si>
  <si>
    <t>BANGNA TRAD  BANGPLA KM19</t>
  </si>
  <si>
    <t>TRUE SHOP TESCO LOTUS BANGBUR MAHASARAKH</t>
  </si>
  <si>
    <t>TRUE SHOP ROBINSON</t>
  </si>
  <si>
    <t>RO 292178705</t>
  </si>
  <si>
    <t>TIP 7 789/2 BANGNA-TRAD RD.</t>
  </si>
  <si>
    <t>TNT NAK</t>
  </si>
  <si>
    <t>TIP 7 T.BANGPLA</t>
  </si>
  <si>
    <t>TRUE SHOP CENTRAL RATTANATHIBET</t>
  </si>
  <si>
    <t>TRUE SHOP SEACON SQUARE</t>
  </si>
  <si>
    <t>TRUE SHOP SEACONSQUARE</t>
  </si>
  <si>
    <t>789/2 WAREHOUSE TRUE</t>
  </si>
  <si>
    <t>BANGNA TIP 7 T.BANGPLA</t>
  </si>
  <si>
    <t>TIP 7 789/2 2 BLDG.</t>
  </si>
  <si>
    <t>BANGNA-TRAD RD. KM.10</t>
  </si>
  <si>
    <t>TRUE SHOP LAMPHUN</t>
  </si>
  <si>
    <t>TRUE DISTRIBUTION &amp; SALES SC CENTRAL WOR</t>
  </si>
  <si>
    <t>TV10/UN</t>
  </si>
  <si>
    <t>TRUE ROBINSON KAMPHAENGPHET</t>
  </si>
  <si>
    <t>TRUE SHOP MINI MUANG AMMARTCHAROEN</t>
  </si>
  <si>
    <t>BANGNA-TRAD RD.</t>
  </si>
  <si>
    <t>TIP 7 2 BLDG. 789/2</t>
  </si>
  <si>
    <t>TRUE SHOP TESCO LOTUS CHONBURI</t>
  </si>
  <si>
    <t>CHECK2</t>
  </si>
  <si>
    <t>TURE SHOP BIG C ANGTHONG</t>
  </si>
  <si>
    <t>TRUE DISTRIBUTION &amp; SALES CO.,LTD.</t>
  </si>
  <si>
    <t>789/2 BANGNA-TRAT RD.</t>
  </si>
  <si>
    <t>789/2 BANGNA-TRAD RD., KM.19</t>
  </si>
  <si>
    <t>TRUE DISTRIBUTION &amp; SALES CO.,LTD. (TIP</t>
  </si>
  <si>
    <t>789/2 WAREHOUSE TRUE BANGNA TI</t>
  </si>
  <si>
    <t>P7 TAMBOL BANGPLA</t>
  </si>
  <si>
    <t>TRUE SHOP CENTRAL PINKLAO 3 FL</t>
  </si>
  <si>
    <t>TRUE DISTRIBUTION &amp; SALES CO.LTD</t>
  </si>
  <si>
    <t>TIP 7 T,BANGPLA</t>
  </si>
  <si>
    <t>TRUE SHOP CP TOWER</t>
  </si>
  <si>
    <t>TRUE DISTRIBUTION &amp; SALES TIP7</t>
  </si>
  <si>
    <t>789/2 BANGNA TIP 7</t>
  </si>
  <si>
    <t>BANGPHLA</t>
  </si>
  <si>
    <t>TRUE SHOP SINSIANYERPAO</t>
  </si>
  <si>
    <t>TRUE DISTRIBUTION &amp;SALE CO,LTD</t>
  </si>
  <si>
    <t>789/2 BANGNATRAD RD,KM19 T,BAN</t>
  </si>
  <si>
    <t>PLA</t>
  </si>
  <si>
    <t>TRUE SHOP TESCO LOTUS BUNGPAKONG</t>
  </si>
  <si>
    <t>TRUE DISTRIBUTION AND SALES</t>
  </si>
  <si>
    <t>TRUE SHOP BIG  C</t>
  </si>
  <si>
    <t>TIP7 789/2 BANGNA-TRAD RD.KM19</t>
  </si>
  <si>
    <t>TRUE SHOP BIG C LAMPANG</t>
  </si>
  <si>
    <t>TIP 7 789/2     BLD., 2</t>
  </si>
  <si>
    <t>BANGNA-TRAD R.D ,   KM. 10</t>
  </si>
  <si>
    <t>TRUE   BIG C</t>
  </si>
  <si>
    <t>TRUE DISTRIBUTION &amp;SALES C O,LTD</t>
  </si>
  <si>
    <t>789/2 BANGNATRAD KM19 T,BANGPL</t>
  </si>
  <si>
    <t>A</t>
  </si>
  <si>
    <t>TRUE DISTRIBUTION&amp;SALES CO,LTD</t>
  </si>
  <si>
    <t>789/2 BANGNATRAD RD,</t>
  </si>
  <si>
    <t>KM19 T,BANGPLA</t>
  </si>
  <si>
    <t>TRUE SHOP TESCO LOTUS KRATHUMBAE</t>
  </si>
  <si>
    <t>789/2 BANGNATRAD KM19</t>
  </si>
  <si>
    <t>TRUE SHOP TESO CHAINAT</t>
  </si>
  <si>
    <t>TIP7 789/2</t>
  </si>
  <si>
    <t>BANGNA-TRAD RD KM.19 T.BANGPLA</t>
  </si>
  <si>
    <t>TRUE SHOP ROIET PLAZA</t>
  </si>
  <si>
    <t>BANGNA-TRAD RD.KM.19 T.BANGPLA</t>
  </si>
  <si>
    <t>TRUE SHOP  AYUDHYA</t>
  </si>
  <si>
    <t>TIP 7 789/2 BANGNA-TRAD RDKM19</t>
  </si>
  <si>
    <t>TRUE 7-11 BANGPLA</t>
  </si>
  <si>
    <t>TRUE SHOP CENTRAL BANGNA</t>
  </si>
  <si>
    <t>789/2 BANGNA TIP7 BANGPLA</t>
  </si>
  <si>
    <t>789/2 TIP 7 BLDG. 2</t>
  </si>
  <si>
    <t>WAREHOUSE TIP 7 PROJECT 789/2</t>
  </si>
  <si>
    <t>2 BLDG. BANGJANA-TRAD RD.</t>
  </si>
  <si>
    <t>TRUE  SHOP  CENTRAL  LADPRAO</t>
  </si>
  <si>
    <t>TREU LOTUS NAKONSAWAN</t>
  </si>
  <si>
    <t>TRUE  SHOP TESCO LOTUS</t>
  </si>
  <si>
    <t>TRUE SHOP  MINI MAESAI</t>
  </si>
  <si>
    <t>78/2 BANGNA TRA DRD</t>
  </si>
  <si>
    <t>KM 19 BANGPLA</t>
  </si>
  <si>
    <t>TIP 7 BLDG. 2</t>
  </si>
  <si>
    <t>789/2 BANGNA TRAD RD</t>
  </si>
  <si>
    <t>TRUE SHOP  TESCO</t>
  </si>
  <si>
    <t>789/2 BANGNA TRD RD KM 10</t>
  </si>
  <si>
    <t>TRUE DISTRIBUTION &amp;SALES CO.,LTD.WAREHOU</t>
  </si>
  <si>
    <t>TRUE DISTRIBUTION &amp;SALES CO.,TL D</t>
  </si>
  <si>
    <t>TIP7.789/2 BLDG2</t>
  </si>
  <si>
    <t>BANGNA TRADRD KM,10]</t>
  </si>
  <si>
    <t>TRUEDISTRIBUTION &amp;SALES CO.,TLD</t>
  </si>
  <si>
    <t>TIP7.789/2 BANGNA KM.19</t>
  </si>
  <si>
    <t>T, BANG PLA</t>
  </si>
  <si>
    <t>TRUE DISTRIBUTION &amp;SALES CO.,LT D</t>
  </si>
  <si>
    <t>TRUE DISTRIBUTION &amp;SALES CO.,TLD</t>
  </si>
  <si>
    <t>BANGNA TRAD RD KM,10</t>
  </si>
  <si>
    <t>TIP7.BANGNA KM,19</t>
  </si>
  <si>
    <t>789/2 T, BANG PLA</t>
  </si>
  <si>
    <t>TIP7.  789/2. BLDG 2</t>
  </si>
  <si>
    <t>BANGNA TRAD KM19  RD</t>
  </si>
  <si>
    <t>TRUE DISTRIBUTION AND SALES CO.,LTD</t>
  </si>
  <si>
    <t>TIP 7.789/2. 2 BLDG</t>
  </si>
  <si>
    <t>BANGNA TRAD KM  19 RD BANGPLA</t>
  </si>
  <si>
    <t>TRUE DISTRIBURION AND SALES</t>
  </si>
  <si>
    <t>TRUE CENETR MAKRO SALAY</t>
  </si>
  <si>
    <t>TRUE SHOP CENRTAL CHIANGMAI</t>
  </si>
  <si>
    <t>TRUE SHOP SEACON BANGAJE</t>
  </si>
  <si>
    <t>789/2 BANG NA TARD KM.19</t>
  </si>
  <si>
    <t>RD.T.BANG PLA</t>
  </si>
  <si>
    <t>789/2 T.BANG PLA</t>
  </si>
  <si>
    <t>TRUE TESCO LOTUS</t>
  </si>
  <si>
    <t>TRUE DISTRIBUTION SALES COLTD</t>
  </si>
  <si>
    <t>KRONGKAN TIP 7 789/2</t>
  </si>
  <si>
    <t>2 BLED BANGNA TRAD RD KM 10</t>
  </si>
  <si>
    <t>TRUE BIG C LOPBURI</t>
  </si>
  <si>
    <t>TRUE DISTRIBUTION SALES LT D</t>
  </si>
  <si>
    <t>789/2  BANGNA TRAD RD  KM19</t>
  </si>
  <si>
    <t>TRUE DISTRIBUTION SALES OC LTD</t>
  </si>
  <si>
    <t>ABGNNA TRAD RD KM 19</t>
  </si>
  <si>
    <t>TRUE SHOP LOUTS UTHAITHANI</t>
  </si>
  <si>
    <t>TRUE DISTRIBUTION&amp; SALES CO.,LTD</t>
  </si>
  <si>
    <t>PROJECT TIP7 789/2</t>
  </si>
  <si>
    <t>BANGNA TRADKM.19</t>
  </si>
  <si>
    <t>TRUE SHOP TESCO LOTUS</t>
  </si>
  <si>
    <t>TRUE DISTRIBUTION&amp; SALES CO.LTD</t>
  </si>
  <si>
    <t>TIP 7  789/2  BLDG 2</t>
  </si>
  <si>
    <t>BANGNA TRAD RD KM.19 BANGPLA</t>
  </si>
  <si>
    <t>TRUE SHOP ROBINSON CHACHOENGSAO</t>
  </si>
  <si>
    <t>TRUE CENTER MACRO</t>
  </si>
  <si>
    <t>TRUE SHOP ROBINSON SARABURI</t>
  </si>
  <si>
    <t>TRUE HSOP EMQUATIER</t>
  </si>
  <si>
    <t>789/2  WAREHOUSE</t>
  </si>
  <si>
    <t>TRUE BANGNA TIP7</t>
  </si>
  <si>
    <t>TRUE URBAN PARK SIAM PARAGON</t>
  </si>
  <si>
    <t>789/2  TIP 7</t>
  </si>
  <si>
    <t>TRUE DISTRIBUTION&amp;SALE</t>
  </si>
  <si>
    <t>TIP 7 789/2 BANGNA TRAD KM19</t>
  </si>
  <si>
    <t>TRUE SHOP CENTRAL PLAZA</t>
  </si>
  <si>
    <t>TRUE SHOP IT MALL</t>
  </si>
  <si>
    <t>TRUE DISTRIBUTION&amp;SALE CO LTD</t>
  </si>
  <si>
    <t>BANGNA TRAD RD RD KM.19</t>
  </si>
  <si>
    <t>TRUE DISTRIBUTION&amp;SALE S CO LTD</t>
  </si>
  <si>
    <t>789/2 BANGNA TRAD RD KM.19</t>
  </si>
  <si>
    <t>TIP7 BLDG 789/2</t>
  </si>
  <si>
    <t>BANGNATRAD KM19 T,BANGPLA</t>
  </si>
  <si>
    <t>TIP 7 789/2BANGNA TRAD RD</t>
  </si>
  <si>
    <t>TRUE SHOP STATION BIG C SAKAEW</t>
  </si>
  <si>
    <t>BLDG 2 BANGNA TRAD RD KM.19</t>
  </si>
  <si>
    <t>TRUE BIG C LOBURI</t>
  </si>
  <si>
    <t>TIP 7 2 BLDG</t>
  </si>
  <si>
    <t>TRUE SHOP BIG C NAKONSAWAN</t>
  </si>
  <si>
    <t>TIP7 789/2 BANGNATRAD RD,</t>
  </si>
  <si>
    <t>TRUE SHOP CENTRAL</t>
  </si>
  <si>
    <t>TIP7 789/2 BLDG 2</t>
  </si>
  <si>
    <t>TRUE SHOP MINI DETUDOM</t>
  </si>
  <si>
    <t>TRUE DISTRIBUTION&amp;SALES CO.,LTD</t>
  </si>
  <si>
    <t>789/2 TIP7 BANGNA TRAD RD KM19</t>
  </si>
  <si>
    <t>789/2 BANGAN TRAD RD. KM,19</t>
  </si>
  <si>
    <t>TRUE SHOP BIG C PHITSANULOK</t>
  </si>
  <si>
    <t>789/2 BANGNA TRAD RDKM19</t>
  </si>
  <si>
    <t>TRUE SHOP ROBINSON SUPANBURI</t>
  </si>
  <si>
    <t>TRUE DISTRIBUTOI NSLAES OC LTD</t>
  </si>
  <si>
    <t>KRONGKA N TIP 7 789/2</t>
  </si>
  <si>
    <t>2 BLDG BANGNA TRAD RD KM 10</t>
  </si>
  <si>
    <t>TRUE SHOP CENTRAL AIRPORT CNX</t>
  </si>
  <si>
    <t>TRUE DISTRIBUTOIN SALES COLTD</t>
  </si>
  <si>
    <t>TIP 7 789/2 WAREHSOUSE</t>
  </si>
  <si>
    <t>TRUE BANGNA TIP 7 7</t>
  </si>
  <si>
    <t>TRUE SHOP MAGE BANGNA</t>
  </si>
  <si>
    <t>TRUE DISTRIBUTON&amp; SALES CO.LTD</t>
  </si>
  <si>
    <t>TRUE BANGNA TIP 7</t>
  </si>
  <si>
    <t>TRUE DSITRBUTION SALES</t>
  </si>
  <si>
    <t>TIP 7 789/2 BANAN TRAD KM10</t>
  </si>
  <si>
    <t>TRUE DSITRIBUTION SALES</t>
  </si>
  <si>
    <t>TIP7 789/2 BANAN TRADKM10</t>
  </si>
  <si>
    <t>7489/2 BANGNA TRAD KM19</t>
  </si>
  <si>
    <t>789/ 2 BANG NA TRAD RD</t>
  </si>
  <si>
    <t>K M .19  BANG PLA</t>
  </si>
  <si>
    <t>TIP  789/ 2  B ANG NA TRAD R</t>
  </si>
  <si>
    <t>TRUE SHO CENTRAL  CHAINGMA I</t>
  </si>
  <si>
    <t>789/ 2  BANG AN TRAD RDKM</t>
  </si>
  <si>
    <t>TRUE LOTU  BANCHANG</t>
  </si>
  <si>
    <t>789/ 2  BANG ANT RAD</t>
  </si>
  <si>
    <t>TAMBOK</t>
  </si>
  <si>
    <t>TRUE  SHOP  CNETRLA FEST</t>
  </si>
  <si>
    <t>789/ 2  BANG AN   TAMBOL RD</t>
  </si>
  <si>
    <t>BNAG PAL</t>
  </si>
  <si>
    <t>TRUE SJOP CENTRAL  RAAM  2</t>
  </si>
  <si>
    <t>789/ 2  BANG AN TRAD RD</t>
  </si>
  <si>
    <t>TRUE SHOP  UTRADIT</t>
  </si>
  <si>
    <t>TRUE DSITYTIBUTION&amp;SALES</t>
  </si>
  <si>
    <t>789/ 2  BANG AN TERAD RD</t>
  </si>
  <si>
    <t>KM  .10</t>
  </si>
  <si>
    <t>176/1-2 T.BANGPA</t>
  </si>
  <si>
    <t>PROPETIONAL SERVICES</t>
  </si>
  <si>
    <t>SCAN AWB</t>
  </si>
  <si>
    <t>จำนวนกล่อง</t>
  </si>
  <si>
    <t>กรอกน้ำหนัก</t>
  </si>
  <si>
    <t>PALLET ID</t>
  </si>
  <si>
    <t>GD293450932WW</t>
  </si>
  <si>
    <t>Time</t>
  </si>
  <si>
    <t>GD295657784WW</t>
  </si>
  <si>
    <t>Code Shop</t>
  </si>
  <si>
    <t>จำนวนที่ SCAN รับวันนี้</t>
  </si>
  <si>
    <t>ADEN</t>
  </si>
  <si>
    <t>TOTAL</t>
  </si>
  <si>
    <t>เลือก Vendor</t>
  </si>
  <si>
    <t>SHOP Name</t>
  </si>
  <si>
    <t>GD295450515WW</t>
  </si>
  <si>
    <t>GD</t>
  </si>
  <si>
    <t>GD295679970WW</t>
  </si>
  <si>
    <t>RETURN</t>
  </si>
  <si>
    <t>ไม่มี</t>
  </si>
  <si>
    <t>มีข้อมูลในเทมเพลต</t>
  </si>
  <si>
    <t>Sunday</t>
  </si>
  <si>
    <t>3G</t>
  </si>
  <si>
    <t>กล่องชำรุด</t>
  </si>
  <si>
    <t>TVG</t>
  </si>
  <si>
    <t>ไม่มีข้อมูลในเทมเพลต</t>
  </si>
  <si>
    <t>Monday</t>
  </si>
  <si>
    <t>Friday</t>
  </si>
  <si>
    <t>2</t>
  </si>
  <si>
    <t>RETUEN</t>
  </si>
  <si>
    <t>3g</t>
  </si>
  <si>
    <t>RE</t>
  </si>
  <si>
    <t>GD295458275WW</t>
  </si>
  <si>
    <t>Saturday</t>
  </si>
  <si>
    <t>SCAN AWB เข้าคลังสินค้า True TDS TIP7</t>
  </si>
  <si>
    <t>RETURN+3G</t>
  </si>
  <si>
    <t>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</si>
</sst>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9]d/mmm/yy;@"/>
    <numFmt numFmtId="165" formatCode="h:mm;@"/>
    <numFmt numFmtId="166" formatCode="[$-409]mmmm/yy;@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0"/>
      <name val="Tahoma"/>
      <family val="2"/>
    </font>
    <font>
      <sz val="10"/>
      <name val="Tahoma"/>
      <family val="2"/>
    </font>
    <font>
      <sz val="10"/>
      <color theme="1"/>
      <name val="Tahoma"/>
      <family val="2"/>
    </font>
    <font>
      <sz val="10"/>
      <color rgb="FFFF0000"/>
      <name val="Tahoma"/>
      <family val="2"/>
    </font>
    <font>
      <sz val="10"/>
      <name val="MS Sans Serif"/>
      <family val="2"/>
      <charset val="222"/>
    </font>
    <font>
      <i/>
      <sz val="18"/>
      <color rgb="FFFF0000"/>
      <name val="TrueTextC F"/>
      <family val="2"/>
    </font>
    <font>
      <sz val="11"/>
      <color theme="1"/>
      <name val="TrueTextC F"/>
      <family val="2"/>
    </font>
    <font>
      <i/>
      <sz val="14"/>
      <color theme="1"/>
      <name val="TrueTextC F"/>
      <family val="2"/>
    </font>
    <font>
      <sz val="14"/>
      <color theme="1"/>
      <name val="TrueTextC F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TrueTextC F"/>
      <family val="2"/>
    </font>
    <font>
      <sz val="20"/>
      <color rgb="FFFF0000"/>
      <name val="TrueTextC F"/>
      <family val="2"/>
    </font>
    <font>
      <sz val="22"/>
      <color rgb="FFFF0000"/>
      <name val="TrueTextC F"/>
      <family val="2"/>
    </font>
    <font>
      <i/>
      <sz val="24"/>
      <color theme="0"/>
      <name val="TrueTextC F"/>
      <family val="2"/>
    </font>
    <font>
      <b/>
      <sz val="22"/>
      <color rgb="FFFF0000"/>
      <name val="TrueTextC F"/>
      <family val="2"/>
    </font>
    <font>
      <b/>
      <sz val="16"/>
      <color rgb="FFFF0000"/>
      <name val="Calibri"/>
      <family val="2"/>
      <scheme val="minor"/>
    </font>
    <font>
      <i/>
      <sz val="14"/>
      <name val="TrueTextC F"/>
      <family val="2"/>
    </font>
    <font>
      <sz val="11"/>
      <color rgb="FFFF0000"/>
      <name val="TrueTextC F"/>
      <family val="2"/>
    </font>
    <font>
      <sz val="16"/>
      <color theme="1"/>
      <name val="TrueTextC F"/>
      <family val="2"/>
    </font>
    <font>
      <sz val="20"/>
      <color theme="1"/>
      <name val="TrueTextC F"/>
      <family val="2"/>
    </font>
    <font>
      <sz val="20"/>
      <name val="TrueTextC F"/>
      <family val="2"/>
    </font>
  </fonts>
  <fills count="1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529C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BFB9D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0"/>
      </left>
      <right/>
      <top style="thin">
        <color theme="4" tint="0.39997558519241921"/>
      </top>
      <bottom/>
      <diagonal/>
    </border>
    <border>
      <left style="thin">
        <color theme="0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ck">
        <color theme="0"/>
      </top>
      <bottom style="thin">
        <color theme="0"/>
      </bottom>
      <diagonal/>
    </border>
    <border>
      <left style="thin">
        <color theme="0"/>
      </left>
      <right/>
      <top style="thick">
        <color theme="0"/>
      </top>
      <bottom style="thin">
        <color theme="0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123">
    <xf numFmtId="0" fontId="0" fillId="0" borderId="0" xfId="0"/>
    <xf numFmtId="49" fontId="4" fillId="3" borderId="1" xfId="1" applyNumberFormat="1" applyFont="1" applyFill="1" applyBorder="1" applyAlignment="1">
      <alignment horizontal="center" vertical="center" wrapText="1"/>
    </xf>
    <xf numFmtId="49" fontId="4" fillId="3" borderId="2" xfId="1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5" fillId="0" borderId="3" xfId="1" applyNumberFormat="1" applyFont="1" applyFill="1" applyBorder="1" applyAlignment="1"/>
    <xf numFmtId="0" fontId="6" fillId="0" borderId="4" xfId="1" applyFont="1" applyFill="1" applyBorder="1" applyAlignment="1"/>
    <xf numFmtId="0" fontId="5" fillId="0" borderId="4" xfId="1" applyFont="1" applyFill="1" applyBorder="1" applyAlignment="1">
      <alignment shrinkToFit="1"/>
    </xf>
    <xf numFmtId="0" fontId="6" fillId="0" borderId="5" xfId="0" applyFont="1" applyBorder="1"/>
    <xf numFmtId="0" fontId="5" fillId="0" borderId="3" xfId="1" applyNumberFormat="1" applyFont="1" applyBorder="1" applyAlignment="1"/>
    <xf numFmtId="0" fontId="6" fillId="0" borderId="4" xfId="1" applyFont="1" applyBorder="1" applyAlignment="1"/>
    <xf numFmtId="0" fontId="5" fillId="0" borderId="4" xfId="1" applyFont="1" applyBorder="1" applyAlignment="1">
      <alignment shrinkToFit="1"/>
    </xf>
    <xf numFmtId="0" fontId="5" fillId="4" borderId="3" xfId="1" applyNumberFormat="1" applyFont="1" applyFill="1" applyBorder="1" applyAlignment="1">
      <alignment vertical="center"/>
    </xf>
    <xf numFmtId="49" fontId="5" fillId="4" borderId="4" xfId="1" applyNumberFormat="1" applyFont="1" applyFill="1" applyBorder="1" applyAlignment="1">
      <alignment vertical="center"/>
    </xf>
    <xf numFmtId="0" fontId="5" fillId="4" borderId="4" xfId="1" applyNumberFormat="1" applyFont="1" applyFill="1" applyBorder="1" applyAlignment="1">
      <alignment vertical="center"/>
    </xf>
    <xf numFmtId="0" fontId="7" fillId="4" borderId="3" xfId="1" applyNumberFormat="1" applyFont="1" applyFill="1" applyBorder="1" applyAlignment="1">
      <alignment vertical="center"/>
    </xf>
    <xf numFmtId="49" fontId="7" fillId="4" borderId="4" xfId="1" applyNumberFormat="1" applyFont="1" applyFill="1" applyBorder="1" applyAlignment="1">
      <alignment vertical="center"/>
    </xf>
    <xf numFmtId="0" fontId="7" fillId="4" borderId="4" xfId="1" applyNumberFormat="1" applyFont="1" applyFill="1" applyBorder="1" applyAlignment="1">
      <alignment vertical="center"/>
    </xf>
    <xf numFmtId="0" fontId="5" fillId="4" borderId="4" xfId="1" applyNumberFormat="1" applyFont="1" applyFill="1" applyBorder="1" applyAlignment="1"/>
    <xf numFmtId="0" fontId="5" fillId="4" borderId="3" xfId="1" quotePrefix="1" applyNumberFormat="1" applyFont="1" applyFill="1" applyBorder="1" applyAlignment="1">
      <alignment vertical="center"/>
    </xf>
    <xf numFmtId="0" fontId="5" fillId="4" borderId="3" xfId="1" applyNumberFormat="1" applyFont="1" applyFill="1" applyBorder="1" applyAlignment="1"/>
    <xf numFmtId="49" fontId="5" fillId="4" borderId="4" xfId="1" applyNumberFormat="1" applyFont="1" applyFill="1" applyBorder="1" applyAlignment="1"/>
    <xf numFmtId="0" fontId="7" fillId="4" borderId="4" xfId="1" applyNumberFormat="1" applyFont="1" applyFill="1" applyBorder="1" applyAlignment="1"/>
    <xf numFmtId="0" fontId="7" fillId="4" borderId="3" xfId="1" quotePrefix="1" applyNumberFormat="1" applyFont="1" applyFill="1" applyBorder="1" applyAlignment="1">
      <alignment vertical="center"/>
    </xf>
    <xf numFmtId="0" fontId="6" fillId="4" borderId="3" xfId="1" applyNumberFormat="1" applyFont="1" applyFill="1" applyBorder="1" applyAlignment="1">
      <alignment vertical="center"/>
    </xf>
    <xf numFmtId="49" fontId="6" fillId="4" borderId="4" xfId="1" applyNumberFormat="1" applyFont="1" applyFill="1" applyBorder="1" applyAlignment="1">
      <alignment vertical="center"/>
    </xf>
    <xf numFmtId="0" fontId="6" fillId="4" borderId="4" xfId="1" applyNumberFormat="1" applyFont="1" applyFill="1" applyBorder="1" applyAlignment="1">
      <alignment vertical="center"/>
    </xf>
    <xf numFmtId="49" fontId="5" fillId="4" borderId="4" xfId="1" applyNumberFormat="1" applyFont="1" applyFill="1" applyBorder="1" applyAlignment="1">
      <alignment vertical="center" wrapText="1"/>
    </xf>
    <xf numFmtId="0" fontId="5" fillId="0" borderId="4" xfId="2" applyNumberFormat="1" applyFont="1" applyFill="1" applyBorder="1" applyAlignment="1">
      <alignment vertical="center"/>
    </xf>
    <xf numFmtId="0" fontId="5" fillId="0" borderId="4" xfId="1" applyFont="1" applyBorder="1" applyAlignment="1"/>
    <xf numFmtId="0" fontId="5" fillId="0" borderId="3" xfId="1" quotePrefix="1" applyNumberFormat="1" applyFont="1" applyFill="1" applyBorder="1" applyAlignment="1"/>
    <xf numFmtId="49" fontId="5" fillId="0" borderId="3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shrinkToFit="1"/>
    </xf>
    <xf numFmtId="49" fontId="5" fillId="0" borderId="3" xfId="1" applyNumberFormat="1" applyFont="1" applyFill="1" applyBorder="1" applyAlignment="1"/>
    <xf numFmtId="0" fontId="5" fillId="0" borderId="4" xfId="2" applyNumberFormat="1" applyFont="1" applyFill="1" applyBorder="1" applyAlignment="1"/>
    <xf numFmtId="0" fontId="5" fillId="0" borderId="4" xfId="2" applyNumberFormat="1" applyFont="1" applyFill="1" applyBorder="1" applyAlignment="1">
      <alignment horizontal="left" vertical="center"/>
    </xf>
    <xf numFmtId="0" fontId="5" fillId="0" borderId="4" xfId="2" applyNumberFormat="1" applyFont="1" applyFill="1" applyBorder="1" applyAlignment="1">
      <alignment horizontal="left" vertical="center" wrapText="1"/>
    </xf>
    <xf numFmtId="49" fontId="5" fillId="4" borderId="3" xfId="1" applyNumberFormat="1" applyFont="1" applyFill="1" applyBorder="1" applyAlignment="1">
      <alignment horizontal="left" vertical="center"/>
    </xf>
    <xf numFmtId="49" fontId="5" fillId="4" borderId="4" xfId="1" applyNumberFormat="1" applyFont="1" applyFill="1" applyBorder="1" applyAlignment="1">
      <alignment horizontal="left" vertical="center"/>
    </xf>
    <xf numFmtId="0" fontId="5" fillId="4" borderId="4" xfId="1" applyNumberFormat="1" applyFont="1" applyFill="1" applyBorder="1" applyAlignment="1">
      <alignment horizontal="left" vertical="center"/>
    </xf>
    <xf numFmtId="49" fontId="5" fillId="0" borderId="6" xfId="1" applyNumberFormat="1" applyFont="1" applyFill="1" applyBorder="1" applyAlignment="1"/>
    <xf numFmtId="0" fontId="5" fillId="0" borderId="7" xfId="2" applyNumberFormat="1" applyFont="1" applyFill="1" applyBorder="1" applyAlignment="1"/>
    <xf numFmtId="0" fontId="6" fillId="0" borderId="8" xfId="0" applyFont="1" applyBorder="1"/>
    <xf numFmtId="0" fontId="6" fillId="0" borderId="5" xfId="0" applyNumberFormat="1" applyFont="1" applyBorder="1"/>
    <xf numFmtId="49" fontId="5" fillId="4" borderId="6" xfId="1" applyNumberFormat="1" applyFont="1" applyFill="1" applyBorder="1" applyAlignment="1">
      <alignment horizontal="left" vertical="center"/>
    </xf>
    <xf numFmtId="49" fontId="5" fillId="4" borderId="7" xfId="1" applyNumberFormat="1" applyFont="1" applyFill="1" applyBorder="1" applyAlignment="1">
      <alignment horizontal="left" vertical="center"/>
    </xf>
    <xf numFmtId="0" fontId="5" fillId="4" borderId="7" xfId="1" applyNumberFormat="1" applyFont="1" applyFill="1" applyBorder="1" applyAlignment="1">
      <alignment horizontal="left" vertical="center"/>
    </xf>
    <xf numFmtId="0" fontId="6" fillId="0" borderId="9" xfId="0" applyFont="1" applyBorder="1"/>
    <xf numFmtId="0" fontId="0" fillId="5" borderId="0" xfId="0" applyFont="1" applyFill="1" applyBorder="1" applyAlignment="1">
      <alignment horizontal="center"/>
    </xf>
    <xf numFmtId="0" fontId="0" fillId="5" borderId="0" xfId="0" applyFont="1" applyFill="1" applyBorder="1"/>
    <xf numFmtId="0" fontId="0" fillId="0" borderId="0" xfId="0" applyFill="1" applyBorder="1"/>
    <xf numFmtId="0" fontId="12" fillId="0" borderId="0" xfId="0" applyFont="1" applyAlignment="1" applyProtection="1">
      <alignment horizontal="center"/>
      <protection hidden="1"/>
    </xf>
    <xf numFmtId="0" fontId="12" fillId="0" borderId="0" xfId="0" applyFont="1" applyProtection="1">
      <protection hidden="1"/>
    </xf>
    <xf numFmtId="0" fontId="12" fillId="6" borderId="0" xfId="0" applyFont="1" applyFill="1" applyAlignment="1" applyProtection="1">
      <alignment horizontal="center"/>
      <protection hidden="1"/>
    </xf>
    <xf numFmtId="0" fontId="12" fillId="6" borderId="0" xfId="0" applyFont="1" applyFill="1" applyProtection="1">
      <protection hidden="1"/>
    </xf>
    <xf numFmtId="0" fontId="10" fillId="0" borderId="0" xfId="0" applyFont="1" applyProtection="1">
      <protection locked="0"/>
    </xf>
    <xf numFmtId="0" fontId="0" fillId="0" borderId="0" xfId="0" applyProtection="1">
      <protection locked="0"/>
    </xf>
    <xf numFmtId="164" fontId="10" fillId="0" borderId="0" xfId="0" applyNumberFormat="1" applyFont="1" applyProtection="1">
      <protection locked="0"/>
    </xf>
    <xf numFmtId="0" fontId="10" fillId="0" borderId="0" xfId="0" applyFont="1" applyBorder="1" applyProtection="1">
      <protection locked="0"/>
    </xf>
    <xf numFmtId="0" fontId="12" fillId="0" borderId="0" xfId="0" applyFont="1" applyProtection="1">
      <protection locked="0"/>
    </xf>
    <xf numFmtId="0" fontId="12" fillId="0" borderId="4" xfId="0" applyFont="1" applyFill="1" applyBorder="1" applyProtection="1">
      <protection locked="0"/>
    </xf>
    <xf numFmtId="0" fontId="12" fillId="6" borderId="0" xfId="0" applyFont="1" applyFill="1" applyProtection="1">
      <protection locked="0"/>
    </xf>
    <xf numFmtId="0" fontId="15" fillId="0" borderId="0" xfId="0" applyFont="1" applyFill="1" applyBorder="1" applyAlignment="1" applyProtection="1">
      <alignment horizontal="centerContinuous"/>
      <protection locked="0"/>
    </xf>
    <xf numFmtId="49" fontId="12" fillId="0" borderId="4" xfId="0" applyNumberFormat="1" applyFont="1" applyFill="1" applyBorder="1" applyProtection="1">
      <protection locked="0"/>
    </xf>
    <xf numFmtId="0" fontId="12" fillId="9" borderId="0" xfId="0" applyFont="1" applyFill="1" applyProtection="1">
      <protection locked="0"/>
    </xf>
    <xf numFmtId="0" fontId="17" fillId="6" borderId="0" xfId="0" applyFont="1" applyFill="1" applyProtection="1">
      <protection locked="0"/>
    </xf>
    <xf numFmtId="0" fontId="12" fillId="12" borderId="10" xfId="0" applyFont="1" applyFill="1" applyBorder="1" applyAlignment="1" applyProtection="1">
      <alignment horizontal="centerContinuous"/>
      <protection hidden="1"/>
    </xf>
    <xf numFmtId="0" fontId="15" fillId="12" borderId="12" xfId="0" applyFont="1" applyFill="1" applyBorder="1" applyProtection="1">
      <protection locked="0"/>
    </xf>
    <xf numFmtId="0" fontId="10" fillId="12" borderId="13" xfId="0" applyFont="1" applyFill="1" applyBorder="1" applyProtection="1">
      <protection locked="0"/>
    </xf>
    <xf numFmtId="0" fontId="10" fillId="12" borderId="0" xfId="0" applyFont="1" applyFill="1" applyBorder="1" applyProtection="1">
      <protection locked="0"/>
    </xf>
    <xf numFmtId="0" fontId="10" fillId="12" borderId="14" xfId="0" applyFont="1" applyFill="1" applyBorder="1" applyProtection="1">
      <protection locked="0"/>
    </xf>
    <xf numFmtId="0" fontId="10" fillId="12" borderId="15" xfId="0" applyFont="1" applyFill="1" applyBorder="1" applyProtection="1">
      <protection locked="0"/>
    </xf>
    <xf numFmtId="0" fontId="10" fillId="12" borderId="16" xfId="0" applyFont="1" applyFill="1" applyBorder="1" applyProtection="1">
      <protection locked="0"/>
    </xf>
    <xf numFmtId="0" fontId="10" fillId="12" borderId="17" xfId="0" applyFont="1" applyFill="1" applyBorder="1" applyProtection="1">
      <protection locked="0"/>
    </xf>
    <xf numFmtId="0" fontId="19" fillId="0" borderId="0" xfId="0" applyFont="1" applyBorder="1" applyProtection="1">
      <protection locked="0"/>
    </xf>
    <xf numFmtId="0" fontId="20" fillId="12" borderId="4" xfId="0" applyFont="1" applyFill="1" applyBorder="1" applyProtection="1">
      <protection locked="0"/>
    </xf>
    <xf numFmtId="0" fontId="21" fillId="13" borderId="0" xfId="0" applyFont="1" applyFill="1" applyAlignment="1" applyProtection="1">
      <alignment vertical="center"/>
      <protection hidden="1"/>
    </xf>
    <xf numFmtId="0" fontId="22" fillId="0" borderId="0" xfId="0" applyFont="1" applyProtection="1">
      <protection locked="0"/>
    </xf>
    <xf numFmtId="164" fontId="10" fillId="6" borderId="0" xfId="0" applyNumberFormat="1" applyFont="1" applyFill="1" applyProtection="1">
      <protection locked="0"/>
    </xf>
    <xf numFmtId="164" fontId="22" fillId="0" borderId="0" xfId="0" applyNumberFormat="1" applyFont="1" applyProtection="1">
      <protection locked="0"/>
    </xf>
    <xf numFmtId="164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165" fontId="22" fillId="0" borderId="0" xfId="0" applyNumberFormat="1" applyFont="1" applyProtection="1">
      <protection locked="0"/>
    </xf>
    <xf numFmtId="0" fontId="12" fillId="0" borderId="18" xfId="0" applyFont="1" applyBorder="1" applyAlignment="1" applyProtection="1">
      <alignment horizontal="centerContinuous"/>
    </xf>
    <xf numFmtId="0" fontId="12" fillId="0" borderId="3" xfId="0" applyFont="1" applyBorder="1" applyAlignment="1" applyProtection="1">
      <alignment horizontal="centerContinuous"/>
    </xf>
    <xf numFmtId="0" fontId="2" fillId="2" borderId="21" xfId="0" applyFont="1" applyFill="1" applyBorder="1" applyAlignment="1">
      <alignment horizontal="center" vertical="center"/>
    </xf>
    <xf numFmtId="49" fontId="2" fillId="2" borderId="22" xfId="0" applyNumberFormat="1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49" fontId="2" fillId="2" borderId="22" xfId="0" applyNumberFormat="1" applyFont="1" applyFill="1" applyBorder="1" applyAlignment="1">
      <alignment vertical="center"/>
    </xf>
    <xf numFmtId="164" fontId="2" fillId="2" borderId="22" xfId="0" applyNumberFormat="1" applyFont="1" applyFill="1" applyBorder="1" applyAlignment="1">
      <alignment horizontal="center" vertical="center"/>
    </xf>
    <xf numFmtId="165" fontId="2" fillId="2" borderId="23" xfId="0" applyNumberFormat="1" applyFont="1" applyFill="1" applyBorder="1" applyAlignment="1">
      <alignment horizontal="center" vertical="center"/>
    </xf>
    <xf numFmtId="0" fontId="23" fillId="10" borderId="0" xfId="0" applyFont="1" applyFill="1" applyBorder="1" applyProtection="1">
      <protection locked="0"/>
    </xf>
    <xf numFmtId="0" fontId="23" fillId="8" borderId="0" xfId="0" applyFont="1" applyFill="1" applyBorder="1" applyProtection="1">
      <protection locked="0"/>
    </xf>
    <xf numFmtId="0" fontId="23" fillId="11" borderId="0" xfId="0" applyFont="1" applyFill="1" applyProtection="1">
      <protection locked="0"/>
    </xf>
    <xf numFmtId="0" fontId="23" fillId="7" borderId="0" xfId="0" applyFont="1" applyFill="1" applyProtection="1">
      <protection locked="0"/>
    </xf>
    <xf numFmtId="0" fontId="24" fillId="8" borderId="0" xfId="0" applyFont="1" applyFill="1" applyBorder="1" applyProtection="1">
      <protection locked="0"/>
    </xf>
    <xf numFmtId="0" fontId="24" fillId="11" borderId="0" xfId="0" applyFont="1" applyFill="1" applyProtection="1">
      <protection locked="0"/>
    </xf>
    <xf numFmtId="0" fontId="24" fillId="7" borderId="0" xfId="0" applyFont="1" applyFill="1" applyProtection="1">
      <protection locked="0"/>
    </xf>
    <xf numFmtId="0" fontId="25" fillId="10" borderId="0" xfId="0" applyFont="1" applyFill="1" applyBorder="1" applyProtection="1">
      <protection locked="0"/>
    </xf>
    <xf numFmtId="0" fontId="24" fillId="9" borderId="0" xfId="0" applyFont="1" applyFill="1" applyProtection="1">
      <protection locked="0"/>
    </xf>
    <xf numFmtId="0" fontId="0" fillId="0" borderId="24" xfId="0" applyNumberFormat="1" applyFont="1" applyFill="1" applyBorder="1"/>
    <xf numFmtId="0" fontId="0" fillId="0" borderId="0" xfId="0" applyFill="1"/>
    <xf numFmtId="49" fontId="0" fillId="0" borderId="25" xfId="0" applyNumberFormat="1" applyFont="1" applyFill="1" applyBorder="1"/>
    <xf numFmtId="164" fontId="0" fillId="0" borderId="25" xfId="0" applyNumberFormat="1" applyFont="1" applyFill="1" applyBorder="1"/>
    <xf numFmtId="0" fontId="0" fillId="0" borderId="19" xfId="0" applyFont="1" applyFill="1" applyBorder="1"/>
    <xf numFmtId="165" fontId="0" fillId="0" borderId="20" xfId="0" applyNumberFormat="1" applyFont="1" applyFill="1" applyBorder="1"/>
    <xf numFmtId="0" fontId="0" fillId="0" borderId="0" xfId="0" applyFill="1" applyProtection="1">
      <protection locked="0"/>
    </xf>
    <xf numFmtId="165" fontId="0" fillId="0" borderId="0" xfId="0" applyNumberFormat="1" applyFill="1" applyProtection="1">
      <protection locked="0"/>
    </xf>
    <xf numFmtId="164" fontId="0" fillId="0" borderId="0" xfId="0" applyNumberFormat="1" applyFill="1" applyProtection="1">
      <protection locked="0"/>
    </xf>
    <xf numFmtId="49" fontId="12" fillId="0" borderId="5" xfId="0" applyNumberFormat="1" applyFont="1" applyFill="1" applyBorder="1" applyProtection="1">
      <protection locked="0"/>
    </xf>
    <xf numFmtId="166" fontId="15" fillId="0" borderId="0" xfId="0" applyNumberFormat="1" applyFont="1" applyFill="1" applyBorder="1" applyAlignment="1" applyProtection="1">
      <alignment horizontal="centerContinuous"/>
      <protection locked="0"/>
    </xf>
    <xf numFmtId="166" fontId="10" fillId="0" borderId="0" xfId="0" applyNumberFormat="1" applyFont="1" applyProtection="1">
      <protection locked="0"/>
    </xf>
    <xf numFmtId="166" fontId="22" fillId="0" borderId="0" xfId="0" applyNumberFormat="1" applyFont="1" applyProtection="1">
      <protection locked="0"/>
    </xf>
    <xf numFmtId="166" fontId="2" fillId="2" borderId="22" xfId="0" applyNumberFormat="1" applyFont="1" applyFill="1" applyBorder="1" applyAlignment="1">
      <alignment horizontal="center" vertical="center"/>
    </xf>
    <xf numFmtId="166" fontId="3" fillId="0" borderId="25" xfId="0" applyNumberFormat="1" applyFont="1" applyFill="1" applyBorder="1" applyAlignment="1">
      <alignment horizontal="center" vertical="center"/>
    </xf>
    <xf numFmtId="166" fontId="0" fillId="0" borderId="0" xfId="0" applyNumberFormat="1" applyFill="1" applyProtection="1">
      <protection locked="0"/>
    </xf>
    <xf numFmtId="166" fontId="0" fillId="0" borderId="0" xfId="0" applyNumberFormat="1" applyProtection="1">
      <protection locked="0"/>
    </xf>
    <xf numFmtId="0" fontId="12" fillId="0" borderId="0" xfId="0" applyFont="1" applyAlignment="1" applyProtection="1">
      <alignment horizontal="center"/>
      <protection locked="0"/>
    </xf>
    <xf numFmtId="0" fontId="11" fillId="12" borderId="0" xfId="0" applyFont="1" applyFill="1" applyAlignment="1" applyProtection="1">
      <alignment horizontal="left"/>
      <protection hidden="1"/>
    </xf>
    <xf numFmtId="164" fontId="9" fillId="15" borderId="0" xfId="0" applyNumberFormat="1" applyFont="1" applyFill="1" applyAlignment="1" applyProtection="1">
      <alignment horizontal="center"/>
      <protection hidden="1"/>
    </xf>
    <xf numFmtId="0" fontId="9" fillId="15" borderId="0" xfId="0" applyFont="1" applyFill="1" applyAlignment="1" applyProtection="1">
      <alignment horizontal="center"/>
      <protection hidden="1"/>
    </xf>
    <xf numFmtId="20" fontId="9" fillId="15" borderId="0" xfId="0" applyNumberFormat="1" applyFont="1" applyFill="1" applyAlignment="1" applyProtection="1">
      <alignment horizontal="right"/>
      <protection hidden="1"/>
    </xf>
    <xf numFmtId="0" fontId="18" fillId="8" borderId="0" xfId="0" applyFont="1" applyFill="1" applyBorder="1" applyAlignment="1" applyProtection="1">
      <alignment horizontal="center" vertical="center"/>
      <protection hidden="1"/>
    </xf>
    <xf numFmtId="0" fontId="16" fillId="14" borderId="11" xfId="0" applyFont="1" applyFill="1" applyBorder="1" applyAlignment="1" applyProtection="1">
      <alignment horizontal="center"/>
      <protection hidden="1"/>
    </xf>
  </cellXfs>
  <cellStyles count="3">
    <cellStyle name="0,0_x000d__x000a_NA_x000d__x000a_" xfId="2"/>
    <cellStyle name="Normal" xfId="0" builtinId="0"/>
    <cellStyle name="Normal 3" xfId="1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numFmt numFmtId="30" formatCode="@"/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ahoma"/>
        <scheme val="none"/>
      </font>
      <numFmt numFmtId="30" formatCode="@"/>
      <fill>
        <patternFill patternType="solid">
          <fgColor indexed="64"/>
          <bgColor rgb="FF00B0F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BFB9D"/>
      <color rgb="FFC55A11"/>
      <color rgb="FFFF9900"/>
      <color rgb="FFF52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checked="Checked" firstButton="1" fmlaLink="Vendor_Name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166158</xdr:colOff>
      <xdr:row>3</xdr:row>
      <xdr:rowOff>35983</xdr:rowOff>
    </xdr:from>
    <xdr:to>
      <xdr:col>7</xdr:col>
      <xdr:colOff>497417</xdr:colOff>
      <xdr:row>4</xdr:row>
      <xdr:rowOff>306916</xdr:rowOff>
    </xdr:to>
    <xdr:grpSp>
      <xdr:nvGrpSpPr>
        <xdr:cNvPr id="5" name="Group 4"/>
        <xdr:cNvGrpSpPr/>
      </xdr:nvGrpSpPr>
      <xdr:grpSpPr>
        <a:xfrm>
          <a:off x="7151158" y="967316"/>
          <a:ext cx="1262592" cy="397933"/>
          <a:chOff x="704850" y="990601"/>
          <a:chExt cx="1095376" cy="402336"/>
        </a:xfrm>
      </xdr:grpSpPr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962026" y="990601"/>
            <a:ext cx="838200" cy="402336"/>
          </a:xfrm>
          <a:prstGeom prst="rect">
            <a:avLst/>
          </a:prstGeom>
        </xdr:spPr>
      </xdr:pic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5" name="Option Button 1" hidden="1">
                <a:extLst>
                  <a:ext uri="{63B3BB69-23CF-44E3-9099-C40C66FF867C}">
                    <a14:compatExt spid="_x0000_s1025"/>
                  </a:ext>
                </a:extLst>
              </xdr:cNvPr>
              <xdr:cNvSpPr/>
            </xdr:nvSpPr>
            <xdr:spPr bwMode="auto">
              <a:xfrm>
                <a:off x="704850" y="1066800"/>
                <a:ext cx="666752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twoCellAnchor>
    <xdr:from>
      <xdr:col>6</xdr:col>
      <xdr:colOff>174626</xdr:colOff>
      <xdr:row>4</xdr:row>
      <xdr:rowOff>306918</xdr:rowOff>
    </xdr:from>
    <xdr:to>
      <xdr:col>7</xdr:col>
      <xdr:colOff>486834</xdr:colOff>
      <xdr:row>5</xdr:row>
      <xdr:rowOff>359834</xdr:rowOff>
    </xdr:to>
    <xdr:grpSp>
      <xdr:nvGrpSpPr>
        <xdr:cNvPr id="7" name="Group 6"/>
        <xdr:cNvGrpSpPr/>
      </xdr:nvGrpSpPr>
      <xdr:grpSpPr>
        <a:xfrm>
          <a:off x="7159626" y="1365251"/>
          <a:ext cx="1243541" cy="423333"/>
          <a:chOff x="742953" y="1419219"/>
          <a:chExt cx="1049299" cy="314325"/>
        </a:xfrm>
      </xdr:grpSpPr>
      <xdr:pic>
        <xdr:nvPicPr>
          <xdr:cNvPr id="3" name="Picture 2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000126" y="1466851"/>
            <a:ext cx="792126" cy="228600"/>
          </a:xfrm>
          <a:prstGeom prst="rect">
            <a:avLst/>
          </a:prstGeom>
        </xdr:spPr>
      </xdr:pic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6" name="Option Button 2" hidden="1">
                <a:extLst>
                  <a:ext uri="{63B3BB69-23CF-44E3-9099-C40C66FF867C}">
                    <a14:compatExt spid="_x0000_s1026"/>
                  </a:ext>
                </a:extLst>
              </xdr:cNvPr>
              <xdr:cNvSpPr/>
            </xdr:nvSpPr>
            <xdr:spPr bwMode="auto">
              <a:xfrm>
                <a:off x="742953" y="1419219"/>
                <a:ext cx="571501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twoCellAnchor>
    <xdr:from>
      <xdr:col>7</xdr:col>
      <xdr:colOff>608546</xdr:colOff>
      <xdr:row>4</xdr:row>
      <xdr:rowOff>324908</xdr:rowOff>
    </xdr:from>
    <xdr:to>
      <xdr:col>8</xdr:col>
      <xdr:colOff>328086</xdr:colOff>
      <xdr:row>5</xdr:row>
      <xdr:rowOff>328082</xdr:rowOff>
    </xdr:to>
    <xdr:grpSp>
      <xdr:nvGrpSpPr>
        <xdr:cNvPr id="8" name="Group 7"/>
        <xdr:cNvGrpSpPr/>
      </xdr:nvGrpSpPr>
      <xdr:grpSpPr>
        <a:xfrm>
          <a:off x="8524879" y="1383241"/>
          <a:ext cx="1180040" cy="373591"/>
          <a:chOff x="3400431" y="752476"/>
          <a:chExt cx="971544" cy="263674"/>
        </a:xfrm>
      </xdr:grpSpPr>
      <xdr:pic>
        <xdr:nvPicPr>
          <xdr:cNvPr id="4" name="Picture 3"/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3588336" y="752476"/>
            <a:ext cx="783639" cy="263674"/>
          </a:xfrm>
          <a:prstGeom prst="rect">
            <a:avLst/>
          </a:prstGeom>
        </xdr:spPr>
      </xdr:pic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8" name="Option Button 4" hidden="1">
                <a:extLst>
                  <a:ext uri="{63B3BB69-23CF-44E3-9099-C40C66FF867C}">
                    <a14:compatExt spid="_x0000_s1028"/>
                  </a:ext>
                </a:extLst>
              </xdr:cNvPr>
              <xdr:cNvSpPr/>
            </xdr:nvSpPr>
            <xdr:spPr bwMode="auto">
              <a:xfrm>
                <a:off x="3400431" y="762000"/>
                <a:ext cx="51435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twoCellAnchor>
    <xdr:from>
      <xdr:col>7</xdr:col>
      <xdr:colOff>567268</xdr:colOff>
      <xdr:row>3</xdr:row>
      <xdr:rowOff>21167</xdr:rowOff>
    </xdr:from>
    <xdr:to>
      <xdr:col>8</xdr:col>
      <xdr:colOff>285750</xdr:colOff>
      <xdr:row>4</xdr:row>
      <xdr:rowOff>295276</xdr:rowOff>
    </xdr:to>
    <xdr:grpSp>
      <xdr:nvGrpSpPr>
        <xdr:cNvPr id="9" name="Group 8"/>
        <xdr:cNvGrpSpPr/>
      </xdr:nvGrpSpPr>
      <xdr:grpSpPr>
        <a:xfrm>
          <a:off x="8483601" y="952500"/>
          <a:ext cx="1178982" cy="401109"/>
          <a:chOff x="581027" y="1790700"/>
          <a:chExt cx="942973" cy="276225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7" name="Option Button 3" hidden="1">
                <a:extLst>
                  <a:ext uri="{63B3BB69-23CF-44E3-9099-C40C66FF867C}">
                    <a14:compatExt spid="_x0000_s1027"/>
                  </a:ext>
                </a:extLst>
              </xdr:cNvPr>
              <xdr:cNvSpPr/>
            </xdr:nvSpPr>
            <xdr:spPr bwMode="auto">
              <a:xfrm>
                <a:off x="581027" y="1790700"/>
                <a:ext cx="390525" cy="2762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xdr:pic>
        <xdr:nvPicPr>
          <xdr:cNvPr id="6" name="Picture 5"/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809625" y="1790701"/>
            <a:ext cx="714375" cy="261830"/>
          </a:xfrm>
          <a:prstGeom prst="rect">
            <a:avLst/>
          </a:prstGeom>
        </xdr:spPr>
      </xdr:pic>
    </xdr:grpSp>
    <xdr:clientData/>
  </xdr:twoCellAnchor>
  <xdr:twoCellAnchor>
    <xdr:from>
      <xdr:col>8</xdr:col>
      <xdr:colOff>414867</xdr:colOff>
      <xdr:row>2</xdr:row>
      <xdr:rowOff>356658</xdr:rowOff>
    </xdr:from>
    <xdr:to>
      <xdr:col>9</xdr:col>
      <xdr:colOff>795867</xdr:colOff>
      <xdr:row>5</xdr:row>
      <xdr:rowOff>177800</xdr:rowOff>
    </xdr:to>
    <xdr:grpSp>
      <xdr:nvGrpSpPr>
        <xdr:cNvPr id="11" name="Group 10"/>
        <xdr:cNvGrpSpPr/>
      </xdr:nvGrpSpPr>
      <xdr:grpSpPr>
        <a:xfrm>
          <a:off x="9791700" y="928158"/>
          <a:ext cx="994834" cy="678392"/>
          <a:chOff x="3333754" y="1762126"/>
          <a:chExt cx="786130" cy="476250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9" name="Option Button 5" hidden="1">
                <a:extLst>
                  <a:ext uri="{63B3BB69-23CF-44E3-9099-C40C66FF867C}">
                    <a14:compatExt spid="_x0000_s1029"/>
                  </a:ext>
                </a:extLst>
              </xdr:cNvPr>
              <xdr:cNvSpPr/>
            </xdr:nvSpPr>
            <xdr:spPr bwMode="auto">
              <a:xfrm>
                <a:off x="3333754" y="1790700"/>
                <a:ext cx="352424" cy="3429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xdr:pic>
        <xdr:nvPicPr>
          <xdr:cNvPr id="10" name="Picture 9"/>
          <xdr:cNvPicPr>
            <a:picLocks noChangeAspect="1"/>
          </xdr:cNvPicPr>
        </xdr:nvPicPr>
        <xdr:blipFill>
          <a:blip xmlns:r="http://schemas.openxmlformats.org/officeDocument/2006/relationships" r:embed="rId5"/>
          <a:stretch>
            <a:fillRect/>
          </a:stretch>
        </xdr:blipFill>
        <xdr:spPr>
          <a:xfrm>
            <a:off x="3571875" y="1762126"/>
            <a:ext cx="548009" cy="476250"/>
          </a:xfrm>
          <a:prstGeom prst="rect">
            <a:avLst/>
          </a:prstGeom>
        </xdr:spPr>
      </xdr:pic>
    </xdr:grpSp>
    <xdr:clientData/>
  </xdr:twoCellAnchor>
  <xdr:twoCellAnchor editAs="oneCell">
    <xdr:from>
      <xdr:col>2</xdr:col>
      <xdr:colOff>497416</xdr:colOff>
      <xdr:row>7</xdr:row>
      <xdr:rowOff>201084</xdr:rowOff>
    </xdr:from>
    <xdr:to>
      <xdr:col>3</xdr:col>
      <xdr:colOff>10583</xdr:colOff>
      <xdr:row>9</xdr:row>
      <xdr:rowOff>22814</xdr:rowOff>
    </xdr:to>
    <xdr:pic macro="[0]!Macro1"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428999" y="2370667"/>
          <a:ext cx="624417" cy="56256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Shop_list" displayName="Shop_list" ref="A1:D841" totalsRowShown="0" headerRowDxfId="7" headerRowBorderDxfId="6" tableBorderDxfId="5" totalsRowBorderDxfId="4" headerRowCellStyle="Normal 3">
  <tableColumns count="4">
    <tableColumn id="1" name="Shop Code" dataDxfId="3" dataCellStyle="Normal 3"/>
    <tableColumn id="2" name="Shop Name (Eng)" dataDxfId="2" dataCellStyle="0,0_x000d__x000a_NA_x000d__x000a_"/>
    <tableColumn id="3" name="Shop Name (Thai)" dataDxfId="1" dataCellStyle="0,0_x000d__x000a_NA_x000d__x000a_"/>
    <tableColumn id="4" name="Shop Closed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S66"/>
  <sheetViews>
    <sheetView showGridLines="0" tabSelected="1" zoomScale="90" zoomScaleNormal="90" workbookViewId="0">
      <selection activeCell="B5" sqref="B5"/>
    </sheetView>
  </sheetViews>
  <sheetFormatPr defaultRowHeight="15" x14ac:dyDescent="0.25"/>
  <cols>
    <col min="1" max="1" width="16" style="55" customWidth="1"/>
    <col min="2" max="2" width="28" style="55" customWidth="1"/>
    <col min="3" max="3" width="16.7109375" style="55" bestFit="1" customWidth="1"/>
    <col min="4" max="4" width="21.42578125" style="55" customWidth="1"/>
    <col min="5" max="5" width="11" style="55" customWidth="1"/>
    <col min="6" max="6" width="11.7109375" style="79" customWidth="1"/>
    <col min="7" max="7" width="14" style="55" customWidth="1"/>
    <col min="8" max="8" width="21.85546875" style="55" customWidth="1"/>
    <col min="9" max="9" width="9.140625" style="55"/>
    <col min="10" max="10" width="15.140625" style="55" customWidth="1"/>
    <col min="11" max="11" width="12.5703125" style="55" customWidth="1"/>
    <col min="12" max="12" width="11.42578125" style="55" customWidth="1"/>
    <col min="13" max="13" width="17.28515625" style="55" customWidth="1"/>
    <col min="14" max="14" width="9.140625" style="115"/>
    <col min="15" max="15" width="10.140625" style="55" customWidth="1"/>
    <col min="16" max="16" width="9.140625" style="55"/>
    <col min="17" max="17" width="13.85546875" style="55" customWidth="1"/>
    <col min="18" max="18" width="42.5703125" style="55" bestFit="1" customWidth="1"/>
    <col min="19" max="19" width="9.140625" style="80"/>
    <col min="20" max="16384" width="9.140625" style="55"/>
  </cols>
  <sheetData>
    <row r="1" spans="1:19" ht="33" x14ac:dyDescent="0.35">
      <c r="A1" s="121" t="s">
        <v>3021</v>
      </c>
      <c r="B1" s="121"/>
      <c r="C1" s="121"/>
      <c r="D1" s="121"/>
      <c r="E1" s="121"/>
      <c r="F1" s="121"/>
      <c r="G1" s="121"/>
      <c r="H1" s="121"/>
      <c r="I1" s="121"/>
      <c r="J1" s="121"/>
      <c r="K1" s="61"/>
      <c r="L1" s="61"/>
      <c r="M1" s="61"/>
      <c r="N1" s="109"/>
      <c r="O1" s="61"/>
      <c r="P1" s="54"/>
      <c r="Q1" s="54"/>
      <c r="R1" s="54"/>
    </row>
    <row r="2" spans="1:19" ht="11.25" customHeight="1" thickBot="1" x14ac:dyDescent="0.4">
      <c r="A2" s="54"/>
      <c r="B2" s="56"/>
      <c r="C2" s="54"/>
      <c r="D2" s="54"/>
      <c r="E2" s="54"/>
      <c r="F2" s="56"/>
      <c r="G2" s="54"/>
      <c r="H2" s="54"/>
      <c r="I2" s="54"/>
      <c r="J2" s="54"/>
      <c r="K2" s="54"/>
      <c r="L2" s="54"/>
      <c r="M2" s="54"/>
      <c r="N2" s="110"/>
      <c r="O2" s="54"/>
      <c r="P2" s="54"/>
      <c r="Q2" s="54"/>
      <c r="R2" s="54"/>
    </row>
    <row r="3" spans="1:19" ht="28.5" x14ac:dyDescent="0.55000000000000004">
      <c r="A3" s="117" t="s">
        <v>17</v>
      </c>
      <c r="B3" s="118">
        <f ca="1">TODAY()</f>
        <v>43667</v>
      </c>
      <c r="C3" s="119" t="str">
        <f ca="1">TEXT(B3,"dddd")</f>
        <v>Sunday</v>
      </c>
      <c r="D3" s="119" t="str">
        <f ca="1">TEXT(B3,"mmm yy")</f>
        <v>Jul 19</v>
      </c>
      <c r="E3" s="120">
        <f ca="1">NOW()</f>
        <v>43667.958077314812</v>
      </c>
      <c r="F3" s="56"/>
      <c r="G3" s="65" t="s">
        <v>3000</v>
      </c>
      <c r="H3" s="122" t="str">
        <f>VLOOKUP(Vendor_Name,Vender,2,FALSE)</f>
        <v>TNT</v>
      </c>
      <c r="I3" s="122"/>
      <c r="J3" s="66">
        <v>1</v>
      </c>
      <c r="K3" s="57"/>
      <c r="L3" s="54"/>
      <c r="M3" s="54"/>
      <c r="N3" s="110"/>
      <c r="O3" s="54"/>
      <c r="P3" s="54"/>
      <c r="Q3" s="54"/>
      <c r="R3" s="54"/>
    </row>
    <row r="4" spans="1:19" ht="9.75" customHeight="1" x14ac:dyDescent="0.35">
      <c r="A4" s="54"/>
      <c r="B4" s="54"/>
      <c r="C4" s="54"/>
      <c r="D4" s="54"/>
      <c r="E4" s="54"/>
      <c r="F4" s="56"/>
      <c r="G4" s="67"/>
      <c r="H4" s="68"/>
      <c r="I4" s="68"/>
      <c r="J4" s="69"/>
      <c r="K4" s="57"/>
      <c r="L4" s="54"/>
      <c r="M4" s="54"/>
      <c r="N4" s="110"/>
      <c r="O4" s="54"/>
      <c r="P4" s="54"/>
      <c r="Q4" s="54"/>
      <c r="R4" s="54"/>
    </row>
    <row r="5" spans="1:19" ht="29.25" customHeight="1" x14ac:dyDescent="0.4">
      <c r="A5" s="75" t="s">
        <v>2989</v>
      </c>
      <c r="B5" s="74" t="s">
        <v>3019</v>
      </c>
      <c r="C5" s="50" t="str">
        <f>IF(ISNUMBER(SEARCH("G",AWB,1)),MID(AWB,3,9),AWB)</f>
        <v>295458275</v>
      </c>
      <c r="D5" s="51" t="str">
        <f>IF(ISNUMBER(VLOOKUP(VALUE(C5),'วางข้อมูล TNT'!B:B,1,)),"มีข้อมูลในเทมเพลต","ไม่มีข้อมูลในเทมเพลต")</f>
        <v>ไม่มีข้อมูลในเทมเพลต</v>
      </c>
      <c r="E5" s="58">
        <f ca="1">MAX(countNo)+1</f>
        <v>54</v>
      </c>
      <c r="F5" s="56"/>
      <c r="G5" s="67"/>
      <c r="H5" s="68"/>
      <c r="I5" s="68"/>
      <c r="J5" s="69"/>
      <c r="K5" s="57"/>
      <c r="L5" s="54"/>
      <c r="M5" s="54"/>
      <c r="N5" s="110"/>
      <c r="O5" s="54"/>
      <c r="P5" s="54"/>
      <c r="Q5" s="54"/>
      <c r="R5" s="54"/>
    </row>
    <row r="6" spans="1:19" ht="29.25" customHeight="1" thickBot="1" x14ac:dyDescent="0.45">
      <c r="A6" s="75" t="s">
        <v>2</v>
      </c>
      <c r="B6" s="59" t="s">
        <v>3023</v>
      </c>
      <c r="C6" s="116">
        <f ca="1">COUNTIF(countAWB,AWB_NO)</f>
        <v>1</v>
      </c>
      <c r="D6" s="58"/>
      <c r="E6" s="58"/>
      <c r="F6" s="56"/>
      <c r="G6" s="70"/>
      <c r="H6" s="71"/>
      <c r="I6" s="71"/>
      <c r="J6" s="72"/>
      <c r="K6" s="57"/>
      <c r="L6" s="54"/>
      <c r="M6" s="54"/>
      <c r="N6" s="110"/>
      <c r="O6" s="54"/>
      <c r="P6" s="54"/>
      <c r="Q6" s="54"/>
      <c r="R6" s="54"/>
    </row>
    <row r="7" spans="1:19" ht="29.25" customHeight="1" x14ac:dyDescent="0.55000000000000004">
      <c r="A7" s="75" t="s">
        <v>2996</v>
      </c>
      <c r="B7" s="62"/>
      <c r="C7" s="52" t="str">
        <f>IF(LEN(B7)=4,"8000"&amp;B7,"80000"&amp;B7)</f>
        <v>80000</v>
      </c>
      <c r="D7" s="53" t="e">
        <f>VLOOKUP(C7,Shop_list[],3,FALSE)</f>
        <v>#N/A</v>
      </c>
      <c r="E7" s="60"/>
      <c r="F7" s="77"/>
      <c r="G7" s="73" t="s">
        <v>2997</v>
      </c>
      <c r="H7" s="57"/>
      <c r="I7" s="57"/>
      <c r="J7" s="57"/>
      <c r="K7" s="57"/>
      <c r="L7" s="54"/>
      <c r="M7" s="54"/>
      <c r="N7" s="110"/>
      <c r="O7" s="54"/>
      <c r="P7" s="54"/>
      <c r="Q7" s="54"/>
      <c r="R7" s="54"/>
    </row>
    <row r="8" spans="1:19" ht="29.25" customHeight="1" x14ac:dyDescent="0.55000000000000004">
      <c r="A8" s="75" t="s">
        <v>2990</v>
      </c>
      <c r="B8" s="62" t="s">
        <v>3015</v>
      </c>
      <c r="C8" s="58"/>
      <c r="D8" s="58"/>
      <c r="E8" s="58"/>
      <c r="F8" s="56"/>
      <c r="G8" s="90" t="s">
        <v>2542</v>
      </c>
      <c r="H8" s="97">
        <f ca="1">COUNTIFS(Countdate,Date,countVender,G8)</f>
        <v>0</v>
      </c>
      <c r="I8" s="91" t="s">
        <v>2998</v>
      </c>
      <c r="J8" s="94">
        <f ca="1">COUNTIFS(Countdate,Date,countVender,I8)</f>
        <v>0</v>
      </c>
      <c r="K8" s="57"/>
      <c r="L8" s="54"/>
      <c r="M8" s="54"/>
      <c r="N8" s="110"/>
      <c r="O8" s="54"/>
      <c r="P8" s="54"/>
      <c r="Q8" s="54"/>
      <c r="R8" s="54"/>
    </row>
    <row r="9" spans="1:19" ht="29.25" customHeight="1" x14ac:dyDescent="0.55000000000000004">
      <c r="A9" s="75" t="s">
        <v>2991</v>
      </c>
      <c r="B9" s="62" t="s">
        <v>3015</v>
      </c>
      <c r="C9" s="58"/>
      <c r="D9" s="58"/>
      <c r="E9" s="58"/>
      <c r="F9" s="56"/>
      <c r="G9" s="92" t="s">
        <v>2543</v>
      </c>
      <c r="H9" s="95">
        <f ca="1">COUNTIFS(Countdate,Date,countVender,G9)</f>
        <v>0</v>
      </c>
      <c r="I9" s="93" t="s">
        <v>2545</v>
      </c>
      <c r="J9" s="96">
        <f ca="1">COUNTIFS(Countdate,Date,countVender,I9)</f>
        <v>0</v>
      </c>
      <c r="K9" s="57"/>
      <c r="L9" s="54"/>
      <c r="M9" s="54"/>
      <c r="N9" s="110"/>
      <c r="O9" s="54"/>
      <c r="P9" s="54"/>
      <c r="Q9" s="54"/>
      <c r="R9" s="54"/>
    </row>
    <row r="10" spans="1:19" ht="29.25" customHeight="1" x14ac:dyDescent="0.55000000000000004">
      <c r="A10" s="75" t="s">
        <v>2992</v>
      </c>
      <c r="B10" s="59"/>
      <c r="C10" s="58"/>
      <c r="D10" s="58"/>
      <c r="E10" s="58"/>
      <c r="F10" s="56"/>
      <c r="G10" s="63" t="s">
        <v>2547</v>
      </c>
      <c r="H10" s="98">
        <f ca="1">COUNTIFS(Countdate,Date,countVender,G10)</f>
        <v>0</v>
      </c>
      <c r="I10" s="64" t="s">
        <v>2999</v>
      </c>
      <c r="J10" s="64">
        <f ca="1">H8+H9+H10+J8+J9</f>
        <v>0</v>
      </c>
      <c r="K10" s="54"/>
      <c r="L10" s="54"/>
      <c r="M10" s="54"/>
      <c r="N10" s="110"/>
      <c r="O10" s="54"/>
      <c r="P10" s="54"/>
      <c r="Q10" s="54"/>
      <c r="R10" s="54"/>
    </row>
    <row r="11" spans="1:19" ht="29.25" customHeight="1" x14ac:dyDescent="0.4">
      <c r="A11" s="75" t="s">
        <v>3</v>
      </c>
      <c r="B11" s="108"/>
      <c r="C11" s="82"/>
      <c r="D11" s="82"/>
      <c r="E11" s="82"/>
      <c r="F11" s="83"/>
      <c r="K11" s="54"/>
      <c r="L11" s="54"/>
      <c r="M11" s="54"/>
      <c r="N11" s="110"/>
      <c r="O11" s="54"/>
      <c r="P11" s="54"/>
      <c r="Q11" s="54"/>
      <c r="R11" s="54"/>
    </row>
    <row r="12" spans="1:19" ht="16.5" x14ac:dyDescent="0.35">
      <c r="A12" s="76"/>
      <c r="B12" s="76"/>
      <c r="C12" s="76"/>
      <c r="D12" s="76"/>
      <c r="E12" s="76"/>
      <c r="F12" s="78"/>
      <c r="G12" s="76"/>
      <c r="H12" s="76"/>
      <c r="I12" s="76"/>
      <c r="J12" s="76"/>
      <c r="K12" s="76"/>
      <c r="L12" s="76"/>
      <c r="M12" s="76"/>
      <c r="N12" s="111"/>
      <c r="O12" s="76"/>
      <c r="P12" s="76"/>
      <c r="Q12" s="76"/>
      <c r="R12" s="76"/>
      <c r="S12" s="81"/>
    </row>
    <row r="13" spans="1:19" ht="16.5" thickBot="1" x14ac:dyDescent="0.3">
      <c r="A13" s="84" t="s">
        <v>0</v>
      </c>
      <c r="B13" s="85" t="s">
        <v>1</v>
      </c>
      <c r="C13" s="86" t="s">
        <v>2</v>
      </c>
      <c r="D13" s="86" t="s">
        <v>3</v>
      </c>
      <c r="E13" s="87" t="s">
        <v>4</v>
      </c>
      <c r="F13" s="88" t="s">
        <v>5</v>
      </c>
      <c r="G13" s="85" t="s">
        <v>6</v>
      </c>
      <c r="H13" s="86" t="s">
        <v>7</v>
      </c>
      <c r="I13" s="86" t="s">
        <v>8</v>
      </c>
      <c r="J13" s="85" t="s">
        <v>9</v>
      </c>
      <c r="K13" s="86" t="s">
        <v>10</v>
      </c>
      <c r="L13" s="86" t="s">
        <v>11</v>
      </c>
      <c r="M13" s="86" t="s">
        <v>12</v>
      </c>
      <c r="N13" s="112" t="s">
        <v>13</v>
      </c>
      <c r="O13" s="86" t="s">
        <v>14</v>
      </c>
      <c r="P13" s="86" t="s">
        <v>15</v>
      </c>
      <c r="Q13" s="86" t="s">
        <v>16</v>
      </c>
      <c r="R13" s="86" t="s">
        <v>3001</v>
      </c>
      <c r="S13" s="89" t="s">
        <v>2994</v>
      </c>
    </row>
    <row r="14" spans="1:19" s="105" customFormat="1" ht="17.25" thickTop="1" thickBot="1" x14ac:dyDescent="0.3">
      <c r="A14" s="99">
        <v>1</v>
      </c>
      <c r="B14" s="100">
        <v>293450932</v>
      </c>
      <c r="C14" s="101"/>
      <c r="D14" s="101"/>
      <c r="E14" s="101"/>
      <c r="F14" s="102">
        <v>43659</v>
      </c>
      <c r="G14" s="101"/>
      <c r="H14" s="101"/>
      <c r="I14" s="101"/>
      <c r="J14" s="101"/>
      <c r="K14" s="101"/>
      <c r="L14" s="101"/>
      <c r="M14" s="101"/>
      <c r="N14" s="113"/>
      <c r="O14" s="103" t="s">
        <v>2542</v>
      </c>
      <c r="P14" s="103"/>
      <c r="Q14" s="103"/>
      <c r="R14" s="103"/>
      <c r="S14" s="104"/>
    </row>
    <row r="15" spans="1:19" s="105" customFormat="1" ht="16.5" thickTop="1" thickBot="1" x14ac:dyDescent="0.3">
      <c r="A15" s="105">
        <v>2</v>
      </c>
      <c r="B15" s="100">
        <v>295631552</v>
      </c>
      <c r="F15" s="102">
        <v>43659</v>
      </c>
      <c r="N15" s="114"/>
      <c r="O15" s="103" t="s">
        <v>2542</v>
      </c>
      <c r="S15" s="106"/>
    </row>
    <row r="16" spans="1:19" s="105" customFormat="1" ht="16.5" thickTop="1" thickBot="1" x14ac:dyDescent="0.3">
      <c r="A16" s="99">
        <v>3</v>
      </c>
      <c r="B16" s="100">
        <v>295321502</v>
      </c>
      <c r="F16" s="102">
        <v>43659</v>
      </c>
      <c r="N16" s="114"/>
      <c r="O16" s="103" t="s">
        <v>2542</v>
      </c>
      <c r="S16" s="106"/>
    </row>
    <row r="17" spans="1:19" s="105" customFormat="1" ht="16.5" thickTop="1" thickBot="1" x14ac:dyDescent="0.3">
      <c r="A17" s="105">
        <v>4</v>
      </c>
      <c r="B17" s="100">
        <v>295444016</v>
      </c>
      <c r="F17" s="102">
        <v>43659</v>
      </c>
      <c r="N17" s="114"/>
      <c r="O17" s="103" t="s">
        <v>2542</v>
      </c>
      <c r="S17" s="106"/>
    </row>
    <row r="18" spans="1:19" s="105" customFormat="1" ht="15.75" thickTop="1" x14ac:dyDescent="0.25">
      <c r="A18" s="99">
        <v>5</v>
      </c>
      <c r="B18" s="100">
        <v>295274246</v>
      </c>
      <c r="F18" s="102">
        <v>43659</v>
      </c>
      <c r="N18" s="114"/>
      <c r="O18" s="103" t="s">
        <v>2542</v>
      </c>
      <c r="S18" s="106"/>
    </row>
    <row r="19" spans="1:19" s="105" customFormat="1" ht="15.75" thickBot="1" x14ac:dyDescent="0.3">
      <c r="A19" s="105">
        <v>6</v>
      </c>
      <c r="B19" s="100">
        <v>295294149</v>
      </c>
      <c r="F19" s="107">
        <v>43660</v>
      </c>
      <c r="N19" s="114"/>
      <c r="O19" s="103" t="s">
        <v>2542</v>
      </c>
      <c r="S19" s="106"/>
    </row>
    <row r="20" spans="1:19" s="105" customFormat="1" ht="15.75" thickTop="1" x14ac:dyDescent="0.25">
      <c r="A20" s="99">
        <v>7</v>
      </c>
      <c r="B20" s="100">
        <v>295444679</v>
      </c>
      <c r="F20" s="107">
        <v>43660</v>
      </c>
      <c r="N20" s="114"/>
      <c r="O20" s="103" t="s">
        <v>2542</v>
      </c>
      <c r="S20" s="106"/>
    </row>
    <row r="21" spans="1:19" s="105" customFormat="1" ht="15.75" thickBot="1" x14ac:dyDescent="0.3">
      <c r="A21" s="105">
        <v>8</v>
      </c>
      <c r="B21" s="100">
        <v>295651132</v>
      </c>
      <c r="F21" s="107">
        <v>43660</v>
      </c>
      <c r="N21" s="114"/>
      <c r="O21" s="103" t="s">
        <v>2542</v>
      </c>
      <c r="S21" s="106"/>
    </row>
    <row r="22" spans="1:19" s="105" customFormat="1" ht="15.75" thickTop="1" x14ac:dyDescent="0.25">
      <c r="A22" s="99">
        <v>9</v>
      </c>
      <c r="B22" s="100">
        <v>295657784</v>
      </c>
      <c r="F22" s="107">
        <v>43660</v>
      </c>
      <c r="N22" s="114"/>
      <c r="O22" s="103" t="s">
        <v>2542</v>
      </c>
      <c r="S22" s="106"/>
    </row>
    <row r="23" spans="1:19" s="105" customFormat="1" ht="15.75" thickBot="1" x14ac:dyDescent="0.3">
      <c r="A23" s="105">
        <v>10</v>
      </c>
      <c r="B23" s="100">
        <v>295787342</v>
      </c>
      <c r="F23" s="107">
        <v>43660</v>
      </c>
      <c r="N23" s="114"/>
      <c r="O23" s="103" t="s">
        <v>2542</v>
      </c>
      <c r="S23" s="106"/>
    </row>
    <row r="24" spans="1:19" s="105" customFormat="1" ht="15.75" thickTop="1" x14ac:dyDescent="0.25">
      <c r="A24" s="99">
        <v>11</v>
      </c>
      <c r="B24" s="100">
        <v>295298786</v>
      </c>
      <c r="F24" s="107">
        <v>43660</v>
      </c>
      <c r="N24" s="114"/>
      <c r="O24" s="103" t="s">
        <v>2542</v>
      </c>
      <c r="S24" s="106"/>
    </row>
    <row r="25" spans="1:19" s="105" customFormat="1" ht="15.75" thickBot="1" x14ac:dyDescent="0.3">
      <c r="A25" s="105">
        <v>12</v>
      </c>
      <c r="B25" s="100">
        <v>295453110</v>
      </c>
      <c r="F25" s="107">
        <v>43660</v>
      </c>
      <c r="N25" s="114"/>
      <c r="O25" s="103" t="s">
        <v>2542</v>
      </c>
      <c r="S25" s="106"/>
    </row>
    <row r="26" spans="1:19" s="105" customFormat="1" ht="15.75" thickTop="1" x14ac:dyDescent="0.25">
      <c r="A26" s="99">
        <v>13</v>
      </c>
      <c r="B26" s="100">
        <v>295270160</v>
      </c>
      <c r="F26" s="107">
        <v>43660</v>
      </c>
      <c r="N26" s="114"/>
      <c r="O26" s="103" t="s">
        <v>2542</v>
      </c>
      <c r="S26" s="106"/>
    </row>
    <row r="27" spans="1:19" s="105" customFormat="1" ht="15.75" thickBot="1" x14ac:dyDescent="0.3">
      <c r="A27" s="105">
        <v>14</v>
      </c>
      <c r="B27" s="100">
        <v>295679970</v>
      </c>
      <c r="F27" s="107">
        <v>43660</v>
      </c>
      <c r="N27" s="114"/>
      <c r="O27" s="103" t="s">
        <v>2542</v>
      </c>
      <c r="S27" s="106"/>
    </row>
    <row r="28" spans="1:19" s="105" customFormat="1" ht="15.75" thickTop="1" x14ac:dyDescent="0.25">
      <c r="A28" s="99">
        <v>15</v>
      </c>
      <c r="B28" s="100">
        <v>295652040</v>
      </c>
      <c r="F28" s="107">
        <v>43660</v>
      </c>
      <c r="N28" s="114"/>
      <c r="O28" s="103" t="s">
        <v>2542</v>
      </c>
      <c r="S28" s="106"/>
    </row>
    <row r="29" spans="1:19" s="105" customFormat="1" ht="15.75" thickBot="1" x14ac:dyDescent="0.3">
      <c r="A29" s="105">
        <v>16</v>
      </c>
      <c r="B29" s="100">
        <v>295658855</v>
      </c>
      <c r="F29" s="107">
        <v>43660</v>
      </c>
      <c r="N29" s="114"/>
      <c r="O29" s="103" t="s">
        <v>2542</v>
      </c>
      <c r="S29" s="106"/>
    </row>
    <row r="30" spans="1:19" s="105" customFormat="1" ht="15.75" thickTop="1" x14ac:dyDescent="0.25">
      <c r="A30" s="99">
        <v>17</v>
      </c>
      <c r="B30" s="100">
        <v>294999751</v>
      </c>
      <c r="F30" s="107">
        <v>43660</v>
      </c>
      <c r="N30" s="114"/>
      <c r="O30" s="103" t="s">
        <v>2542</v>
      </c>
      <c r="S30" s="106"/>
    </row>
    <row r="31" spans="1:19" s="105" customFormat="1" ht="15.75" thickBot="1" x14ac:dyDescent="0.3">
      <c r="A31" s="105">
        <v>18</v>
      </c>
      <c r="B31" s="100">
        <v>295672185</v>
      </c>
      <c r="F31" s="107">
        <v>43660</v>
      </c>
      <c r="N31" s="114"/>
      <c r="O31" s="103" t="s">
        <v>2542</v>
      </c>
      <c r="S31" s="106"/>
    </row>
    <row r="32" spans="1:19" s="105" customFormat="1" ht="15.75" thickTop="1" x14ac:dyDescent="0.25">
      <c r="A32" s="99">
        <v>19</v>
      </c>
      <c r="B32" s="100">
        <v>295444400</v>
      </c>
      <c r="F32" s="107">
        <v>43660</v>
      </c>
      <c r="N32" s="114"/>
      <c r="O32" s="103" t="s">
        <v>2542</v>
      </c>
      <c r="S32" s="106"/>
    </row>
    <row r="33" spans="1:19" s="105" customFormat="1" ht="15.75" thickBot="1" x14ac:dyDescent="0.3">
      <c r="A33" s="105">
        <v>20</v>
      </c>
      <c r="B33" s="100">
        <v>295481583</v>
      </c>
      <c r="F33" s="107">
        <v>43660</v>
      </c>
      <c r="N33" s="114"/>
      <c r="O33" s="103" t="s">
        <v>2542</v>
      </c>
      <c r="S33" s="106"/>
    </row>
    <row r="34" spans="1:19" s="105" customFormat="1" ht="15.75" thickTop="1" x14ac:dyDescent="0.25">
      <c r="A34" s="99">
        <v>21</v>
      </c>
      <c r="B34" s="100">
        <v>295656885</v>
      </c>
      <c r="F34" s="107">
        <v>43660</v>
      </c>
      <c r="N34" s="114"/>
      <c r="O34" s="103" t="s">
        <v>2547</v>
      </c>
      <c r="S34" s="106"/>
    </row>
    <row r="35" spans="1:19" s="105" customFormat="1" ht="15.75" thickBot="1" x14ac:dyDescent="0.3">
      <c r="A35" s="105">
        <v>22</v>
      </c>
      <c r="B35" s="100">
        <v>294008045</v>
      </c>
      <c r="F35" s="107">
        <v>43660</v>
      </c>
      <c r="N35" s="114"/>
      <c r="O35" s="103" t="s">
        <v>2542</v>
      </c>
      <c r="S35" s="106"/>
    </row>
    <row r="36" spans="1:19" s="105" customFormat="1" ht="15.75" thickTop="1" x14ac:dyDescent="0.25">
      <c r="A36" s="99">
        <v>23</v>
      </c>
      <c r="B36" s="100">
        <v>295291805</v>
      </c>
      <c r="F36" s="107">
        <v>43660</v>
      </c>
      <c r="N36" s="114"/>
      <c r="O36" s="103" t="s">
        <v>2542</v>
      </c>
      <c r="S36" s="106"/>
    </row>
    <row r="37" spans="1:19" s="105" customFormat="1" ht="15.75" thickBot="1" x14ac:dyDescent="0.3">
      <c r="A37" s="105">
        <v>24</v>
      </c>
      <c r="B37" s="100">
        <v>295295422</v>
      </c>
      <c r="F37" s="107">
        <v>43660</v>
      </c>
      <c r="N37" s="114"/>
      <c r="O37" s="103" t="s">
        <v>2542</v>
      </c>
      <c r="S37" s="106"/>
    </row>
    <row r="38" spans="1:19" s="105" customFormat="1" ht="15.75" thickTop="1" x14ac:dyDescent="0.25">
      <c r="A38" s="99">
        <v>25</v>
      </c>
      <c r="B38" s="100">
        <v>295322794</v>
      </c>
      <c r="F38" s="107">
        <v>43660</v>
      </c>
      <c r="N38" s="114"/>
      <c r="O38" s="103" t="s">
        <v>2542</v>
      </c>
      <c r="S38" s="106"/>
    </row>
    <row r="39" spans="1:19" s="105" customFormat="1" ht="15.75" thickBot="1" x14ac:dyDescent="0.3">
      <c r="A39" s="105">
        <v>26</v>
      </c>
      <c r="B39" s="100">
        <v>295324870</v>
      </c>
      <c r="F39" s="107">
        <v>43660</v>
      </c>
      <c r="N39" s="114"/>
      <c r="O39" s="103" t="s">
        <v>2542</v>
      </c>
      <c r="S39" s="106"/>
    </row>
    <row r="40" spans="1:19" s="105" customFormat="1" ht="15.75" thickTop="1" x14ac:dyDescent="0.25">
      <c r="A40" s="99">
        <v>27</v>
      </c>
      <c r="B40" s="100">
        <v>295405732</v>
      </c>
      <c r="F40" s="107">
        <v>43660</v>
      </c>
      <c r="N40" s="114"/>
      <c r="O40" s="103" t="s">
        <v>2542</v>
      </c>
      <c r="S40" s="106"/>
    </row>
    <row r="41" spans="1:19" s="105" customFormat="1" ht="15.75" thickBot="1" x14ac:dyDescent="0.3">
      <c r="A41" s="105">
        <v>28</v>
      </c>
      <c r="B41" s="100">
        <v>295406945</v>
      </c>
      <c r="F41" s="107">
        <v>43660</v>
      </c>
      <c r="N41" s="114"/>
      <c r="O41" s="103" t="s">
        <v>2542</v>
      </c>
      <c r="S41" s="106"/>
    </row>
    <row r="42" spans="1:19" s="105" customFormat="1" ht="15.75" thickTop="1" x14ac:dyDescent="0.25">
      <c r="A42" s="99">
        <v>29</v>
      </c>
      <c r="B42" s="100">
        <v>295450515</v>
      </c>
      <c r="F42" s="107">
        <v>43660</v>
      </c>
      <c r="N42" s="114"/>
      <c r="O42" s="103" t="s">
        <v>2542</v>
      </c>
      <c r="S42" s="106"/>
    </row>
    <row r="43" spans="1:19" s="105" customFormat="1" ht="15.75" thickBot="1" x14ac:dyDescent="0.3">
      <c r="A43" s="105">
        <v>30</v>
      </c>
      <c r="B43" s="100">
        <v>295458443</v>
      </c>
      <c r="F43" s="107">
        <v>43660</v>
      </c>
      <c r="N43" s="114"/>
      <c r="O43" s="103" t="s">
        <v>2542</v>
      </c>
      <c r="S43" s="106"/>
    </row>
    <row r="44" spans="1:19" s="105" customFormat="1" ht="15.75" thickTop="1" x14ac:dyDescent="0.25">
      <c r="A44" s="99">
        <v>31</v>
      </c>
      <c r="B44" s="100">
        <v>295654010</v>
      </c>
      <c r="F44" s="107">
        <v>43660</v>
      </c>
      <c r="N44" s="114"/>
      <c r="O44" s="103" t="s">
        <v>2542</v>
      </c>
      <c r="S44" s="106"/>
    </row>
    <row r="45" spans="1:19" s="105" customFormat="1" ht="15.75" thickBot="1" x14ac:dyDescent="0.3">
      <c r="A45" s="105">
        <v>32</v>
      </c>
      <c r="B45" s="100">
        <v>295654448</v>
      </c>
      <c r="F45" s="107">
        <v>43660</v>
      </c>
      <c r="N45" s="114"/>
      <c r="O45" s="105" t="s">
        <v>2543</v>
      </c>
      <c r="S45" s="106"/>
    </row>
    <row r="46" spans="1:19" s="105" customFormat="1" ht="15.75" thickTop="1" x14ac:dyDescent="0.25">
      <c r="A46" s="99">
        <v>33</v>
      </c>
      <c r="B46" s="100">
        <v>295657767</v>
      </c>
      <c r="F46" s="107">
        <v>43660</v>
      </c>
      <c r="N46" s="114"/>
      <c r="O46" s="105" t="s">
        <v>2543</v>
      </c>
      <c r="S46" s="106"/>
    </row>
    <row r="47" spans="1:19" s="105" customFormat="1" ht="15.75" thickBot="1" x14ac:dyDescent="0.3">
      <c r="A47" s="105">
        <v>34</v>
      </c>
      <c r="B47" s="100">
        <v>295657775</v>
      </c>
      <c r="F47" s="107">
        <v>43660</v>
      </c>
      <c r="N47" s="114"/>
      <c r="O47" s="105" t="s">
        <v>2543</v>
      </c>
      <c r="S47" s="106"/>
    </row>
    <row r="48" spans="1:19" s="105" customFormat="1" ht="15.75" thickTop="1" x14ac:dyDescent="0.25">
      <c r="A48" s="99">
        <v>35</v>
      </c>
      <c r="B48" s="100">
        <v>392672365</v>
      </c>
      <c r="F48" s="107">
        <v>43660</v>
      </c>
      <c r="N48" s="114"/>
      <c r="O48" s="105" t="s">
        <v>2543</v>
      </c>
      <c r="S48" s="106"/>
    </row>
    <row r="49" spans="1:19" s="105" customFormat="1" ht="15.75" thickBot="1" x14ac:dyDescent="0.3">
      <c r="A49" s="105">
        <v>36</v>
      </c>
      <c r="B49" s="100">
        <v>394520765</v>
      </c>
      <c r="F49" s="107">
        <v>43660</v>
      </c>
      <c r="N49" s="114"/>
      <c r="O49" s="105" t="s">
        <v>2543</v>
      </c>
      <c r="S49" s="106"/>
    </row>
    <row r="50" spans="1:19" s="105" customFormat="1" ht="15.75" thickTop="1" x14ac:dyDescent="0.25">
      <c r="A50" s="99">
        <v>37</v>
      </c>
      <c r="B50" s="100">
        <v>291617039</v>
      </c>
      <c r="F50" s="107">
        <v>43660</v>
      </c>
      <c r="N50" s="114"/>
      <c r="O50" s="105" t="s">
        <v>2543</v>
      </c>
      <c r="S50" s="106"/>
    </row>
    <row r="51" spans="1:19" s="105" customFormat="1" ht="15.75" thickBot="1" x14ac:dyDescent="0.3">
      <c r="A51" s="105">
        <v>38</v>
      </c>
      <c r="B51" s="100">
        <v>294005821</v>
      </c>
      <c r="F51" s="107">
        <v>43660</v>
      </c>
      <c r="N51" s="114"/>
      <c r="O51" s="105" t="s">
        <v>2543</v>
      </c>
      <c r="S51" s="106"/>
    </row>
    <row r="52" spans="1:19" s="105" customFormat="1" ht="15.75" thickTop="1" x14ac:dyDescent="0.25">
      <c r="A52" s="99">
        <v>39</v>
      </c>
      <c r="B52" s="100">
        <v>394772738</v>
      </c>
      <c r="F52" s="107">
        <v>43660</v>
      </c>
      <c r="N52" s="114"/>
      <c r="O52" s="105" t="s">
        <v>2543</v>
      </c>
      <c r="S52" s="106"/>
    </row>
    <row r="53" spans="1:19" s="105" customFormat="1" x14ac:dyDescent="0.25">
      <c r="A53" s="105">
        <v>40</v>
      </c>
      <c r="B53" s="105">
        <v>394772738</v>
      </c>
      <c r="F53" s="107">
        <v>43660</v>
      </c>
      <c r="N53" s="114"/>
      <c r="O53" s="105" t="s">
        <v>2543</v>
      </c>
      <c r="S53" s="106"/>
    </row>
    <row r="54" spans="1:19" x14ac:dyDescent="0.25">
      <c r="A54" s="55">
        <v>41</v>
      </c>
      <c r="B54" s="55">
        <v>293450932</v>
      </c>
      <c r="C54" s="55" t="s">
        <v>3005</v>
      </c>
      <c r="D54" s="55" t="s">
        <v>3006</v>
      </c>
      <c r="E54" s="55">
        <v>3.5</v>
      </c>
      <c r="F54" s="79">
        <v>43660</v>
      </c>
      <c r="G54" s="55">
        <v>2</v>
      </c>
      <c r="H54" s="55" t="s">
        <v>3007</v>
      </c>
      <c r="J54" s="55">
        <v>1</v>
      </c>
      <c r="L54" s="55">
        <v>2</v>
      </c>
      <c r="N54" s="115">
        <v>43665</v>
      </c>
      <c r="O54" s="55" t="s">
        <v>2542</v>
      </c>
      <c r="P54" s="55" t="s">
        <v>3008</v>
      </c>
      <c r="Q54" s="55">
        <v>80000255</v>
      </c>
      <c r="R54" s="55" t="s">
        <v>775</v>
      </c>
      <c r="S54" s="80">
        <v>43660.490305092593</v>
      </c>
    </row>
    <row r="55" spans="1:19" x14ac:dyDescent="0.25">
      <c r="A55" s="55">
        <v>42</v>
      </c>
      <c r="B55" s="55">
        <v>295657784</v>
      </c>
      <c r="C55" s="55" t="s">
        <v>3009</v>
      </c>
      <c r="D55" s="55" t="s">
        <v>3010</v>
      </c>
      <c r="E55" s="55">
        <v>3.9</v>
      </c>
      <c r="F55" s="79">
        <v>43660</v>
      </c>
      <c r="G55" s="55">
        <v>3</v>
      </c>
      <c r="H55" s="55" t="s">
        <v>3007</v>
      </c>
      <c r="J55" s="55">
        <v>1</v>
      </c>
      <c r="L55" s="55">
        <v>3</v>
      </c>
      <c r="N55" s="115">
        <v>43665</v>
      </c>
      <c r="O55" s="55" t="s">
        <v>2542</v>
      </c>
      <c r="P55" s="55" t="s">
        <v>3008</v>
      </c>
      <c r="Q55" s="55">
        <v>80000248</v>
      </c>
      <c r="R55" s="55" t="s">
        <v>757</v>
      </c>
      <c r="S55" s="80">
        <v>43660.492920138888</v>
      </c>
    </row>
    <row r="56" spans="1:19" x14ac:dyDescent="0.25">
      <c r="A56" s="55">
        <v>43</v>
      </c>
      <c r="B56" s="55">
        <v>295679970</v>
      </c>
      <c r="C56" s="55" t="s">
        <v>3011</v>
      </c>
      <c r="E56" s="55">
        <v>3.1</v>
      </c>
      <c r="F56" s="79">
        <v>43660</v>
      </c>
      <c r="G56" s="55">
        <v>5</v>
      </c>
      <c r="H56" s="55" t="s">
        <v>3007</v>
      </c>
      <c r="J56" s="55">
        <v>1</v>
      </c>
      <c r="L56" s="55">
        <v>5</v>
      </c>
      <c r="N56" s="115">
        <v>43665</v>
      </c>
      <c r="O56" s="55" t="s">
        <v>2542</v>
      </c>
      <c r="P56" s="55" t="s">
        <v>3008</v>
      </c>
      <c r="Q56" s="55">
        <v>80000684</v>
      </c>
      <c r="R56" s="55" t="s">
        <v>1777</v>
      </c>
      <c r="S56" s="80">
        <v>43660.494184374998</v>
      </c>
    </row>
    <row r="57" spans="1:19" x14ac:dyDescent="0.25">
      <c r="A57" s="55">
        <v>44</v>
      </c>
      <c r="B57" s="55">
        <v>425558</v>
      </c>
      <c r="C57" s="55" t="s">
        <v>3009</v>
      </c>
      <c r="E57" s="55">
        <v>1</v>
      </c>
      <c r="F57" s="79">
        <v>43660</v>
      </c>
      <c r="G57" s="55">
        <v>2</v>
      </c>
      <c r="H57" s="55" t="s">
        <v>3012</v>
      </c>
      <c r="J57" s="55">
        <v>2</v>
      </c>
      <c r="L57" s="55">
        <v>2</v>
      </c>
      <c r="N57" s="115">
        <v>43665</v>
      </c>
      <c r="O57" s="55" t="s">
        <v>2542</v>
      </c>
      <c r="P57" s="55" t="s">
        <v>3008</v>
      </c>
      <c r="Q57" s="55">
        <v>80000558</v>
      </c>
      <c r="R57" s="55" t="s">
        <v>1535</v>
      </c>
      <c r="S57" s="80">
        <v>43660.496516898151</v>
      </c>
    </row>
    <row r="58" spans="1:19" x14ac:dyDescent="0.25">
      <c r="A58" s="55">
        <v>45</v>
      </c>
      <c r="B58" s="55">
        <v>293450932</v>
      </c>
      <c r="C58" s="55" t="s">
        <v>3009</v>
      </c>
      <c r="E58" s="55">
        <v>1.7</v>
      </c>
      <c r="F58" s="79">
        <v>43661</v>
      </c>
      <c r="G58" s="55">
        <v>1</v>
      </c>
      <c r="H58" s="55" t="s">
        <v>3007</v>
      </c>
      <c r="J58" s="55">
        <v>1</v>
      </c>
      <c r="L58" s="55">
        <v>1</v>
      </c>
      <c r="N58" s="115">
        <v>43665</v>
      </c>
      <c r="O58" s="55" t="s">
        <v>2542</v>
      </c>
      <c r="P58" s="55" t="s">
        <v>3013</v>
      </c>
      <c r="Q58" s="55">
        <v>80000007</v>
      </c>
      <c r="R58" s="55" t="s">
        <v>425</v>
      </c>
      <c r="S58" s="80">
        <v>43661.691792129626</v>
      </c>
    </row>
    <row r="59" spans="1:19" x14ac:dyDescent="0.25">
      <c r="A59" s="55">
        <v>46</v>
      </c>
      <c r="B59" s="55">
        <v>293450932</v>
      </c>
      <c r="F59" s="79">
        <v>43665</v>
      </c>
      <c r="H59" s="55" t="s">
        <v>3007</v>
      </c>
      <c r="J59" s="55">
        <v>1</v>
      </c>
      <c r="N59" s="115">
        <v>43665</v>
      </c>
      <c r="O59" s="55" t="s">
        <v>2542</v>
      </c>
      <c r="P59" s="55" t="s">
        <v>3014</v>
      </c>
      <c r="Q59" s="55">
        <v>80000</v>
      </c>
      <c r="R59" s="55" t="e">
        <v>#N/A</v>
      </c>
      <c r="S59" s="80">
        <v>43665.96480775463</v>
      </c>
    </row>
    <row r="60" spans="1:19" x14ac:dyDescent="0.25">
      <c r="A60" s="55">
        <v>47</v>
      </c>
      <c r="B60" s="55">
        <v>295657784</v>
      </c>
      <c r="C60" s="55" t="s">
        <v>3005</v>
      </c>
      <c r="E60" s="55">
        <v>1</v>
      </c>
      <c r="F60" s="79">
        <v>43665</v>
      </c>
      <c r="G60" s="55">
        <v>2</v>
      </c>
      <c r="H60" s="55" t="s">
        <v>3007</v>
      </c>
      <c r="J60" s="55">
        <v>2</v>
      </c>
      <c r="L60" s="55">
        <v>2</v>
      </c>
      <c r="N60" s="115">
        <v>43665</v>
      </c>
      <c r="O60" s="55" t="s">
        <v>2542</v>
      </c>
      <c r="P60" s="55" t="s">
        <v>3014</v>
      </c>
      <c r="Q60" s="55">
        <v>80000356</v>
      </c>
      <c r="R60" s="55" t="s">
        <v>979</v>
      </c>
      <c r="S60" s="80">
        <v>43665.969727199074</v>
      </c>
    </row>
    <row r="61" spans="1:19" x14ac:dyDescent="0.25">
      <c r="A61" s="55">
        <v>48</v>
      </c>
      <c r="B61" s="55">
        <v>295428322</v>
      </c>
      <c r="C61" s="55" t="s">
        <v>3016</v>
      </c>
      <c r="E61" s="55">
        <v>2.2999999999999998</v>
      </c>
      <c r="F61" s="79">
        <v>43665</v>
      </c>
      <c r="G61" s="55">
        <v>2</v>
      </c>
      <c r="H61" s="55" t="s">
        <v>3012</v>
      </c>
      <c r="J61" s="55">
        <v>1</v>
      </c>
      <c r="L61" s="55">
        <v>2</v>
      </c>
      <c r="N61" s="115">
        <v>43665</v>
      </c>
      <c r="O61" s="55" t="s">
        <v>2542</v>
      </c>
      <c r="P61" s="55" t="s">
        <v>3014</v>
      </c>
      <c r="Q61" s="55">
        <v>80000235</v>
      </c>
      <c r="R61" s="55" t="s">
        <v>718</v>
      </c>
      <c r="S61" s="80">
        <v>43665.977096180555</v>
      </c>
    </row>
    <row r="62" spans="1:19" x14ac:dyDescent="0.25">
      <c r="A62" s="55">
        <v>49</v>
      </c>
      <c r="B62" s="55">
        <v>295428322</v>
      </c>
      <c r="C62" s="55" t="s">
        <v>3017</v>
      </c>
      <c r="E62" s="55">
        <v>2</v>
      </c>
      <c r="F62" s="79">
        <v>43665</v>
      </c>
      <c r="G62" s="55">
        <v>2</v>
      </c>
      <c r="H62" s="55" t="s">
        <v>3012</v>
      </c>
      <c r="J62" s="55">
        <v>3</v>
      </c>
      <c r="L62" s="55">
        <v>2</v>
      </c>
      <c r="N62" s="115">
        <v>43665</v>
      </c>
      <c r="O62" s="55" t="s">
        <v>2542</v>
      </c>
      <c r="P62" s="55" t="s">
        <v>3014</v>
      </c>
      <c r="Q62" s="55">
        <v>80000256</v>
      </c>
      <c r="R62" s="55" t="s">
        <v>778</v>
      </c>
      <c r="S62" s="80">
        <v>43665.981699305557</v>
      </c>
    </row>
    <row r="63" spans="1:19" x14ac:dyDescent="0.25">
      <c r="A63" s="55">
        <v>50</v>
      </c>
      <c r="B63" s="55">
        <v>295458275</v>
      </c>
      <c r="C63" s="55" t="s">
        <v>3018</v>
      </c>
      <c r="E63" s="55">
        <v>2.2999999999999998</v>
      </c>
      <c r="F63" s="79">
        <v>43665</v>
      </c>
      <c r="G63" s="55">
        <v>1</v>
      </c>
      <c r="H63" s="55" t="s">
        <v>3012</v>
      </c>
      <c r="J63" s="55">
        <v>2</v>
      </c>
      <c r="L63" s="55">
        <v>1</v>
      </c>
      <c r="N63" s="115">
        <v>43665</v>
      </c>
      <c r="O63" s="55" t="s">
        <v>2542</v>
      </c>
      <c r="P63" s="55" t="s">
        <v>3014</v>
      </c>
      <c r="Q63" s="55">
        <v>80000339</v>
      </c>
      <c r="R63" s="55" t="s">
        <v>928</v>
      </c>
      <c r="S63" s="80">
        <v>43665.989053703706</v>
      </c>
    </row>
    <row r="64" spans="1:19" x14ac:dyDescent="0.25">
      <c r="A64" s="55">
        <v>51</v>
      </c>
      <c r="B64" s="55">
        <v>397104582</v>
      </c>
      <c r="C64" s="55" t="s">
        <v>3005</v>
      </c>
      <c r="E64" s="55">
        <v>2.63</v>
      </c>
      <c r="F64" s="79">
        <v>43665</v>
      </c>
      <c r="G64" s="55">
        <v>2</v>
      </c>
      <c r="H64" s="55" t="s">
        <v>3012</v>
      </c>
      <c r="J64" s="55">
        <v>1</v>
      </c>
      <c r="L64" s="55">
        <v>2</v>
      </c>
      <c r="N64" s="115">
        <v>43665</v>
      </c>
      <c r="O64" s="55" t="s">
        <v>2542</v>
      </c>
      <c r="P64" s="55" t="s">
        <v>3014</v>
      </c>
      <c r="Q64" s="55">
        <v>80000336</v>
      </c>
      <c r="R64" s="55" t="s">
        <v>922</v>
      </c>
      <c r="S64" s="80">
        <v>43665.996342361112</v>
      </c>
    </row>
    <row r="65" spans="1:19" x14ac:dyDescent="0.25">
      <c r="A65" s="55">
        <v>52</v>
      </c>
      <c r="B65" s="55">
        <v>281689124</v>
      </c>
      <c r="C65" s="55">
        <v>11</v>
      </c>
      <c r="E65" s="55">
        <v>11</v>
      </c>
      <c r="F65" s="79">
        <v>43666</v>
      </c>
      <c r="G65" s="55">
        <v>1</v>
      </c>
      <c r="H65" s="55" t="s">
        <v>3012</v>
      </c>
      <c r="J65" s="55">
        <v>1</v>
      </c>
      <c r="L65" s="55">
        <v>1</v>
      </c>
      <c r="N65" s="115">
        <v>43665</v>
      </c>
      <c r="O65" s="55" t="s">
        <v>2542</v>
      </c>
      <c r="P65" s="55" t="s">
        <v>3020</v>
      </c>
      <c r="Q65" s="55">
        <v>80000256</v>
      </c>
      <c r="R65" s="55" t="s">
        <v>778</v>
      </c>
      <c r="S65" s="80">
        <v>43666.013905671294</v>
      </c>
    </row>
    <row r="66" spans="1:19" x14ac:dyDescent="0.25">
      <c r="A66" s="55">
        <v>53</v>
      </c>
      <c r="B66" s="55">
        <v>295458276</v>
      </c>
      <c r="C66" s="55" t="s">
        <v>3022</v>
      </c>
      <c r="E66" s="55">
        <v>2.2999999999999998</v>
      </c>
      <c r="F66" s="79">
        <v>43666</v>
      </c>
      <c r="G66" s="55">
        <v>1</v>
      </c>
      <c r="H66" s="55" t="s">
        <v>3012</v>
      </c>
      <c r="J66" s="55">
        <v>2</v>
      </c>
      <c r="L66" s="55">
        <v>1</v>
      </c>
      <c r="N66" s="115">
        <v>43665</v>
      </c>
      <c r="O66" s="55" t="s">
        <v>2542</v>
      </c>
      <c r="P66" s="55" t="s">
        <v>3020</v>
      </c>
      <c r="Q66" s="55">
        <v>80000887</v>
      </c>
      <c r="R66" s="55" t="s">
        <v>281</v>
      </c>
      <c r="S66" s="80">
        <v>43666.019111226851</v>
      </c>
    </row>
  </sheetData>
  <mergeCells count="2">
    <mergeCell ref="A1:J1"/>
    <mergeCell ref="H3:I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Option Button 1">
              <controlPr defaultSize="0" autoFill="0" autoLine="0" autoPict="0">
                <anchor moveWithCells="1">
                  <from>
                    <xdr:col>6</xdr:col>
                    <xdr:colOff>161925</xdr:colOff>
                    <xdr:row>3</xdr:row>
                    <xdr:rowOff>114300</xdr:rowOff>
                  </from>
                  <to>
                    <xdr:col>7</xdr:col>
                    <xdr:colOff>0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>
                <anchor moveWithCells="1">
                  <from>
                    <xdr:col>6</xdr:col>
                    <xdr:colOff>171450</xdr:colOff>
                    <xdr:row>4</xdr:row>
                    <xdr:rowOff>304800</xdr:rowOff>
                  </from>
                  <to>
                    <xdr:col>6</xdr:col>
                    <xdr:colOff>847725</xdr:colOff>
                    <xdr:row>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Option Button 3">
              <controlPr defaultSize="0" autoFill="0" autoLine="0" autoPict="0">
                <anchor moveWithCells="1">
                  <from>
                    <xdr:col>7</xdr:col>
                    <xdr:colOff>571500</xdr:colOff>
                    <xdr:row>3</xdr:row>
                    <xdr:rowOff>19050</xdr:rowOff>
                  </from>
                  <to>
                    <xdr:col>7</xdr:col>
                    <xdr:colOff>1057275</xdr:colOff>
                    <xdr:row>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Option Button 4">
              <controlPr defaultSize="0" autoFill="0" autoLine="0" autoPict="0">
                <anchor moveWithCells="1">
                  <from>
                    <xdr:col>7</xdr:col>
                    <xdr:colOff>609600</xdr:colOff>
                    <xdr:row>4</xdr:row>
                    <xdr:rowOff>342900</xdr:rowOff>
                  </from>
                  <to>
                    <xdr:col>7</xdr:col>
                    <xdr:colOff>1228725</xdr:colOff>
                    <xdr:row>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Option Button 5">
              <controlPr defaultSize="0" autoFill="0" autoLine="0" autoPict="0">
                <anchor moveWithCells="1">
                  <from>
                    <xdr:col>8</xdr:col>
                    <xdr:colOff>419100</xdr:colOff>
                    <xdr:row>3</xdr:row>
                    <xdr:rowOff>38100</xdr:rowOff>
                  </from>
                  <to>
                    <xdr:col>9</xdr:col>
                    <xdr:colOff>247650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B204"/>
  <sheetViews>
    <sheetView workbookViewId="0">
      <selection activeCell="A10" sqref="A10"/>
    </sheetView>
  </sheetViews>
  <sheetFormatPr defaultRowHeight="15" x14ac:dyDescent="0.25"/>
  <cols>
    <col min="1" max="1" width="13.7109375" bestFit="1" customWidth="1"/>
    <col min="2" max="2" width="12.7109375" bestFit="1" customWidth="1"/>
    <col min="3" max="3" width="6.28515625" bestFit="1" customWidth="1"/>
    <col min="4" max="4" width="19" bestFit="1" customWidth="1"/>
    <col min="5" max="5" width="8.7109375" bestFit="1" customWidth="1"/>
    <col min="6" max="6" width="16.7109375" bestFit="1" customWidth="1"/>
    <col min="7" max="7" width="8.28515625" bestFit="1" customWidth="1"/>
    <col min="8" max="8" width="9.42578125" bestFit="1" customWidth="1"/>
    <col min="9" max="9" width="43.5703125" bestFit="1" customWidth="1"/>
    <col min="10" max="10" width="34.140625" bestFit="1" customWidth="1"/>
    <col min="11" max="11" width="34.42578125" bestFit="1" customWidth="1"/>
    <col min="12" max="12" width="10.42578125" bestFit="1" customWidth="1"/>
    <col min="13" max="13" width="11.42578125" bestFit="1" customWidth="1"/>
    <col min="14" max="14" width="46.85546875" bestFit="1" customWidth="1"/>
    <col min="15" max="15" width="18.42578125" bestFit="1" customWidth="1"/>
    <col min="16" max="16" width="6.42578125" bestFit="1" customWidth="1"/>
    <col min="17" max="17" width="17.42578125" bestFit="1" customWidth="1"/>
    <col min="18" max="18" width="6" bestFit="1" customWidth="1"/>
    <col min="19" max="19" width="17.5703125" bestFit="1" customWidth="1"/>
    <col min="20" max="20" width="9.7109375" bestFit="1" customWidth="1"/>
    <col min="21" max="21" width="9.5703125" bestFit="1" customWidth="1"/>
    <col min="22" max="22" width="8" bestFit="1" customWidth="1"/>
    <col min="23" max="23" width="12" bestFit="1" customWidth="1"/>
    <col min="24" max="24" width="7.7109375" bestFit="1" customWidth="1"/>
    <col min="25" max="25" width="8.42578125" bestFit="1" customWidth="1"/>
    <col min="26" max="26" width="9.7109375" bestFit="1" customWidth="1"/>
    <col min="27" max="27" width="4.28515625" bestFit="1" customWidth="1"/>
    <col min="28" max="28" width="18.42578125" bestFit="1" customWidth="1"/>
  </cols>
  <sheetData>
    <row r="1" spans="1:28" x14ac:dyDescent="0.25">
      <c r="A1" t="s">
        <v>2548</v>
      </c>
      <c r="B1" t="s">
        <v>2549</v>
      </c>
      <c r="C1" t="s">
        <v>2550</v>
      </c>
      <c r="D1" t="s">
        <v>2551</v>
      </c>
      <c r="E1" t="s">
        <v>2552</v>
      </c>
      <c r="F1" t="s">
        <v>2553</v>
      </c>
      <c r="G1" t="s">
        <v>2554</v>
      </c>
      <c r="H1" t="s">
        <v>2555</v>
      </c>
      <c r="I1" t="s">
        <v>2556</v>
      </c>
      <c r="J1" t="s">
        <v>2557</v>
      </c>
      <c r="K1" t="s">
        <v>2558</v>
      </c>
      <c r="L1" t="s">
        <v>2559</v>
      </c>
      <c r="M1" t="s">
        <v>2560</v>
      </c>
      <c r="N1" t="s">
        <v>2561</v>
      </c>
      <c r="O1" t="s">
        <v>2562</v>
      </c>
      <c r="P1" t="s">
        <v>2563</v>
      </c>
      <c r="Q1" t="s">
        <v>2564</v>
      </c>
      <c r="R1" t="s">
        <v>2565</v>
      </c>
      <c r="S1" t="s">
        <v>2566</v>
      </c>
      <c r="T1" t="s">
        <v>2567</v>
      </c>
      <c r="U1" t="s">
        <v>2568</v>
      </c>
      <c r="V1" t="s">
        <v>2569</v>
      </c>
      <c r="W1" t="s">
        <v>2570</v>
      </c>
      <c r="X1" t="s">
        <v>2571</v>
      </c>
      <c r="Y1" t="s">
        <v>2572</v>
      </c>
      <c r="Z1" t="s">
        <v>2573</v>
      </c>
      <c r="AA1" t="s">
        <v>2574</v>
      </c>
      <c r="AB1" t="s">
        <v>2575</v>
      </c>
    </row>
    <row r="2" spans="1:28" x14ac:dyDescent="0.25">
      <c r="A2" t="s">
        <v>2993</v>
      </c>
      <c r="B2">
        <v>293450932</v>
      </c>
      <c r="D2">
        <v>80000467</v>
      </c>
      <c r="F2">
        <v>43557.369444444441</v>
      </c>
      <c r="G2" t="s">
        <v>2576</v>
      </c>
      <c r="H2" t="s">
        <v>2577</v>
      </c>
      <c r="I2" t="s">
        <v>2578</v>
      </c>
      <c r="J2" t="s">
        <v>2579</v>
      </c>
      <c r="K2" t="s">
        <v>2580</v>
      </c>
      <c r="L2" t="s">
        <v>2581</v>
      </c>
      <c r="M2">
        <v>10540</v>
      </c>
      <c r="N2" t="s">
        <v>2582</v>
      </c>
      <c r="O2" t="s">
        <v>2583</v>
      </c>
      <c r="P2" t="s">
        <v>2584</v>
      </c>
      <c r="Q2">
        <v>43557.443055555559</v>
      </c>
      <c r="R2">
        <v>2</v>
      </c>
      <c r="S2">
        <v>2</v>
      </c>
      <c r="T2">
        <v>1.95</v>
      </c>
      <c r="U2">
        <v>1</v>
      </c>
      <c r="V2">
        <v>0.01</v>
      </c>
      <c r="W2">
        <v>43558.999305555553</v>
      </c>
      <c r="Y2" t="s">
        <v>2585</v>
      </c>
    </row>
    <row r="3" spans="1:28" x14ac:dyDescent="0.25">
      <c r="B3">
        <v>295631552</v>
      </c>
      <c r="F3">
        <v>43557.378472222219</v>
      </c>
      <c r="G3" t="s">
        <v>2576</v>
      </c>
      <c r="H3" t="s">
        <v>2577</v>
      </c>
      <c r="I3" t="s">
        <v>2586</v>
      </c>
      <c r="J3" t="s">
        <v>2587</v>
      </c>
      <c r="K3" t="s">
        <v>2588</v>
      </c>
      <c r="L3" t="s">
        <v>2581</v>
      </c>
      <c r="M3">
        <v>10540</v>
      </c>
      <c r="N3" t="s">
        <v>2589</v>
      </c>
      <c r="O3" t="s">
        <v>2583</v>
      </c>
      <c r="P3" t="s">
        <v>2584</v>
      </c>
      <c r="Q3">
        <v>43557.393055555556</v>
      </c>
      <c r="R3">
        <v>1</v>
      </c>
      <c r="S3">
        <v>1</v>
      </c>
      <c r="T3">
        <v>1.9</v>
      </c>
      <c r="U3">
        <v>5</v>
      </c>
      <c r="V3">
        <v>0.01</v>
      </c>
      <c r="W3">
        <v>43558.999305555553</v>
      </c>
      <c r="Y3" t="s">
        <v>2585</v>
      </c>
    </row>
    <row r="4" spans="1:28" x14ac:dyDescent="0.25">
      <c r="B4">
        <v>295321502</v>
      </c>
      <c r="D4">
        <v>80000407</v>
      </c>
      <c r="F4">
        <v>43557.45416666667</v>
      </c>
      <c r="G4" t="s">
        <v>2576</v>
      </c>
      <c r="H4" t="s">
        <v>2577</v>
      </c>
      <c r="I4" t="s">
        <v>2590</v>
      </c>
      <c r="J4" t="s">
        <v>2591</v>
      </c>
      <c r="K4" t="s">
        <v>2592</v>
      </c>
      <c r="L4" t="s">
        <v>2581</v>
      </c>
      <c r="M4">
        <v>10540</v>
      </c>
      <c r="N4" t="s">
        <v>2589</v>
      </c>
      <c r="O4" t="s">
        <v>2583</v>
      </c>
      <c r="P4" t="s">
        <v>2593</v>
      </c>
      <c r="Q4">
        <v>43557.455555555556</v>
      </c>
      <c r="R4">
        <v>1</v>
      </c>
      <c r="S4">
        <v>1</v>
      </c>
      <c r="T4">
        <v>0</v>
      </c>
      <c r="U4">
        <v>1</v>
      </c>
      <c r="V4">
        <v>0</v>
      </c>
      <c r="W4">
        <v>43558.75</v>
      </c>
      <c r="Y4" t="s">
        <v>2585</v>
      </c>
    </row>
    <row r="5" spans="1:28" x14ac:dyDescent="0.25">
      <c r="B5">
        <v>295444016</v>
      </c>
      <c r="D5">
        <v>80000657</v>
      </c>
      <c r="F5">
        <v>43557.370138888888</v>
      </c>
      <c r="G5" t="s">
        <v>2576</v>
      </c>
      <c r="H5" t="s">
        <v>2577</v>
      </c>
      <c r="I5" t="s">
        <v>2594</v>
      </c>
      <c r="J5" t="s">
        <v>2595</v>
      </c>
      <c r="K5" t="s">
        <v>2596</v>
      </c>
      <c r="L5" t="s">
        <v>2581</v>
      </c>
      <c r="M5">
        <v>10540</v>
      </c>
      <c r="N5" t="s">
        <v>2597</v>
      </c>
      <c r="O5" t="s">
        <v>2583</v>
      </c>
      <c r="P5" t="s">
        <v>2584</v>
      </c>
      <c r="Q5">
        <v>43557.393055555556</v>
      </c>
      <c r="R5">
        <v>1</v>
      </c>
      <c r="S5">
        <v>1</v>
      </c>
      <c r="T5">
        <v>1.75</v>
      </c>
      <c r="U5">
        <v>1</v>
      </c>
      <c r="V5">
        <v>0.01</v>
      </c>
      <c r="W5">
        <v>43558.999305555553</v>
      </c>
      <c r="Y5" t="s">
        <v>2585</v>
      </c>
    </row>
    <row r="6" spans="1:28" x14ac:dyDescent="0.25">
      <c r="B6">
        <v>295274246</v>
      </c>
      <c r="F6">
        <v>43557.369444444441</v>
      </c>
      <c r="G6" t="s">
        <v>2576</v>
      </c>
      <c r="H6" t="s">
        <v>2577</v>
      </c>
      <c r="I6" t="s">
        <v>2598</v>
      </c>
      <c r="J6" t="s">
        <v>2599</v>
      </c>
      <c r="L6" t="s">
        <v>2581</v>
      </c>
      <c r="M6">
        <v>10540</v>
      </c>
      <c r="N6" t="s">
        <v>2600</v>
      </c>
      <c r="O6" t="s">
        <v>2583</v>
      </c>
      <c r="P6" t="s">
        <v>2584</v>
      </c>
      <c r="Q6">
        <v>43557.393055555556</v>
      </c>
      <c r="R6">
        <v>1</v>
      </c>
      <c r="S6">
        <v>1</v>
      </c>
      <c r="T6">
        <v>0</v>
      </c>
      <c r="U6">
        <v>4</v>
      </c>
      <c r="V6">
        <v>0.04</v>
      </c>
      <c r="W6">
        <v>43559.75</v>
      </c>
      <c r="Y6" t="s">
        <v>2585</v>
      </c>
    </row>
    <row r="7" spans="1:28" x14ac:dyDescent="0.25">
      <c r="B7">
        <v>295294149</v>
      </c>
      <c r="D7">
        <v>80000229</v>
      </c>
      <c r="F7">
        <v>43557.338194444441</v>
      </c>
      <c r="G7" t="s">
        <v>2576</v>
      </c>
      <c r="H7" t="s">
        <v>2577</v>
      </c>
      <c r="I7" t="s">
        <v>2598</v>
      </c>
      <c r="J7" t="s">
        <v>2599</v>
      </c>
      <c r="K7" t="s">
        <v>2601</v>
      </c>
      <c r="L7" t="s">
        <v>2581</v>
      </c>
      <c r="M7">
        <v>10540</v>
      </c>
      <c r="N7" t="s">
        <v>2600</v>
      </c>
      <c r="O7" t="s">
        <v>2583</v>
      </c>
      <c r="P7" t="s">
        <v>2593</v>
      </c>
      <c r="Q7">
        <v>43557.455555555556</v>
      </c>
      <c r="R7">
        <v>1</v>
      </c>
      <c r="S7">
        <v>1</v>
      </c>
      <c r="T7">
        <v>4.45</v>
      </c>
      <c r="U7">
        <v>5</v>
      </c>
      <c r="V7">
        <v>0.02</v>
      </c>
      <c r="W7">
        <v>43558.75</v>
      </c>
      <c r="Y7" t="s">
        <v>2585</v>
      </c>
    </row>
    <row r="8" spans="1:28" x14ac:dyDescent="0.25">
      <c r="B8">
        <v>295444679</v>
      </c>
      <c r="D8">
        <v>80000661</v>
      </c>
      <c r="F8">
        <v>43557.370833333334</v>
      </c>
      <c r="G8" t="s">
        <v>2576</v>
      </c>
      <c r="H8" t="s">
        <v>2577</v>
      </c>
      <c r="I8" t="s">
        <v>2598</v>
      </c>
      <c r="J8" t="s">
        <v>2602</v>
      </c>
      <c r="K8" t="s">
        <v>2601</v>
      </c>
      <c r="L8" t="s">
        <v>2581</v>
      </c>
      <c r="M8">
        <v>10540</v>
      </c>
      <c r="N8" t="s">
        <v>2600</v>
      </c>
      <c r="O8" t="s">
        <v>2583</v>
      </c>
      <c r="P8" t="s">
        <v>2584</v>
      </c>
      <c r="Q8">
        <v>43557.393055555556</v>
      </c>
      <c r="R8">
        <v>1</v>
      </c>
      <c r="S8">
        <v>1</v>
      </c>
      <c r="T8">
        <v>0.7</v>
      </c>
      <c r="U8">
        <v>0.3</v>
      </c>
      <c r="V8">
        <v>0.01</v>
      </c>
      <c r="W8">
        <v>43558.999305555553</v>
      </c>
      <c r="Y8" t="s">
        <v>2585</v>
      </c>
    </row>
    <row r="9" spans="1:28" x14ac:dyDescent="0.25">
      <c r="B9">
        <v>295651132</v>
      </c>
      <c r="D9">
        <v>80000038</v>
      </c>
      <c r="F9">
        <v>43557.379166666666</v>
      </c>
      <c r="G9" t="s">
        <v>2576</v>
      </c>
      <c r="H9" t="s">
        <v>2577</v>
      </c>
      <c r="I9" t="s">
        <v>2598</v>
      </c>
      <c r="J9" t="s">
        <v>2599</v>
      </c>
      <c r="K9" t="s">
        <v>2601</v>
      </c>
      <c r="L9" t="s">
        <v>2581</v>
      </c>
      <c r="M9">
        <v>10540</v>
      </c>
      <c r="N9" t="s">
        <v>2600</v>
      </c>
      <c r="O9" t="s">
        <v>2583</v>
      </c>
      <c r="P9" t="s">
        <v>2593</v>
      </c>
      <c r="Q9">
        <v>43557.455555555556</v>
      </c>
      <c r="R9">
        <v>1</v>
      </c>
      <c r="S9">
        <v>1</v>
      </c>
      <c r="T9">
        <v>4.1500000000000004</v>
      </c>
      <c r="U9">
        <v>4</v>
      </c>
      <c r="V9">
        <v>0.06</v>
      </c>
      <c r="W9">
        <v>43558.999305555553</v>
      </c>
      <c r="Y9" t="s">
        <v>2585</v>
      </c>
    </row>
    <row r="10" spans="1:28" x14ac:dyDescent="0.25">
      <c r="A10" t="s">
        <v>2995</v>
      </c>
      <c r="B10">
        <v>295657784</v>
      </c>
      <c r="D10">
        <v>80000036</v>
      </c>
      <c r="F10">
        <v>43557.371527777781</v>
      </c>
      <c r="G10" t="s">
        <v>2576</v>
      </c>
      <c r="H10" t="s">
        <v>2577</v>
      </c>
      <c r="I10" t="s">
        <v>2603</v>
      </c>
      <c r="J10" t="s">
        <v>2604</v>
      </c>
      <c r="K10" t="s">
        <v>2605</v>
      </c>
      <c r="L10" t="s">
        <v>2581</v>
      </c>
      <c r="M10">
        <v>10540</v>
      </c>
      <c r="N10" t="s">
        <v>2606</v>
      </c>
      <c r="O10" t="s">
        <v>2583</v>
      </c>
      <c r="P10" t="s">
        <v>2584</v>
      </c>
      <c r="Q10">
        <v>43557.393055555556</v>
      </c>
      <c r="R10">
        <v>1</v>
      </c>
      <c r="S10">
        <v>1</v>
      </c>
      <c r="T10">
        <v>0.8</v>
      </c>
      <c r="U10">
        <v>0.2</v>
      </c>
      <c r="V10">
        <v>0</v>
      </c>
      <c r="W10">
        <v>43557.75</v>
      </c>
      <c r="Y10" t="s">
        <v>2585</v>
      </c>
    </row>
    <row r="11" spans="1:28" x14ac:dyDescent="0.25">
      <c r="B11">
        <v>295787342</v>
      </c>
      <c r="F11">
        <v>43557.368055555555</v>
      </c>
      <c r="G11" t="s">
        <v>2576</v>
      </c>
      <c r="H11" t="s">
        <v>2577</v>
      </c>
      <c r="I11" t="s">
        <v>2607</v>
      </c>
      <c r="J11" t="s">
        <v>2608</v>
      </c>
      <c r="K11" t="s">
        <v>2601</v>
      </c>
      <c r="L11" t="s">
        <v>2581</v>
      </c>
      <c r="M11">
        <v>10540</v>
      </c>
      <c r="N11" t="s">
        <v>2609</v>
      </c>
      <c r="O11" t="s">
        <v>2583</v>
      </c>
      <c r="P11" t="s">
        <v>2584</v>
      </c>
      <c r="Q11">
        <v>43557.393055555556</v>
      </c>
      <c r="R11">
        <v>1</v>
      </c>
      <c r="S11">
        <v>1</v>
      </c>
      <c r="T11">
        <v>0.95</v>
      </c>
      <c r="U11">
        <v>0.92</v>
      </c>
      <c r="V11">
        <v>0.01</v>
      </c>
      <c r="W11">
        <v>43558.999305555553</v>
      </c>
      <c r="Y11" t="s">
        <v>2585</v>
      </c>
    </row>
    <row r="12" spans="1:28" x14ac:dyDescent="0.25">
      <c r="B12">
        <v>295298786</v>
      </c>
      <c r="D12">
        <v>80000254</v>
      </c>
      <c r="F12">
        <v>43557.378472222219</v>
      </c>
      <c r="G12" t="s">
        <v>2576</v>
      </c>
      <c r="H12" t="s">
        <v>2577</v>
      </c>
      <c r="I12" t="s">
        <v>2610</v>
      </c>
      <c r="J12" t="s">
        <v>2611</v>
      </c>
      <c r="K12" t="s">
        <v>2612</v>
      </c>
      <c r="L12" t="s">
        <v>2581</v>
      </c>
      <c r="M12">
        <v>10540</v>
      </c>
      <c r="N12" t="s">
        <v>2613</v>
      </c>
      <c r="O12" t="s">
        <v>2583</v>
      </c>
      <c r="P12" t="s">
        <v>2584</v>
      </c>
      <c r="Q12">
        <v>43557.393055555556</v>
      </c>
      <c r="R12">
        <v>1</v>
      </c>
      <c r="S12">
        <v>1</v>
      </c>
      <c r="T12">
        <v>2.4500000000000002</v>
      </c>
      <c r="U12">
        <v>3</v>
      </c>
      <c r="V12">
        <v>0.02</v>
      </c>
      <c r="W12">
        <v>43558.999305555553</v>
      </c>
      <c r="Y12" t="s">
        <v>2585</v>
      </c>
    </row>
    <row r="13" spans="1:28" x14ac:dyDescent="0.25">
      <c r="B13">
        <v>295453110</v>
      </c>
      <c r="D13">
        <v>80000563</v>
      </c>
      <c r="F13">
        <v>43557.382638888892</v>
      </c>
      <c r="G13" t="s">
        <v>2576</v>
      </c>
      <c r="H13" t="s">
        <v>2577</v>
      </c>
      <c r="I13" t="s">
        <v>2610</v>
      </c>
      <c r="J13" t="s">
        <v>2611</v>
      </c>
      <c r="K13" t="s">
        <v>2614</v>
      </c>
      <c r="L13" t="s">
        <v>2581</v>
      </c>
      <c r="M13">
        <v>10540</v>
      </c>
      <c r="N13" t="s">
        <v>2615</v>
      </c>
      <c r="O13" t="s">
        <v>2583</v>
      </c>
      <c r="P13" t="s">
        <v>2593</v>
      </c>
      <c r="Q13">
        <v>43557.455555555556</v>
      </c>
      <c r="R13">
        <v>1</v>
      </c>
      <c r="S13">
        <v>1</v>
      </c>
      <c r="T13">
        <v>1.3</v>
      </c>
      <c r="U13">
        <v>1</v>
      </c>
      <c r="V13">
        <v>0.01</v>
      </c>
      <c r="W13">
        <v>43558.999305555553</v>
      </c>
      <c r="Y13" t="s">
        <v>2585</v>
      </c>
    </row>
    <row r="14" spans="1:28" x14ac:dyDescent="0.25">
      <c r="B14">
        <v>295270160</v>
      </c>
      <c r="F14">
        <v>43557.454861111109</v>
      </c>
      <c r="G14" t="s">
        <v>2576</v>
      </c>
      <c r="H14" t="s">
        <v>2577</v>
      </c>
      <c r="I14" t="s">
        <v>2616</v>
      </c>
      <c r="J14" t="s">
        <v>2617</v>
      </c>
      <c r="K14" t="s">
        <v>2618</v>
      </c>
      <c r="L14" t="s">
        <v>2581</v>
      </c>
      <c r="M14">
        <v>10540</v>
      </c>
      <c r="N14" t="s">
        <v>2619</v>
      </c>
      <c r="O14" t="s">
        <v>2583</v>
      </c>
      <c r="P14" t="s">
        <v>2593</v>
      </c>
      <c r="Q14">
        <v>43557.455555555556</v>
      </c>
      <c r="R14">
        <v>1</v>
      </c>
      <c r="S14">
        <v>1</v>
      </c>
      <c r="T14">
        <v>0</v>
      </c>
      <c r="U14">
        <v>10</v>
      </c>
      <c r="V14">
        <v>0.05</v>
      </c>
      <c r="W14">
        <v>43557.75</v>
      </c>
      <c r="Y14" t="s">
        <v>2585</v>
      </c>
    </row>
    <row r="15" spans="1:28" x14ac:dyDescent="0.25">
      <c r="A15" t="s">
        <v>3004</v>
      </c>
      <c r="B15">
        <v>295679970</v>
      </c>
      <c r="D15">
        <v>80000548</v>
      </c>
      <c r="F15">
        <v>43557.372916666667</v>
      </c>
      <c r="G15" t="s">
        <v>2576</v>
      </c>
      <c r="H15" t="s">
        <v>2577</v>
      </c>
      <c r="I15" t="s">
        <v>2620</v>
      </c>
      <c r="J15" t="s">
        <v>2621</v>
      </c>
      <c r="K15" t="s">
        <v>2622</v>
      </c>
      <c r="L15" t="s">
        <v>2581</v>
      </c>
      <c r="M15">
        <v>10540</v>
      </c>
      <c r="N15" t="s">
        <v>2623</v>
      </c>
      <c r="O15" t="s">
        <v>2583</v>
      </c>
      <c r="P15" t="s">
        <v>2584</v>
      </c>
      <c r="Q15">
        <v>43557.393055555556</v>
      </c>
      <c r="R15">
        <v>1</v>
      </c>
      <c r="S15">
        <v>1</v>
      </c>
      <c r="T15">
        <v>1.65</v>
      </c>
      <c r="U15">
        <v>1</v>
      </c>
      <c r="V15">
        <v>0.01</v>
      </c>
      <c r="W15">
        <v>43558.999305555553</v>
      </c>
      <c r="Y15" t="s">
        <v>2585</v>
      </c>
    </row>
    <row r="16" spans="1:28" x14ac:dyDescent="0.25">
      <c r="B16">
        <v>295652040</v>
      </c>
      <c r="D16">
        <v>80000043</v>
      </c>
      <c r="F16">
        <v>43557.339583333334</v>
      </c>
      <c r="G16" t="s">
        <v>2576</v>
      </c>
      <c r="H16" t="s">
        <v>2577</v>
      </c>
      <c r="I16" t="s">
        <v>2624</v>
      </c>
      <c r="J16" t="s">
        <v>2625</v>
      </c>
      <c r="K16" t="s">
        <v>2626</v>
      </c>
      <c r="L16" t="s">
        <v>2581</v>
      </c>
      <c r="M16">
        <v>10540</v>
      </c>
      <c r="N16" t="s">
        <v>2627</v>
      </c>
      <c r="O16" t="s">
        <v>2583</v>
      </c>
      <c r="P16" t="s">
        <v>2593</v>
      </c>
      <c r="Q16">
        <v>43557.455555555556</v>
      </c>
      <c r="R16">
        <v>1</v>
      </c>
      <c r="S16">
        <v>1</v>
      </c>
      <c r="T16">
        <v>12.05</v>
      </c>
      <c r="U16">
        <v>12.5</v>
      </c>
      <c r="V16">
        <v>0.06</v>
      </c>
      <c r="W16">
        <v>43558.75</v>
      </c>
      <c r="Y16" t="s">
        <v>2585</v>
      </c>
    </row>
    <row r="17" spans="1:26" x14ac:dyDescent="0.25">
      <c r="B17">
        <v>295658855</v>
      </c>
      <c r="D17">
        <v>800000061</v>
      </c>
      <c r="F17">
        <v>43557.369444444441</v>
      </c>
      <c r="G17" t="s">
        <v>2576</v>
      </c>
      <c r="H17" t="s">
        <v>2577</v>
      </c>
      <c r="I17" t="s">
        <v>2628</v>
      </c>
      <c r="J17" t="s">
        <v>2625</v>
      </c>
      <c r="K17" t="s">
        <v>2629</v>
      </c>
      <c r="L17" t="s">
        <v>2581</v>
      </c>
      <c r="M17">
        <v>10540</v>
      </c>
      <c r="N17" t="s">
        <v>2630</v>
      </c>
      <c r="O17" t="s">
        <v>2583</v>
      </c>
      <c r="P17" t="s">
        <v>2584</v>
      </c>
      <c r="Q17">
        <v>43557.393055555556</v>
      </c>
      <c r="R17">
        <v>1</v>
      </c>
      <c r="S17">
        <v>1</v>
      </c>
      <c r="T17">
        <v>9.3000000000000007</v>
      </c>
      <c r="U17">
        <v>9</v>
      </c>
      <c r="V17">
        <v>0.05</v>
      </c>
      <c r="W17">
        <v>43558.999305555553</v>
      </c>
      <c r="Y17" t="s">
        <v>2585</v>
      </c>
    </row>
    <row r="18" spans="1:26" x14ac:dyDescent="0.25">
      <c r="B18">
        <v>294999751</v>
      </c>
      <c r="D18">
        <v>80000396</v>
      </c>
      <c r="F18">
        <v>43557.368055555555</v>
      </c>
      <c r="G18" t="s">
        <v>2576</v>
      </c>
      <c r="H18" t="s">
        <v>2577</v>
      </c>
      <c r="I18" t="s">
        <v>2631</v>
      </c>
      <c r="J18" t="s">
        <v>2632</v>
      </c>
      <c r="K18" t="s">
        <v>2605</v>
      </c>
      <c r="L18" t="s">
        <v>2581</v>
      </c>
      <c r="M18">
        <v>10540</v>
      </c>
      <c r="N18" t="s">
        <v>2613</v>
      </c>
      <c r="O18" t="s">
        <v>2583</v>
      </c>
      <c r="P18" t="s">
        <v>2584</v>
      </c>
      <c r="Q18">
        <v>43557.393055555556</v>
      </c>
      <c r="R18">
        <v>1</v>
      </c>
      <c r="S18">
        <v>1</v>
      </c>
      <c r="T18">
        <v>1.3</v>
      </c>
      <c r="U18">
        <v>0.25</v>
      </c>
      <c r="V18">
        <v>0.01</v>
      </c>
      <c r="W18">
        <v>43557.999305555553</v>
      </c>
      <c r="Y18" t="s">
        <v>2585</v>
      </c>
    </row>
    <row r="19" spans="1:26" x14ac:dyDescent="0.25">
      <c r="B19">
        <v>295672185</v>
      </c>
      <c r="D19">
        <v>80000373</v>
      </c>
      <c r="F19">
        <v>43557.377083333333</v>
      </c>
      <c r="G19" t="s">
        <v>2576</v>
      </c>
      <c r="H19" t="s">
        <v>2577</v>
      </c>
      <c r="I19" t="s">
        <v>2631</v>
      </c>
      <c r="J19" t="s">
        <v>2633</v>
      </c>
      <c r="K19" t="s">
        <v>2634</v>
      </c>
      <c r="L19" t="s">
        <v>2581</v>
      </c>
      <c r="M19">
        <v>10540</v>
      </c>
      <c r="N19" t="s">
        <v>2635</v>
      </c>
      <c r="O19" t="s">
        <v>2583</v>
      </c>
      <c r="P19" t="s">
        <v>2584</v>
      </c>
      <c r="Q19">
        <v>43557.393055555556</v>
      </c>
      <c r="R19">
        <v>1</v>
      </c>
      <c r="S19">
        <v>1</v>
      </c>
      <c r="T19">
        <v>1.65</v>
      </c>
      <c r="U19">
        <v>1</v>
      </c>
      <c r="V19">
        <v>0.01</v>
      </c>
      <c r="W19">
        <v>43558.999305555553</v>
      </c>
      <c r="Y19" t="s">
        <v>2585</v>
      </c>
    </row>
    <row r="20" spans="1:26" x14ac:dyDescent="0.25">
      <c r="B20">
        <v>295444400</v>
      </c>
      <c r="D20">
        <v>800006660</v>
      </c>
      <c r="F20">
        <v>43557.376388888886</v>
      </c>
      <c r="G20" t="s">
        <v>2576</v>
      </c>
      <c r="H20" t="s">
        <v>2577</v>
      </c>
      <c r="I20" t="s">
        <v>2636</v>
      </c>
      <c r="J20" t="s">
        <v>2637</v>
      </c>
      <c r="K20" t="s">
        <v>2638</v>
      </c>
      <c r="L20" t="s">
        <v>2581</v>
      </c>
      <c r="M20">
        <v>10540</v>
      </c>
      <c r="N20" t="s">
        <v>2639</v>
      </c>
      <c r="O20" t="s">
        <v>2583</v>
      </c>
      <c r="P20" t="s">
        <v>2584</v>
      </c>
      <c r="Q20">
        <v>43557.393055555556</v>
      </c>
      <c r="R20">
        <v>1</v>
      </c>
      <c r="S20">
        <v>1</v>
      </c>
      <c r="T20">
        <v>5.7</v>
      </c>
      <c r="U20">
        <v>6</v>
      </c>
      <c r="V20">
        <v>0.05</v>
      </c>
      <c r="W20">
        <v>43558.999305555553</v>
      </c>
      <c r="Y20" t="s">
        <v>2585</v>
      </c>
    </row>
    <row r="21" spans="1:26" x14ac:dyDescent="0.25">
      <c r="B21">
        <v>295481583</v>
      </c>
      <c r="F21">
        <v>43557.325694444444</v>
      </c>
      <c r="G21" t="s">
        <v>2576</v>
      </c>
      <c r="H21" t="s">
        <v>2577</v>
      </c>
      <c r="I21" t="s">
        <v>2640</v>
      </c>
      <c r="J21" t="s">
        <v>2641</v>
      </c>
      <c r="K21" t="s">
        <v>2605</v>
      </c>
      <c r="L21" t="s">
        <v>2581</v>
      </c>
      <c r="M21">
        <v>10540</v>
      </c>
      <c r="N21" t="s">
        <v>2606</v>
      </c>
      <c r="O21" t="s">
        <v>2583</v>
      </c>
      <c r="P21" t="s">
        <v>2593</v>
      </c>
      <c r="Q21">
        <v>43557.455555555556</v>
      </c>
      <c r="R21">
        <v>1</v>
      </c>
      <c r="S21">
        <v>1</v>
      </c>
      <c r="T21">
        <v>0</v>
      </c>
      <c r="U21">
        <v>10</v>
      </c>
      <c r="V21">
        <v>0</v>
      </c>
      <c r="W21">
        <v>43558.75</v>
      </c>
      <c r="Y21" t="s">
        <v>2585</v>
      </c>
    </row>
    <row r="22" spans="1:26" x14ac:dyDescent="0.25">
      <c r="B22">
        <v>295656885</v>
      </c>
      <c r="D22">
        <v>80000054</v>
      </c>
      <c r="F22">
        <v>43557.366666666669</v>
      </c>
      <c r="G22" t="s">
        <v>2576</v>
      </c>
      <c r="H22" t="s">
        <v>2577</v>
      </c>
      <c r="I22" t="s">
        <v>2642</v>
      </c>
      <c r="J22" t="s">
        <v>2643</v>
      </c>
      <c r="K22" t="s">
        <v>2644</v>
      </c>
      <c r="L22" t="s">
        <v>2581</v>
      </c>
      <c r="M22">
        <v>10540</v>
      </c>
      <c r="N22" t="s">
        <v>2645</v>
      </c>
      <c r="O22" t="s">
        <v>2583</v>
      </c>
      <c r="P22" t="s">
        <v>2584</v>
      </c>
      <c r="Q22">
        <v>43557.393055555556</v>
      </c>
      <c r="R22">
        <v>1</v>
      </c>
      <c r="S22">
        <v>1</v>
      </c>
      <c r="T22">
        <v>2.15</v>
      </c>
      <c r="U22">
        <v>7.5</v>
      </c>
      <c r="V22">
        <v>0.02</v>
      </c>
      <c r="W22">
        <v>43558.999305555553</v>
      </c>
      <c r="Y22" t="s">
        <v>2585</v>
      </c>
    </row>
    <row r="23" spans="1:26" x14ac:dyDescent="0.25">
      <c r="B23">
        <v>294008045</v>
      </c>
      <c r="D23">
        <v>80000163</v>
      </c>
      <c r="F23">
        <v>43557.365277777775</v>
      </c>
      <c r="G23" t="s">
        <v>2576</v>
      </c>
      <c r="H23" t="s">
        <v>2577</v>
      </c>
      <c r="I23" t="s">
        <v>2646</v>
      </c>
      <c r="J23" t="s">
        <v>2617</v>
      </c>
      <c r="K23" t="s">
        <v>2647</v>
      </c>
      <c r="L23" t="s">
        <v>2581</v>
      </c>
      <c r="M23">
        <v>10540</v>
      </c>
      <c r="N23" t="s">
        <v>2648</v>
      </c>
      <c r="O23" t="s">
        <v>2583</v>
      </c>
      <c r="P23" t="s">
        <v>2584</v>
      </c>
      <c r="Q23">
        <v>43557.393055555556</v>
      </c>
      <c r="R23">
        <v>1</v>
      </c>
      <c r="S23">
        <v>1</v>
      </c>
      <c r="T23">
        <v>2.6</v>
      </c>
      <c r="U23">
        <v>2</v>
      </c>
      <c r="V23">
        <v>0.02</v>
      </c>
      <c r="W23">
        <v>43558.999305555553</v>
      </c>
      <c r="Y23" t="s">
        <v>2585</v>
      </c>
    </row>
    <row r="24" spans="1:26" x14ac:dyDescent="0.25">
      <c r="B24">
        <v>295291805</v>
      </c>
      <c r="D24">
        <v>80000223</v>
      </c>
      <c r="F24">
        <v>43557.377083333333</v>
      </c>
      <c r="G24" t="s">
        <v>2576</v>
      </c>
      <c r="H24" t="s">
        <v>2577</v>
      </c>
      <c r="I24" t="s">
        <v>2646</v>
      </c>
      <c r="J24" t="s">
        <v>2617</v>
      </c>
      <c r="K24" t="s">
        <v>2649</v>
      </c>
      <c r="L24" t="s">
        <v>2581</v>
      </c>
      <c r="M24">
        <v>10540</v>
      </c>
      <c r="N24" t="s">
        <v>2619</v>
      </c>
      <c r="O24" t="s">
        <v>2583</v>
      </c>
      <c r="P24" t="s">
        <v>2584</v>
      </c>
      <c r="Q24">
        <v>43557.393055555556</v>
      </c>
      <c r="R24">
        <v>1</v>
      </c>
      <c r="S24">
        <v>1</v>
      </c>
      <c r="T24">
        <v>1.5</v>
      </c>
      <c r="U24">
        <v>2</v>
      </c>
      <c r="V24">
        <v>0.02</v>
      </c>
      <c r="W24">
        <v>43558.999305555553</v>
      </c>
      <c r="Y24" t="s">
        <v>2585</v>
      </c>
    </row>
    <row r="25" spans="1:26" x14ac:dyDescent="0.25">
      <c r="B25">
        <v>295295422</v>
      </c>
      <c r="D25">
        <v>80000236</v>
      </c>
      <c r="F25">
        <v>43557.366666666669</v>
      </c>
      <c r="G25" t="s">
        <v>2576</v>
      </c>
      <c r="H25" t="s">
        <v>2577</v>
      </c>
      <c r="I25" t="s">
        <v>2646</v>
      </c>
      <c r="J25" t="s">
        <v>2650</v>
      </c>
      <c r="L25" t="s">
        <v>2581</v>
      </c>
      <c r="M25">
        <v>10540</v>
      </c>
      <c r="N25" t="s">
        <v>2651</v>
      </c>
      <c r="O25" t="s">
        <v>2583</v>
      </c>
      <c r="P25" t="s">
        <v>2593</v>
      </c>
      <c r="Q25">
        <v>43557.455555555556</v>
      </c>
      <c r="R25">
        <v>2</v>
      </c>
      <c r="S25">
        <v>2</v>
      </c>
      <c r="T25">
        <v>0.55000000000000004</v>
      </c>
      <c r="U25">
        <v>0.55000000000000004</v>
      </c>
      <c r="V25">
        <v>0.01</v>
      </c>
      <c r="W25">
        <v>43558.999305555553</v>
      </c>
      <c r="Y25" t="s">
        <v>2585</v>
      </c>
    </row>
    <row r="26" spans="1:26" x14ac:dyDescent="0.25">
      <c r="B26">
        <v>295322794</v>
      </c>
      <c r="D26">
        <v>80000417</v>
      </c>
      <c r="F26">
        <v>43557.370833333334</v>
      </c>
      <c r="G26" t="s">
        <v>2576</v>
      </c>
      <c r="H26" t="s">
        <v>2577</v>
      </c>
      <c r="I26" t="s">
        <v>2646</v>
      </c>
      <c r="J26" t="s">
        <v>2652</v>
      </c>
      <c r="K26" t="s">
        <v>2649</v>
      </c>
      <c r="L26" t="s">
        <v>2581</v>
      </c>
      <c r="M26">
        <v>10540</v>
      </c>
      <c r="N26" t="s">
        <v>2619</v>
      </c>
      <c r="O26" t="s">
        <v>2583</v>
      </c>
      <c r="P26" t="s">
        <v>2584</v>
      </c>
      <c r="Q26">
        <v>43557.393055555556</v>
      </c>
      <c r="R26">
        <v>1</v>
      </c>
      <c r="S26">
        <v>1</v>
      </c>
      <c r="T26">
        <v>0.75</v>
      </c>
      <c r="U26">
        <v>0.8</v>
      </c>
      <c r="V26">
        <v>0.01</v>
      </c>
      <c r="W26">
        <v>43558.999305555553</v>
      </c>
      <c r="Y26" t="s">
        <v>2585</v>
      </c>
    </row>
    <row r="27" spans="1:26" x14ac:dyDescent="0.25">
      <c r="B27">
        <v>295324870</v>
      </c>
      <c r="D27">
        <v>80000428</v>
      </c>
      <c r="F27">
        <v>43557.366666666669</v>
      </c>
      <c r="G27" t="s">
        <v>2576</v>
      </c>
      <c r="H27" t="s">
        <v>2577</v>
      </c>
      <c r="I27" t="s">
        <v>2646</v>
      </c>
      <c r="J27" t="s">
        <v>2653</v>
      </c>
      <c r="K27" t="s">
        <v>2654</v>
      </c>
      <c r="L27" t="s">
        <v>2581</v>
      </c>
      <c r="M27">
        <v>10540</v>
      </c>
      <c r="N27" t="s">
        <v>2655</v>
      </c>
      <c r="O27" t="s">
        <v>2583</v>
      </c>
      <c r="P27" t="s">
        <v>2584</v>
      </c>
      <c r="Q27">
        <v>43557.393055555556</v>
      </c>
      <c r="R27">
        <v>1</v>
      </c>
      <c r="S27">
        <v>1</v>
      </c>
      <c r="T27">
        <v>15.55</v>
      </c>
      <c r="U27">
        <v>15</v>
      </c>
      <c r="V27">
        <v>0.16</v>
      </c>
      <c r="W27">
        <v>43557.999305555553</v>
      </c>
      <c r="Y27" t="s">
        <v>2585</v>
      </c>
      <c r="Z27" t="s">
        <v>2656</v>
      </c>
    </row>
    <row r="28" spans="1:26" x14ac:dyDescent="0.25">
      <c r="B28">
        <v>295405732</v>
      </c>
      <c r="D28">
        <v>80000336</v>
      </c>
      <c r="F28">
        <v>43557.377083333333</v>
      </c>
      <c r="G28" t="s">
        <v>2576</v>
      </c>
      <c r="H28" t="s">
        <v>2577</v>
      </c>
      <c r="I28" t="s">
        <v>2646</v>
      </c>
      <c r="J28" t="s">
        <v>2650</v>
      </c>
      <c r="L28" t="s">
        <v>2581</v>
      </c>
      <c r="M28">
        <v>10540</v>
      </c>
      <c r="N28" t="s">
        <v>2657</v>
      </c>
      <c r="O28" t="s">
        <v>2583</v>
      </c>
      <c r="P28" t="s">
        <v>2584</v>
      </c>
      <c r="Q28">
        <v>43557.393055555556</v>
      </c>
      <c r="R28">
        <v>1</v>
      </c>
      <c r="S28">
        <v>1</v>
      </c>
      <c r="T28">
        <v>3.95</v>
      </c>
      <c r="U28">
        <v>5</v>
      </c>
      <c r="V28">
        <v>0.05</v>
      </c>
      <c r="W28">
        <v>43558.999305555553</v>
      </c>
      <c r="Y28" t="s">
        <v>2585</v>
      </c>
    </row>
    <row r="29" spans="1:26" x14ac:dyDescent="0.25">
      <c r="B29">
        <v>295406945</v>
      </c>
      <c r="D29">
        <v>80000350</v>
      </c>
      <c r="F29">
        <v>43557.377083333333</v>
      </c>
      <c r="G29" t="s">
        <v>2576</v>
      </c>
      <c r="H29" t="s">
        <v>2577</v>
      </c>
      <c r="I29" t="s">
        <v>2646</v>
      </c>
      <c r="J29" t="s">
        <v>2650</v>
      </c>
      <c r="L29" t="s">
        <v>2581</v>
      </c>
      <c r="M29">
        <v>10540</v>
      </c>
      <c r="N29" t="s">
        <v>2658</v>
      </c>
      <c r="O29" t="s">
        <v>2583</v>
      </c>
      <c r="P29" t="s">
        <v>2584</v>
      </c>
      <c r="Q29">
        <v>43557.393055555556</v>
      </c>
      <c r="R29">
        <v>1</v>
      </c>
      <c r="S29">
        <v>1</v>
      </c>
      <c r="T29">
        <v>0</v>
      </c>
      <c r="U29">
        <v>0.5</v>
      </c>
      <c r="V29">
        <v>0.01</v>
      </c>
      <c r="W29">
        <v>43558.999305555553</v>
      </c>
      <c r="Y29" t="s">
        <v>2585</v>
      </c>
    </row>
    <row r="30" spans="1:26" x14ac:dyDescent="0.25">
      <c r="A30" t="s">
        <v>3002</v>
      </c>
      <c r="B30">
        <v>295450515</v>
      </c>
      <c r="D30">
        <v>80000551</v>
      </c>
      <c r="F30">
        <v>43557.382638888892</v>
      </c>
      <c r="G30" t="s">
        <v>2576</v>
      </c>
      <c r="H30" t="s">
        <v>2577</v>
      </c>
      <c r="I30" t="s">
        <v>2646</v>
      </c>
      <c r="J30" t="s">
        <v>2617</v>
      </c>
      <c r="K30" t="s">
        <v>2618</v>
      </c>
      <c r="L30" t="s">
        <v>2581</v>
      </c>
      <c r="M30">
        <v>10540</v>
      </c>
      <c r="N30" t="s">
        <v>2659</v>
      </c>
      <c r="O30" t="s">
        <v>2583</v>
      </c>
      <c r="P30" t="s">
        <v>2593</v>
      </c>
      <c r="Q30">
        <v>43557.455555555556</v>
      </c>
      <c r="R30">
        <v>1</v>
      </c>
      <c r="S30">
        <v>1</v>
      </c>
      <c r="T30">
        <v>7.65</v>
      </c>
      <c r="U30">
        <v>8</v>
      </c>
      <c r="V30">
        <v>0.05</v>
      </c>
      <c r="W30">
        <v>43558.999305555553</v>
      </c>
      <c r="Y30" t="s">
        <v>2585</v>
      </c>
    </row>
    <row r="31" spans="1:26" x14ac:dyDescent="0.25">
      <c r="B31">
        <v>295458443</v>
      </c>
      <c r="D31">
        <v>80000624</v>
      </c>
      <c r="F31">
        <v>43557.34375</v>
      </c>
      <c r="G31" t="s">
        <v>2576</v>
      </c>
      <c r="H31" t="s">
        <v>2577</v>
      </c>
      <c r="I31" t="s">
        <v>2646</v>
      </c>
      <c r="J31" t="s">
        <v>2617</v>
      </c>
      <c r="K31" t="s">
        <v>2660</v>
      </c>
      <c r="L31" t="s">
        <v>2581</v>
      </c>
      <c r="M31">
        <v>10540</v>
      </c>
      <c r="N31" t="s">
        <v>2623</v>
      </c>
      <c r="O31" t="s">
        <v>2583</v>
      </c>
      <c r="P31" t="s">
        <v>2593</v>
      </c>
      <c r="Q31">
        <v>43557.455555555556</v>
      </c>
      <c r="R31">
        <v>1</v>
      </c>
      <c r="S31">
        <v>1</v>
      </c>
      <c r="T31">
        <v>1.9</v>
      </c>
      <c r="U31">
        <v>3.2</v>
      </c>
      <c r="V31">
        <v>0.02</v>
      </c>
      <c r="W31">
        <v>43559.999305555553</v>
      </c>
      <c r="Y31" t="s">
        <v>2585</v>
      </c>
    </row>
    <row r="32" spans="1:26" x14ac:dyDescent="0.25">
      <c r="B32">
        <v>295654010</v>
      </c>
      <c r="D32">
        <v>80000047</v>
      </c>
      <c r="F32">
        <v>43557.338194444441</v>
      </c>
      <c r="G32" t="s">
        <v>2576</v>
      </c>
      <c r="H32" t="s">
        <v>2577</v>
      </c>
      <c r="I32" t="s">
        <v>2646</v>
      </c>
      <c r="J32" t="s">
        <v>2617</v>
      </c>
      <c r="K32" t="s">
        <v>2661</v>
      </c>
      <c r="L32" t="s">
        <v>2581</v>
      </c>
      <c r="M32">
        <v>10540</v>
      </c>
      <c r="N32" t="s">
        <v>2662</v>
      </c>
      <c r="O32" t="s">
        <v>2583</v>
      </c>
      <c r="P32" t="s">
        <v>2593</v>
      </c>
      <c r="Q32">
        <v>43557.455555555556</v>
      </c>
      <c r="R32">
        <v>1</v>
      </c>
      <c r="S32">
        <v>1</v>
      </c>
      <c r="T32">
        <v>0.85</v>
      </c>
      <c r="U32">
        <v>0.15</v>
      </c>
      <c r="V32">
        <v>0.01</v>
      </c>
      <c r="W32">
        <v>43558.999305555553</v>
      </c>
      <c r="Y32" t="s">
        <v>2585</v>
      </c>
    </row>
    <row r="33" spans="1:25" x14ac:dyDescent="0.25">
      <c r="B33">
        <v>295654448</v>
      </c>
      <c r="D33">
        <v>80000048</v>
      </c>
      <c r="F33">
        <v>43557.338888888888</v>
      </c>
      <c r="G33" t="s">
        <v>2576</v>
      </c>
      <c r="H33" t="s">
        <v>2577</v>
      </c>
      <c r="I33" t="s">
        <v>2646</v>
      </c>
      <c r="J33" t="s">
        <v>2650</v>
      </c>
      <c r="K33" t="s">
        <v>2663</v>
      </c>
      <c r="L33" t="s">
        <v>2581</v>
      </c>
      <c r="M33">
        <v>10540</v>
      </c>
      <c r="N33" t="s">
        <v>2664</v>
      </c>
      <c r="O33" t="s">
        <v>2583</v>
      </c>
      <c r="P33" t="s">
        <v>2593</v>
      </c>
      <c r="Q33">
        <v>43557.455555555556</v>
      </c>
      <c r="R33">
        <v>1</v>
      </c>
      <c r="S33">
        <v>1</v>
      </c>
      <c r="T33">
        <v>1.4</v>
      </c>
      <c r="U33">
        <v>1</v>
      </c>
      <c r="V33">
        <v>0.02</v>
      </c>
      <c r="W33">
        <v>43559.75</v>
      </c>
      <c r="Y33" t="s">
        <v>2585</v>
      </c>
    </row>
    <row r="34" spans="1:25" x14ac:dyDescent="0.25">
      <c r="A34" t="s">
        <v>3003</v>
      </c>
      <c r="B34">
        <v>295657767</v>
      </c>
      <c r="D34">
        <v>80000056</v>
      </c>
      <c r="F34">
        <v>43557.371527777781</v>
      </c>
      <c r="G34" t="s">
        <v>2576</v>
      </c>
      <c r="H34" t="s">
        <v>2577</v>
      </c>
      <c r="I34" t="s">
        <v>2646</v>
      </c>
      <c r="J34" t="s">
        <v>2650</v>
      </c>
      <c r="L34" t="s">
        <v>2581</v>
      </c>
      <c r="M34">
        <v>10540</v>
      </c>
      <c r="N34" t="s">
        <v>2665</v>
      </c>
      <c r="O34" t="s">
        <v>2583</v>
      </c>
      <c r="P34" t="s">
        <v>2584</v>
      </c>
      <c r="Q34">
        <v>43557.393055555556</v>
      </c>
      <c r="R34">
        <v>1</v>
      </c>
      <c r="S34">
        <v>1</v>
      </c>
      <c r="T34">
        <v>1.2</v>
      </c>
      <c r="U34">
        <v>0.8</v>
      </c>
      <c r="V34">
        <v>0.01</v>
      </c>
      <c r="W34">
        <v>43557.999305555553</v>
      </c>
      <c r="Y34" t="s">
        <v>2585</v>
      </c>
    </row>
    <row r="35" spans="1:25" x14ac:dyDescent="0.25">
      <c r="B35">
        <v>295657775</v>
      </c>
      <c r="D35">
        <v>80000056</v>
      </c>
      <c r="F35">
        <v>43557.369444444441</v>
      </c>
      <c r="G35" t="s">
        <v>2576</v>
      </c>
      <c r="H35" t="s">
        <v>2577</v>
      </c>
      <c r="I35" t="s">
        <v>2646</v>
      </c>
      <c r="J35" t="s">
        <v>2650</v>
      </c>
      <c r="L35" t="s">
        <v>2581</v>
      </c>
      <c r="M35">
        <v>10540</v>
      </c>
      <c r="N35" t="s">
        <v>2658</v>
      </c>
      <c r="O35" t="s">
        <v>2583</v>
      </c>
      <c r="P35" t="s">
        <v>2584</v>
      </c>
      <c r="Q35">
        <v>43557.393055555556</v>
      </c>
      <c r="R35">
        <v>1</v>
      </c>
      <c r="S35">
        <v>1</v>
      </c>
      <c r="T35">
        <v>1.1499999999999999</v>
      </c>
      <c r="U35">
        <v>0.3</v>
      </c>
      <c r="V35">
        <v>0.02</v>
      </c>
      <c r="W35">
        <v>43557.999305555553</v>
      </c>
      <c r="Y35" t="s">
        <v>2585</v>
      </c>
    </row>
    <row r="36" spans="1:25" x14ac:dyDescent="0.25">
      <c r="B36">
        <v>392672365</v>
      </c>
      <c r="F36">
        <v>43557.338888888888</v>
      </c>
      <c r="G36" t="s">
        <v>2576</v>
      </c>
      <c r="H36" t="s">
        <v>2577</v>
      </c>
      <c r="I36" t="s">
        <v>2666</v>
      </c>
      <c r="J36" t="s">
        <v>2667</v>
      </c>
      <c r="L36" t="s">
        <v>2581</v>
      </c>
      <c r="M36">
        <v>10540</v>
      </c>
      <c r="N36" t="s">
        <v>2668</v>
      </c>
      <c r="O36" t="s">
        <v>2583</v>
      </c>
      <c r="P36" t="s">
        <v>2584</v>
      </c>
      <c r="Q36">
        <v>43557.443055555559</v>
      </c>
      <c r="R36">
        <v>2</v>
      </c>
      <c r="S36">
        <v>2</v>
      </c>
      <c r="T36">
        <v>2.2999999999999998</v>
      </c>
      <c r="U36">
        <v>5</v>
      </c>
      <c r="V36">
        <v>0.02</v>
      </c>
      <c r="W36">
        <v>43557.999305555553</v>
      </c>
      <c r="Y36" t="s">
        <v>2585</v>
      </c>
    </row>
    <row r="37" spans="1:25" x14ac:dyDescent="0.25">
      <c r="B37">
        <v>394520765</v>
      </c>
      <c r="D37">
        <v>80000384</v>
      </c>
      <c r="F37">
        <v>43557.338888888888</v>
      </c>
      <c r="G37" t="s">
        <v>2576</v>
      </c>
      <c r="H37" t="s">
        <v>2577</v>
      </c>
      <c r="I37" t="s">
        <v>2669</v>
      </c>
      <c r="J37" t="s">
        <v>2670</v>
      </c>
      <c r="K37" t="s">
        <v>2671</v>
      </c>
      <c r="L37" t="s">
        <v>2581</v>
      </c>
      <c r="M37">
        <v>10540</v>
      </c>
      <c r="N37" t="s">
        <v>2672</v>
      </c>
      <c r="O37" t="s">
        <v>2583</v>
      </c>
      <c r="P37" t="s">
        <v>2593</v>
      </c>
      <c r="Q37">
        <v>43557.455555555556</v>
      </c>
      <c r="R37">
        <v>6</v>
      </c>
      <c r="S37">
        <v>6</v>
      </c>
      <c r="T37">
        <v>3.35</v>
      </c>
      <c r="U37">
        <v>30</v>
      </c>
      <c r="V37">
        <v>0.13</v>
      </c>
      <c r="W37">
        <v>43557.75</v>
      </c>
      <c r="Y37" t="s">
        <v>2585</v>
      </c>
    </row>
    <row r="38" spans="1:25" x14ac:dyDescent="0.25">
      <c r="B38">
        <v>291617039</v>
      </c>
      <c r="F38">
        <v>43557.365972222222</v>
      </c>
      <c r="G38" t="s">
        <v>2576</v>
      </c>
      <c r="H38" t="s">
        <v>2577</v>
      </c>
      <c r="I38" t="s">
        <v>2673</v>
      </c>
      <c r="J38" t="s">
        <v>2674</v>
      </c>
      <c r="K38" t="s">
        <v>2675</v>
      </c>
      <c r="L38" t="s">
        <v>2581</v>
      </c>
      <c r="M38">
        <v>10540</v>
      </c>
      <c r="N38" t="s">
        <v>2673</v>
      </c>
      <c r="O38" t="s">
        <v>2583</v>
      </c>
      <c r="P38" t="s">
        <v>2584</v>
      </c>
      <c r="Q38">
        <v>43557.443055555559</v>
      </c>
      <c r="R38">
        <v>3</v>
      </c>
      <c r="S38">
        <v>3</v>
      </c>
      <c r="T38">
        <v>13.25</v>
      </c>
      <c r="U38">
        <v>3</v>
      </c>
      <c r="V38">
        <v>7.0000000000000007E-2</v>
      </c>
      <c r="W38">
        <v>43557.75</v>
      </c>
      <c r="Y38" t="s">
        <v>2585</v>
      </c>
    </row>
    <row r="39" spans="1:25" x14ac:dyDescent="0.25">
      <c r="B39">
        <v>294005821</v>
      </c>
      <c r="F39">
        <v>43557.324305555558</v>
      </c>
      <c r="G39" t="s">
        <v>2576</v>
      </c>
      <c r="H39" t="s">
        <v>2577</v>
      </c>
      <c r="I39" t="s">
        <v>2673</v>
      </c>
      <c r="J39" t="s">
        <v>2676</v>
      </c>
      <c r="K39" t="s">
        <v>2677</v>
      </c>
      <c r="L39" t="s">
        <v>2581</v>
      </c>
      <c r="M39">
        <v>10540</v>
      </c>
      <c r="N39" t="s">
        <v>2678</v>
      </c>
      <c r="O39" t="s">
        <v>2583</v>
      </c>
      <c r="P39" t="s">
        <v>2593</v>
      </c>
      <c r="Q39">
        <v>43557.455555555556</v>
      </c>
      <c r="R39">
        <v>2</v>
      </c>
      <c r="S39">
        <v>2</v>
      </c>
      <c r="T39">
        <v>2.85</v>
      </c>
      <c r="U39">
        <v>2.95</v>
      </c>
      <c r="V39">
        <v>0.01</v>
      </c>
      <c r="W39">
        <v>43558.999305555553</v>
      </c>
      <c r="Y39" t="s">
        <v>2585</v>
      </c>
    </row>
    <row r="40" spans="1:25" x14ac:dyDescent="0.25">
      <c r="B40">
        <v>394772738</v>
      </c>
      <c r="D40">
        <v>80000650</v>
      </c>
      <c r="F40">
        <v>43557.415277777778</v>
      </c>
      <c r="G40" t="s">
        <v>2576</v>
      </c>
      <c r="H40" t="s">
        <v>2577</v>
      </c>
      <c r="I40" t="s">
        <v>2673</v>
      </c>
      <c r="J40" t="s">
        <v>2679</v>
      </c>
      <c r="K40" t="s">
        <v>2680</v>
      </c>
      <c r="L40" t="s">
        <v>2581</v>
      </c>
      <c r="M40">
        <v>10540</v>
      </c>
      <c r="N40" t="s">
        <v>2681</v>
      </c>
      <c r="O40" t="s">
        <v>2583</v>
      </c>
      <c r="P40" t="s">
        <v>2584</v>
      </c>
      <c r="Q40">
        <v>43557.443055555559</v>
      </c>
      <c r="R40">
        <v>2</v>
      </c>
      <c r="S40">
        <v>2</v>
      </c>
      <c r="T40">
        <v>0</v>
      </c>
      <c r="U40">
        <v>16</v>
      </c>
      <c r="V40">
        <v>0</v>
      </c>
      <c r="W40">
        <v>43557.75</v>
      </c>
      <c r="Y40" t="s">
        <v>2585</v>
      </c>
    </row>
    <row r="41" spans="1:25" x14ac:dyDescent="0.25">
      <c r="B41">
        <v>656634779</v>
      </c>
      <c r="F41">
        <v>43557.339583333334</v>
      </c>
      <c r="G41" t="s">
        <v>2576</v>
      </c>
      <c r="H41" t="s">
        <v>2577</v>
      </c>
      <c r="I41" t="s">
        <v>2682</v>
      </c>
      <c r="J41" t="s">
        <v>2683</v>
      </c>
      <c r="K41" t="s">
        <v>2684</v>
      </c>
      <c r="L41" t="s">
        <v>2581</v>
      </c>
      <c r="M41">
        <v>10540</v>
      </c>
      <c r="N41" t="s">
        <v>2685</v>
      </c>
      <c r="O41" t="s">
        <v>2583</v>
      </c>
      <c r="P41" t="s">
        <v>2584</v>
      </c>
      <c r="Q41">
        <v>43557.393055555556</v>
      </c>
      <c r="R41">
        <v>1</v>
      </c>
      <c r="S41">
        <v>1</v>
      </c>
      <c r="T41">
        <v>1.5</v>
      </c>
      <c r="U41">
        <v>1.5</v>
      </c>
      <c r="V41">
        <v>0.01</v>
      </c>
      <c r="W41">
        <v>43557.999305555553</v>
      </c>
      <c r="Y41" t="s">
        <v>2585</v>
      </c>
    </row>
    <row r="42" spans="1:25" x14ac:dyDescent="0.25">
      <c r="B42">
        <v>392635076</v>
      </c>
      <c r="F42">
        <v>43557.315972222219</v>
      </c>
      <c r="G42" t="s">
        <v>2576</v>
      </c>
      <c r="H42" t="s">
        <v>2577</v>
      </c>
      <c r="I42" t="s">
        <v>2686</v>
      </c>
      <c r="J42" t="s">
        <v>2687</v>
      </c>
      <c r="K42" t="s">
        <v>2688</v>
      </c>
      <c r="L42" t="s">
        <v>2581</v>
      </c>
      <c r="M42">
        <v>10540</v>
      </c>
      <c r="N42" t="s">
        <v>2689</v>
      </c>
      <c r="O42" t="s">
        <v>2583</v>
      </c>
      <c r="P42" t="s">
        <v>2584</v>
      </c>
      <c r="Q42">
        <v>43557.393055555556</v>
      </c>
      <c r="R42">
        <v>1</v>
      </c>
      <c r="S42">
        <v>1</v>
      </c>
      <c r="T42">
        <v>1.28</v>
      </c>
      <c r="U42">
        <v>0</v>
      </c>
      <c r="V42">
        <v>0</v>
      </c>
      <c r="W42">
        <v>43558.75</v>
      </c>
      <c r="Y42" t="s">
        <v>2585</v>
      </c>
    </row>
    <row r="43" spans="1:25" x14ac:dyDescent="0.25">
      <c r="B43">
        <v>811672123</v>
      </c>
      <c r="F43">
        <v>43557.368055555555</v>
      </c>
      <c r="G43" t="s">
        <v>2576</v>
      </c>
      <c r="H43" t="s">
        <v>2577</v>
      </c>
      <c r="I43" t="s">
        <v>2690</v>
      </c>
      <c r="J43" t="s">
        <v>2691</v>
      </c>
      <c r="K43" t="s">
        <v>2692</v>
      </c>
      <c r="L43" t="s">
        <v>2581</v>
      </c>
      <c r="M43">
        <v>10540</v>
      </c>
      <c r="N43" t="s">
        <v>2693</v>
      </c>
      <c r="O43" t="s">
        <v>2583</v>
      </c>
      <c r="P43" t="s">
        <v>2584</v>
      </c>
      <c r="Q43">
        <v>43557.443055555559</v>
      </c>
      <c r="R43">
        <v>2</v>
      </c>
      <c r="S43">
        <v>2</v>
      </c>
      <c r="T43">
        <v>1.05</v>
      </c>
      <c r="U43">
        <v>0.5</v>
      </c>
      <c r="V43">
        <v>0.01</v>
      </c>
      <c r="W43">
        <v>43558.999305555553</v>
      </c>
      <c r="Y43" t="s">
        <v>2585</v>
      </c>
    </row>
    <row r="44" spans="1:25" x14ac:dyDescent="0.25">
      <c r="B44">
        <v>395291508</v>
      </c>
      <c r="D44">
        <v>8000087</v>
      </c>
      <c r="F44">
        <v>43557.445138888892</v>
      </c>
      <c r="G44" t="s">
        <v>2576</v>
      </c>
      <c r="H44" t="s">
        <v>2577</v>
      </c>
      <c r="I44" t="s">
        <v>2694</v>
      </c>
      <c r="J44" t="s">
        <v>2695</v>
      </c>
      <c r="K44" t="s">
        <v>2696</v>
      </c>
      <c r="L44" t="s">
        <v>2581</v>
      </c>
      <c r="M44">
        <v>10540</v>
      </c>
      <c r="N44" t="s">
        <v>2697</v>
      </c>
      <c r="O44" t="s">
        <v>2583</v>
      </c>
      <c r="P44" t="s">
        <v>2593</v>
      </c>
      <c r="Q44">
        <v>43557.455555555556</v>
      </c>
      <c r="R44">
        <v>1</v>
      </c>
      <c r="S44">
        <v>1</v>
      </c>
      <c r="T44">
        <v>0</v>
      </c>
      <c r="U44">
        <v>1</v>
      </c>
      <c r="V44">
        <v>0</v>
      </c>
      <c r="W44">
        <v>43558.75</v>
      </c>
      <c r="Y44" t="s">
        <v>2585</v>
      </c>
    </row>
    <row r="45" spans="1:25" x14ac:dyDescent="0.25">
      <c r="B45">
        <v>394199011</v>
      </c>
      <c r="D45">
        <v>80000023</v>
      </c>
      <c r="F45">
        <v>43557.445138888892</v>
      </c>
      <c r="G45" t="s">
        <v>2576</v>
      </c>
      <c r="H45" t="s">
        <v>2577</v>
      </c>
      <c r="I45" t="s">
        <v>2698</v>
      </c>
      <c r="J45" t="s">
        <v>2699</v>
      </c>
      <c r="L45" t="s">
        <v>2581</v>
      </c>
      <c r="M45">
        <v>10540</v>
      </c>
      <c r="N45" t="s">
        <v>2700</v>
      </c>
      <c r="O45" t="s">
        <v>2583</v>
      </c>
      <c r="P45" t="s">
        <v>2593</v>
      </c>
      <c r="Q45">
        <v>43557.455555555556</v>
      </c>
      <c r="R45">
        <v>1</v>
      </c>
      <c r="S45">
        <v>1</v>
      </c>
      <c r="T45">
        <v>0</v>
      </c>
      <c r="U45">
        <v>1</v>
      </c>
      <c r="V45">
        <v>0</v>
      </c>
      <c r="W45">
        <v>43558.75</v>
      </c>
      <c r="Y45" t="s">
        <v>2585</v>
      </c>
    </row>
    <row r="46" spans="1:25" x14ac:dyDescent="0.25">
      <c r="B46">
        <v>402077516</v>
      </c>
      <c r="F46">
        <v>43557.368055555555</v>
      </c>
      <c r="G46" t="s">
        <v>2576</v>
      </c>
      <c r="H46" t="s">
        <v>2577</v>
      </c>
      <c r="I46" t="s">
        <v>2701</v>
      </c>
      <c r="J46" t="s">
        <v>2702</v>
      </c>
      <c r="L46" t="s">
        <v>2581</v>
      </c>
      <c r="M46">
        <v>10540</v>
      </c>
      <c r="N46" t="s">
        <v>2701</v>
      </c>
      <c r="O46" t="s">
        <v>2583</v>
      </c>
      <c r="P46" t="s">
        <v>2584</v>
      </c>
      <c r="Q46">
        <v>43557.443055555559</v>
      </c>
      <c r="R46">
        <v>4</v>
      </c>
      <c r="S46">
        <v>4</v>
      </c>
      <c r="T46">
        <v>1.04</v>
      </c>
      <c r="U46">
        <v>1.5</v>
      </c>
      <c r="V46">
        <v>0.01</v>
      </c>
      <c r="W46">
        <v>43558.999305555553</v>
      </c>
      <c r="Y46" t="s">
        <v>2585</v>
      </c>
    </row>
    <row r="47" spans="1:25" x14ac:dyDescent="0.25">
      <c r="B47">
        <v>402077604</v>
      </c>
      <c r="F47">
        <v>43557.368055555555</v>
      </c>
      <c r="G47" t="s">
        <v>2576</v>
      </c>
      <c r="H47" t="s">
        <v>2577</v>
      </c>
      <c r="I47" t="s">
        <v>2701</v>
      </c>
      <c r="J47" t="s">
        <v>2703</v>
      </c>
      <c r="L47" t="s">
        <v>2581</v>
      </c>
      <c r="M47">
        <v>10540</v>
      </c>
      <c r="N47" t="s">
        <v>2704</v>
      </c>
      <c r="O47" t="s">
        <v>2583</v>
      </c>
      <c r="P47" t="s">
        <v>2584</v>
      </c>
      <c r="Q47">
        <v>43557.443055555559</v>
      </c>
      <c r="R47">
        <v>2</v>
      </c>
      <c r="S47">
        <v>2</v>
      </c>
      <c r="T47">
        <v>0.9</v>
      </c>
      <c r="U47">
        <v>1</v>
      </c>
      <c r="V47">
        <v>0.01</v>
      </c>
      <c r="W47">
        <v>43558.999305555553</v>
      </c>
      <c r="Y47" t="s">
        <v>2585</v>
      </c>
    </row>
    <row r="48" spans="1:25" x14ac:dyDescent="0.25">
      <c r="B48">
        <v>811891866</v>
      </c>
      <c r="F48">
        <v>43557.369444444441</v>
      </c>
      <c r="G48" t="s">
        <v>2576</v>
      </c>
      <c r="H48" t="s">
        <v>2577</v>
      </c>
      <c r="I48" t="s">
        <v>2701</v>
      </c>
      <c r="J48" t="s">
        <v>2705</v>
      </c>
      <c r="L48" t="s">
        <v>2581</v>
      </c>
      <c r="M48">
        <v>10540</v>
      </c>
      <c r="N48" t="s">
        <v>2701</v>
      </c>
      <c r="O48" t="s">
        <v>2583</v>
      </c>
      <c r="P48" t="s">
        <v>2584</v>
      </c>
      <c r="Q48">
        <v>43557.393055555556</v>
      </c>
      <c r="R48">
        <v>1</v>
      </c>
      <c r="S48">
        <v>1</v>
      </c>
      <c r="T48">
        <v>0</v>
      </c>
      <c r="U48">
        <v>3</v>
      </c>
      <c r="V48">
        <v>0</v>
      </c>
      <c r="W48">
        <v>43557.75</v>
      </c>
      <c r="Y48" t="s">
        <v>2585</v>
      </c>
    </row>
    <row r="49" spans="2:25" x14ac:dyDescent="0.25">
      <c r="B49">
        <v>455414379</v>
      </c>
      <c r="F49">
        <v>43557.375</v>
      </c>
      <c r="G49" t="s">
        <v>2576</v>
      </c>
      <c r="H49" t="s">
        <v>2577</v>
      </c>
      <c r="I49" t="s">
        <v>2706</v>
      </c>
      <c r="J49" t="s">
        <v>2707</v>
      </c>
      <c r="K49" t="s">
        <v>2708</v>
      </c>
      <c r="L49" t="s">
        <v>2581</v>
      </c>
      <c r="M49">
        <v>10540</v>
      </c>
      <c r="N49" t="s">
        <v>2709</v>
      </c>
      <c r="O49" t="s">
        <v>2583</v>
      </c>
      <c r="P49" t="s">
        <v>2584</v>
      </c>
      <c r="Q49">
        <v>43557.393055555556</v>
      </c>
      <c r="R49">
        <v>1</v>
      </c>
      <c r="S49">
        <v>1</v>
      </c>
      <c r="T49">
        <v>2.75</v>
      </c>
      <c r="U49">
        <v>2</v>
      </c>
      <c r="V49">
        <v>0.01</v>
      </c>
      <c r="W49">
        <v>43558.999305555553</v>
      </c>
      <c r="Y49" t="s">
        <v>2585</v>
      </c>
    </row>
    <row r="50" spans="2:25" x14ac:dyDescent="0.25">
      <c r="B50">
        <v>131848562</v>
      </c>
      <c r="F50">
        <v>43557.340277777781</v>
      </c>
      <c r="G50" t="s">
        <v>2576</v>
      </c>
      <c r="H50" t="s">
        <v>2577</v>
      </c>
      <c r="I50" t="s">
        <v>2710</v>
      </c>
      <c r="J50" t="s">
        <v>2711</v>
      </c>
      <c r="K50" t="s">
        <v>2601</v>
      </c>
      <c r="L50" t="s">
        <v>2581</v>
      </c>
      <c r="M50">
        <v>10540</v>
      </c>
      <c r="N50" t="s">
        <v>2712</v>
      </c>
      <c r="O50" t="s">
        <v>2713</v>
      </c>
      <c r="P50" t="s">
        <v>2584</v>
      </c>
      <c r="Q50">
        <v>43557.393055555556</v>
      </c>
      <c r="R50">
        <v>1</v>
      </c>
      <c r="S50">
        <v>1</v>
      </c>
      <c r="T50">
        <v>0</v>
      </c>
      <c r="U50">
        <v>0.5</v>
      </c>
      <c r="V50">
        <v>0</v>
      </c>
      <c r="W50">
        <v>43558.75</v>
      </c>
      <c r="Y50" t="s">
        <v>2585</v>
      </c>
    </row>
    <row r="51" spans="2:25" x14ac:dyDescent="0.25">
      <c r="B51">
        <v>656275064</v>
      </c>
      <c r="F51">
        <v>43557.370833333334</v>
      </c>
      <c r="G51" t="s">
        <v>2576</v>
      </c>
      <c r="H51" t="s">
        <v>2577</v>
      </c>
      <c r="I51" t="s">
        <v>2714</v>
      </c>
      <c r="J51" t="s">
        <v>2715</v>
      </c>
      <c r="L51" t="s">
        <v>2581</v>
      </c>
      <c r="M51">
        <v>10540</v>
      </c>
      <c r="N51" t="s">
        <v>2716</v>
      </c>
      <c r="O51" t="s">
        <v>2583</v>
      </c>
      <c r="P51" t="s">
        <v>2584</v>
      </c>
      <c r="Q51">
        <v>43557.393055555556</v>
      </c>
      <c r="R51">
        <v>1</v>
      </c>
      <c r="S51">
        <v>1</v>
      </c>
      <c r="T51">
        <v>1.1499999999999999</v>
      </c>
      <c r="U51">
        <v>1.2</v>
      </c>
      <c r="V51">
        <v>0.01</v>
      </c>
      <c r="W51">
        <v>43558.999305555553</v>
      </c>
      <c r="Y51" t="s">
        <v>2585</v>
      </c>
    </row>
    <row r="52" spans="2:25" x14ac:dyDescent="0.25">
      <c r="B52">
        <v>459202600</v>
      </c>
      <c r="F52">
        <v>43557.382638888892</v>
      </c>
      <c r="G52" t="s">
        <v>2576</v>
      </c>
      <c r="H52" t="s">
        <v>2577</v>
      </c>
      <c r="I52" t="s">
        <v>2717</v>
      </c>
      <c r="J52" t="s">
        <v>2718</v>
      </c>
      <c r="L52" t="s">
        <v>2581</v>
      </c>
      <c r="M52">
        <v>10540</v>
      </c>
      <c r="N52" t="s">
        <v>2719</v>
      </c>
      <c r="O52" t="s">
        <v>2583</v>
      </c>
      <c r="P52" t="s">
        <v>2593</v>
      </c>
      <c r="Q52">
        <v>43557.455555555556</v>
      </c>
      <c r="R52">
        <v>1</v>
      </c>
      <c r="S52">
        <v>1</v>
      </c>
      <c r="T52">
        <v>4.75</v>
      </c>
      <c r="U52">
        <v>5</v>
      </c>
      <c r="V52">
        <v>0.02</v>
      </c>
      <c r="W52">
        <v>43558.999305555553</v>
      </c>
      <c r="Y52" t="s">
        <v>2585</v>
      </c>
    </row>
    <row r="53" spans="2:25" x14ac:dyDescent="0.25">
      <c r="B53">
        <v>290322925</v>
      </c>
      <c r="D53">
        <v>80000737</v>
      </c>
      <c r="F53">
        <v>43557.370833333334</v>
      </c>
      <c r="G53" t="s">
        <v>2576</v>
      </c>
      <c r="H53" t="s">
        <v>2577</v>
      </c>
      <c r="I53" t="s">
        <v>2720</v>
      </c>
      <c r="J53" t="s">
        <v>2721</v>
      </c>
      <c r="K53" t="s">
        <v>2601</v>
      </c>
      <c r="L53" t="s">
        <v>2581</v>
      </c>
      <c r="M53">
        <v>10540</v>
      </c>
      <c r="N53" t="s">
        <v>2722</v>
      </c>
      <c r="O53" t="s">
        <v>2583</v>
      </c>
      <c r="P53" t="s">
        <v>2584</v>
      </c>
      <c r="Q53">
        <v>43557.443055555559</v>
      </c>
      <c r="R53">
        <v>2</v>
      </c>
      <c r="S53">
        <v>2</v>
      </c>
      <c r="T53">
        <v>4.45</v>
      </c>
      <c r="U53">
        <v>6</v>
      </c>
      <c r="V53">
        <v>0.02</v>
      </c>
      <c r="W53">
        <v>43558.999305555553</v>
      </c>
      <c r="Y53" t="s">
        <v>2585</v>
      </c>
    </row>
    <row r="54" spans="2:25" x14ac:dyDescent="0.25">
      <c r="B54">
        <v>290907661</v>
      </c>
      <c r="F54">
        <v>43557.382638888892</v>
      </c>
      <c r="G54" t="s">
        <v>2576</v>
      </c>
      <c r="H54" t="s">
        <v>2577</v>
      </c>
      <c r="I54" t="s">
        <v>2723</v>
      </c>
      <c r="J54" t="s">
        <v>2724</v>
      </c>
      <c r="L54" t="s">
        <v>2581</v>
      </c>
      <c r="M54">
        <v>10540</v>
      </c>
      <c r="N54" t="s">
        <v>2725</v>
      </c>
      <c r="O54" t="s">
        <v>2583</v>
      </c>
      <c r="P54" t="s">
        <v>2584</v>
      </c>
      <c r="Q54">
        <v>43557.393055555556</v>
      </c>
      <c r="R54">
        <v>1</v>
      </c>
      <c r="S54">
        <v>1</v>
      </c>
      <c r="T54">
        <v>0</v>
      </c>
      <c r="U54">
        <v>1</v>
      </c>
      <c r="V54">
        <v>0</v>
      </c>
      <c r="W54">
        <v>43558.75</v>
      </c>
      <c r="Y54" t="s">
        <v>2585</v>
      </c>
    </row>
    <row r="55" spans="2:25" x14ac:dyDescent="0.25">
      <c r="B55">
        <v>293315416</v>
      </c>
      <c r="F55">
        <v>43557.367361111108</v>
      </c>
      <c r="G55" t="s">
        <v>2576</v>
      </c>
      <c r="H55" t="s">
        <v>2577</v>
      </c>
      <c r="I55" t="s">
        <v>2723</v>
      </c>
      <c r="J55" t="s">
        <v>2726</v>
      </c>
      <c r="K55" t="s">
        <v>2601</v>
      </c>
      <c r="L55" t="s">
        <v>2581</v>
      </c>
      <c r="M55">
        <v>10540</v>
      </c>
      <c r="N55" t="s">
        <v>2727</v>
      </c>
      <c r="O55" t="s">
        <v>2583</v>
      </c>
      <c r="P55" t="s">
        <v>2584</v>
      </c>
      <c r="Q55">
        <v>43557.443055555559</v>
      </c>
      <c r="R55">
        <v>3</v>
      </c>
      <c r="S55">
        <v>3</v>
      </c>
      <c r="T55">
        <v>22.7</v>
      </c>
      <c r="U55">
        <v>24</v>
      </c>
      <c r="V55">
        <v>0.12</v>
      </c>
      <c r="W55">
        <v>43558.999305555553</v>
      </c>
      <c r="Y55" t="s">
        <v>2585</v>
      </c>
    </row>
    <row r="56" spans="2:25" x14ac:dyDescent="0.25">
      <c r="B56">
        <v>393356170</v>
      </c>
      <c r="F56">
        <v>43557.34375</v>
      </c>
      <c r="G56" t="s">
        <v>2576</v>
      </c>
      <c r="H56" t="s">
        <v>2577</v>
      </c>
      <c r="I56" t="s">
        <v>2723</v>
      </c>
      <c r="J56" t="s">
        <v>2728</v>
      </c>
      <c r="K56" t="s">
        <v>2601</v>
      </c>
      <c r="L56" t="s">
        <v>2581</v>
      </c>
      <c r="M56">
        <v>10540</v>
      </c>
      <c r="N56" t="s">
        <v>2729</v>
      </c>
      <c r="O56" t="s">
        <v>2583</v>
      </c>
      <c r="P56" t="s">
        <v>2593</v>
      </c>
      <c r="Q56">
        <v>43557.455555555556</v>
      </c>
      <c r="R56">
        <v>1</v>
      </c>
      <c r="S56">
        <v>1</v>
      </c>
      <c r="T56">
        <v>0</v>
      </c>
      <c r="U56">
        <v>0.5</v>
      </c>
      <c r="V56">
        <v>0</v>
      </c>
      <c r="W56">
        <v>43559.75</v>
      </c>
      <c r="Y56" t="s">
        <v>2585</v>
      </c>
    </row>
    <row r="57" spans="2:25" x14ac:dyDescent="0.25">
      <c r="B57">
        <v>394529225</v>
      </c>
      <c r="D57">
        <v>80000539</v>
      </c>
      <c r="F57">
        <v>43557.384027777778</v>
      </c>
      <c r="G57" t="s">
        <v>2576</v>
      </c>
      <c r="H57" t="s">
        <v>2577</v>
      </c>
      <c r="I57" t="s">
        <v>2723</v>
      </c>
      <c r="J57" t="s">
        <v>2730</v>
      </c>
      <c r="K57" t="s">
        <v>2731</v>
      </c>
      <c r="L57" t="s">
        <v>2581</v>
      </c>
      <c r="M57">
        <v>10540</v>
      </c>
      <c r="N57" t="s">
        <v>2732</v>
      </c>
      <c r="O57" t="s">
        <v>2583</v>
      </c>
      <c r="P57" t="s">
        <v>2593</v>
      </c>
      <c r="Q57">
        <v>43557.455555555556</v>
      </c>
      <c r="R57">
        <v>1</v>
      </c>
      <c r="S57">
        <v>1</v>
      </c>
      <c r="T57">
        <v>0.7</v>
      </c>
      <c r="U57">
        <v>1</v>
      </c>
      <c r="V57">
        <v>0.01</v>
      </c>
      <c r="W57">
        <v>43557.999305555553</v>
      </c>
      <c r="Y57" t="s">
        <v>2585</v>
      </c>
    </row>
    <row r="58" spans="2:25" x14ac:dyDescent="0.25">
      <c r="B58">
        <v>455492756</v>
      </c>
      <c r="F58">
        <v>43557.339583333334</v>
      </c>
      <c r="G58" t="s">
        <v>2576</v>
      </c>
      <c r="H58" t="s">
        <v>2577</v>
      </c>
      <c r="I58" t="s">
        <v>2723</v>
      </c>
      <c r="J58" t="s">
        <v>2733</v>
      </c>
      <c r="K58" t="s">
        <v>2601</v>
      </c>
      <c r="L58" t="s">
        <v>2581</v>
      </c>
      <c r="M58">
        <v>10540</v>
      </c>
      <c r="N58" t="s">
        <v>2727</v>
      </c>
      <c r="O58" t="s">
        <v>2583</v>
      </c>
      <c r="P58" t="s">
        <v>2584</v>
      </c>
      <c r="Q58">
        <v>43557.393055555556</v>
      </c>
      <c r="R58">
        <v>1</v>
      </c>
      <c r="S58">
        <v>1</v>
      </c>
      <c r="T58">
        <v>0.45</v>
      </c>
      <c r="U58">
        <v>0.5</v>
      </c>
      <c r="V58">
        <v>0.01</v>
      </c>
      <c r="W58">
        <v>43558.999305555553</v>
      </c>
      <c r="Y58" t="s">
        <v>2585</v>
      </c>
    </row>
    <row r="59" spans="2:25" x14ac:dyDescent="0.25">
      <c r="B59">
        <v>877623556</v>
      </c>
      <c r="F59">
        <v>43557.362500000003</v>
      </c>
      <c r="G59" t="s">
        <v>2576</v>
      </c>
      <c r="H59" t="s">
        <v>2577</v>
      </c>
      <c r="I59" t="s">
        <v>2723</v>
      </c>
      <c r="J59" t="s">
        <v>2734</v>
      </c>
      <c r="L59" t="s">
        <v>2581</v>
      </c>
      <c r="M59">
        <v>10540</v>
      </c>
      <c r="N59" t="s">
        <v>2735</v>
      </c>
      <c r="O59" t="s">
        <v>2583</v>
      </c>
      <c r="P59" t="s">
        <v>2584</v>
      </c>
      <c r="Q59">
        <v>43557.393055555556</v>
      </c>
      <c r="R59">
        <v>1</v>
      </c>
      <c r="S59">
        <v>1</v>
      </c>
      <c r="T59">
        <v>0</v>
      </c>
      <c r="U59">
        <v>1</v>
      </c>
      <c r="V59">
        <v>0</v>
      </c>
      <c r="W59">
        <v>43559.75</v>
      </c>
      <c r="Y59" t="s">
        <v>2585</v>
      </c>
    </row>
    <row r="60" spans="2:25" x14ac:dyDescent="0.25">
      <c r="B60">
        <v>290404491</v>
      </c>
      <c r="F60">
        <v>43557.345138888886</v>
      </c>
      <c r="G60" t="s">
        <v>2576</v>
      </c>
      <c r="H60" t="s">
        <v>2577</v>
      </c>
      <c r="I60" t="s">
        <v>2736</v>
      </c>
      <c r="J60" t="s">
        <v>2737</v>
      </c>
      <c r="K60" t="s">
        <v>2601</v>
      </c>
      <c r="L60" t="s">
        <v>2581</v>
      </c>
      <c r="M60">
        <v>10540</v>
      </c>
      <c r="N60" t="s">
        <v>2738</v>
      </c>
      <c r="O60" t="s">
        <v>2583</v>
      </c>
      <c r="P60" t="s">
        <v>2584</v>
      </c>
      <c r="Q60">
        <v>43557.397222222222</v>
      </c>
      <c r="R60">
        <v>1</v>
      </c>
      <c r="S60">
        <v>1</v>
      </c>
      <c r="T60">
        <v>0</v>
      </c>
      <c r="U60">
        <v>0.5</v>
      </c>
      <c r="V60">
        <v>0</v>
      </c>
      <c r="W60">
        <v>43558.75</v>
      </c>
      <c r="Y60" t="s">
        <v>2585</v>
      </c>
    </row>
    <row r="61" spans="2:25" x14ac:dyDescent="0.25">
      <c r="B61">
        <v>290928074</v>
      </c>
      <c r="F61">
        <v>43557.377083333333</v>
      </c>
      <c r="G61" t="s">
        <v>2576</v>
      </c>
      <c r="H61" t="s">
        <v>2577</v>
      </c>
      <c r="I61" t="s">
        <v>2736</v>
      </c>
      <c r="J61" t="s">
        <v>2728</v>
      </c>
      <c r="K61" t="s">
        <v>2731</v>
      </c>
      <c r="L61" t="s">
        <v>2581</v>
      </c>
      <c r="M61">
        <v>10540</v>
      </c>
      <c r="N61" t="s">
        <v>2732</v>
      </c>
      <c r="O61" t="s">
        <v>2583</v>
      </c>
      <c r="P61" t="s">
        <v>2584</v>
      </c>
      <c r="Q61">
        <v>43557.393055555556</v>
      </c>
      <c r="R61">
        <v>1</v>
      </c>
      <c r="S61">
        <v>1</v>
      </c>
      <c r="T61">
        <v>2.2999999999999998</v>
      </c>
      <c r="U61">
        <v>1</v>
      </c>
      <c r="V61">
        <v>0.03</v>
      </c>
      <c r="W61">
        <v>43558.999305555553</v>
      </c>
      <c r="Y61" t="s">
        <v>2585</v>
      </c>
    </row>
    <row r="62" spans="2:25" x14ac:dyDescent="0.25">
      <c r="B62">
        <v>394222877</v>
      </c>
      <c r="D62">
        <v>80000077</v>
      </c>
      <c r="F62">
        <v>43557.445138888892</v>
      </c>
      <c r="G62" t="s">
        <v>2576</v>
      </c>
      <c r="H62" t="s">
        <v>2577</v>
      </c>
      <c r="I62" t="s">
        <v>2736</v>
      </c>
      <c r="J62" t="s">
        <v>2739</v>
      </c>
      <c r="K62" t="s">
        <v>2731</v>
      </c>
      <c r="L62" t="s">
        <v>2581</v>
      </c>
      <c r="M62">
        <v>10540</v>
      </c>
      <c r="N62" t="s">
        <v>2740</v>
      </c>
      <c r="O62" t="s">
        <v>2583</v>
      </c>
      <c r="P62" t="s">
        <v>2593</v>
      </c>
      <c r="Q62">
        <v>43557.455555555556</v>
      </c>
      <c r="R62">
        <v>1</v>
      </c>
      <c r="S62">
        <v>1</v>
      </c>
      <c r="T62">
        <v>0</v>
      </c>
      <c r="U62">
        <v>1</v>
      </c>
      <c r="V62">
        <v>0.02</v>
      </c>
      <c r="W62">
        <v>43557.75</v>
      </c>
      <c r="Y62" t="s">
        <v>2585</v>
      </c>
    </row>
    <row r="63" spans="2:25" x14ac:dyDescent="0.25">
      <c r="B63">
        <v>394222885</v>
      </c>
      <c r="D63">
        <v>8000077</v>
      </c>
      <c r="F63">
        <v>43557.414583333331</v>
      </c>
      <c r="G63" t="s">
        <v>2576</v>
      </c>
      <c r="H63" t="s">
        <v>2577</v>
      </c>
      <c r="I63" t="s">
        <v>2736</v>
      </c>
      <c r="J63" t="s">
        <v>2739</v>
      </c>
      <c r="K63" t="s">
        <v>2741</v>
      </c>
      <c r="L63" t="s">
        <v>2581</v>
      </c>
      <c r="M63">
        <v>10540</v>
      </c>
      <c r="N63" t="s">
        <v>2727</v>
      </c>
      <c r="O63" t="s">
        <v>2583</v>
      </c>
      <c r="P63" t="s">
        <v>2584</v>
      </c>
      <c r="Q63">
        <v>43557.443055555559</v>
      </c>
      <c r="R63">
        <v>2</v>
      </c>
      <c r="S63">
        <v>2</v>
      </c>
      <c r="T63">
        <v>0</v>
      </c>
      <c r="U63">
        <v>20</v>
      </c>
      <c r="V63">
        <v>0.14000000000000001</v>
      </c>
      <c r="W63">
        <v>43557.75</v>
      </c>
      <c r="Y63" t="s">
        <v>2585</v>
      </c>
    </row>
    <row r="64" spans="2:25" x14ac:dyDescent="0.25">
      <c r="B64">
        <v>393012815</v>
      </c>
      <c r="F64">
        <v>43557.339583333334</v>
      </c>
      <c r="G64" t="s">
        <v>2576</v>
      </c>
      <c r="H64" t="s">
        <v>2577</v>
      </c>
      <c r="I64" t="s">
        <v>2742</v>
      </c>
      <c r="J64" t="s">
        <v>2743</v>
      </c>
      <c r="K64" t="s">
        <v>2601</v>
      </c>
      <c r="L64" t="s">
        <v>2581</v>
      </c>
      <c r="M64">
        <v>10540</v>
      </c>
      <c r="N64" t="s">
        <v>2732</v>
      </c>
      <c r="O64" t="s">
        <v>2583</v>
      </c>
      <c r="P64" t="s">
        <v>2593</v>
      </c>
      <c r="Q64">
        <v>43557.455555555556</v>
      </c>
      <c r="R64">
        <v>2</v>
      </c>
      <c r="S64">
        <v>2</v>
      </c>
      <c r="T64">
        <v>23.5</v>
      </c>
      <c r="U64">
        <v>25</v>
      </c>
      <c r="V64">
        <v>0.19</v>
      </c>
      <c r="W64">
        <v>43558.999305555553</v>
      </c>
      <c r="Y64" t="s">
        <v>2585</v>
      </c>
    </row>
    <row r="65" spans="2:25" x14ac:dyDescent="0.25">
      <c r="B65">
        <v>394864814</v>
      </c>
      <c r="D65">
        <v>80000789</v>
      </c>
      <c r="F65">
        <v>43557.338194444441</v>
      </c>
      <c r="G65" t="s">
        <v>2576</v>
      </c>
      <c r="H65" t="s">
        <v>2577</v>
      </c>
      <c r="I65" t="s">
        <v>2744</v>
      </c>
      <c r="J65" t="s">
        <v>2745</v>
      </c>
      <c r="K65" t="s">
        <v>2746</v>
      </c>
      <c r="L65" t="s">
        <v>2581</v>
      </c>
      <c r="M65">
        <v>10540</v>
      </c>
      <c r="N65" t="s">
        <v>2747</v>
      </c>
      <c r="O65" t="s">
        <v>2583</v>
      </c>
      <c r="P65" t="s">
        <v>2584</v>
      </c>
      <c r="Q65">
        <v>43557.443055555559</v>
      </c>
      <c r="R65">
        <v>3</v>
      </c>
      <c r="S65">
        <v>3</v>
      </c>
      <c r="T65">
        <v>0</v>
      </c>
      <c r="U65">
        <v>9</v>
      </c>
      <c r="V65">
        <v>0.08</v>
      </c>
      <c r="W65">
        <v>43559.75</v>
      </c>
      <c r="Y65" t="s">
        <v>2585</v>
      </c>
    </row>
    <row r="66" spans="2:25" x14ac:dyDescent="0.25">
      <c r="B66">
        <v>657522836</v>
      </c>
      <c r="F66">
        <v>43557.34375</v>
      </c>
      <c r="G66" t="s">
        <v>2576</v>
      </c>
      <c r="H66" t="s">
        <v>2577</v>
      </c>
      <c r="I66" t="s">
        <v>2748</v>
      </c>
      <c r="J66" t="s">
        <v>2749</v>
      </c>
      <c r="K66" t="s">
        <v>2750</v>
      </c>
      <c r="L66" t="s">
        <v>2581</v>
      </c>
      <c r="M66">
        <v>10540</v>
      </c>
      <c r="N66" t="s">
        <v>2751</v>
      </c>
      <c r="O66" t="s">
        <v>2583</v>
      </c>
      <c r="P66" t="s">
        <v>2584</v>
      </c>
      <c r="Q66">
        <v>43557.393055555556</v>
      </c>
      <c r="R66">
        <v>1</v>
      </c>
      <c r="S66">
        <v>1</v>
      </c>
      <c r="T66">
        <v>0</v>
      </c>
      <c r="U66">
        <v>0.5</v>
      </c>
      <c r="V66">
        <v>0</v>
      </c>
      <c r="W66">
        <v>43559.75</v>
      </c>
      <c r="Y66" t="s">
        <v>2585</v>
      </c>
    </row>
    <row r="67" spans="2:25" x14ac:dyDescent="0.25">
      <c r="B67">
        <v>294458875</v>
      </c>
      <c r="D67">
        <v>80000891</v>
      </c>
      <c r="F67">
        <v>43557.366666666669</v>
      </c>
      <c r="G67" t="s">
        <v>2576</v>
      </c>
      <c r="H67" t="s">
        <v>2577</v>
      </c>
      <c r="I67" t="s">
        <v>2648</v>
      </c>
      <c r="J67" t="s">
        <v>2752</v>
      </c>
      <c r="L67" t="s">
        <v>2581</v>
      </c>
      <c r="M67">
        <v>10540</v>
      </c>
      <c r="N67" t="s">
        <v>2709</v>
      </c>
      <c r="O67" t="s">
        <v>2583</v>
      </c>
      <c r="P67" t="s">
        <v>2584</v>
      </c>
      <c r="Q67">
        <v>43557.393055555556</v>
      </c>
      <c r="R67">
        <v>1</v>
      </c>
      <c r="S67">
        <v>1</v>
      </c>
      <c r="T67">
        <v>7.4</v>
      </c>
      <c r="U67">
        <v>5</v>
      </c>
      <c r="V67">
        <v>0.04</v>
      </c>
      <c r="W67">
        <v>43558.999305555553</v>
      </c>
      <c r="Y67" t="s">
        <v>2585</v>
      </c>
    </row>
    <row r="68" spans="2:25" x14ac:dyDescent="0.25">
      <c r="B68">
        <v>812618163</v>
      </c>
      <c r="F68">
        <v>43557.365277777775</v>
      </c>
      <c r="G68" t="s">
        <v>2576</v>
      </c>
      <c r="H68" t="s">
        <v>2577</v>
      </c>
      <c r="I68" t="s">
        <v>2648</v>
      </c>
      <c r="J68" t="s">
        <v>2753</v>
      </c>
      <c r="K68" t="s">
        <v>2754</v>
      </c>
      <c r="L68" t="s">
        <v>2581</v>
      </c>
      <c r="M68">
        <v>10540</v>
      </c>
      <c r="N68" t="s">
        <v>2755</v>
      </c>
      <c r="O68" t="s">
        <v>2583</v>
      </c>
      <c r="P68" t="s">
        <v>2584</v>
      </c>
      <c r="Q68">
        <v>43557.393055555556</v>
      </c>
      <c r="R68">
        <v>1</v>
      </c>
      <c r="S68">
        <v>1</v>
      </c>
      <c r="T68">
        <v>0.75</v>
      </c>
      <c r="U68">
        <v>0.75</v>
      </c>
      <c r="V68">
        <v>0</v>
      </c>
      <c r="W68">
        <v>43558.999305555553</v>
      </c>
      <c r="Y68" t="s">
        <v>2585</v>
      </c>
    </row>
    <row r="69" spans="2:25" x14ac:dyDescent="0.25">
      <c r="B69">
        <v>814365904</v>
      </c>
      <c r="F69">
        <v>43557.379861111112</v>
      </c>
      <c r="G69" t="s">
        <v>2576</v>
      </c>
      <c r="H69" t="s">
        <v>2577</v>
      </c>
      <c r="I69" t="s">
        <v>2648</v>
      </c>
      <c r="J69" t="s">
        <v>2756</v>
      </c>
      <c r="K69" t="s">
        <v>2757</v>
      </c>
      <c r="L69" t="s">
        <v>2581</v>
      </c>
      <c r="M69">
        <v>10540</v>
      </c>
      <c r="N69" t="s">
        <v>2758</v>
      </c>
      <c r="O69" t="s">
        <v>2583</v>
      </c>
      <c r="P69" t="s">
        <v>2593</v>
      </c>
      <c r="Q69">
        <v>43557.455555555556</v>
      </c>
      <c r="R69">
        <v>2</v>
      </c>
      <c r="S69">
        <v>2</v>
      </c>
      <c r="T69">
        <v>5.7</v>
      </c>
      <c r="U69">
        <v>5.5</v>
      </c>
      <c r="V69">
        <v>0.03</v>
      </c>
      <c r="W69">
        <v>43558.999305555553</v>
      </c>
      <c r="Y69" t="s">
        <v>2585</v>
      </c>
    </row>
    <row r="70" spans="2:25" x14ac:dyDescent="0.25">
      <c r="B70">
        <v>394771689</v>
      </c>
      <c r="D70">
        <v>80000564</v>
      </c>
      <c r="F70">
        <v>43557.382638888892</v>
      </c>
      <c r="G70" t="s">
        <v>2576</v>
      </c>
      <c r="H70" t="s">
        <v>2577</v>
      </c>
      <c r="I70" t="s">
        <v>2759</v>
      </c>
      <c r="J70" t="s">
        <v>2760</v>
      </c>
      <c r="K70" t="s">
        <v>2761</v>
      </c>
      <c r="L70" t="s">
        <v>2581</v>
      </c>
      <c r="M70">
        <v>10540</v>
      </c>
      <c r="N70" t="s">
        <v>2762</v>
      </c>
      <c r="O70" t="s">
        <v>2583</v>
      </c>
      <c r="P70" t="s">
        <v>2584</v>
      </c>
      <c r="Q70">
        <v>43557.443055555559</v>
      </c>
      <c r="R70">
        <v>3</v>
      </c>
      <c r="S70">
        <v>3</v>
      </c>
      <c r="T70">
        <v>36.1</v>
      </c>
      <c r="U70">
        <v>30</v>
      </c>
      <c r="V70">
        <v>0.15</v>
      </c>
      <c r="W70">
        <v>43557.999305555553</v>
      </c>
      <c r="Y70" t="s">
        <v>2585</v>
      </c>
    </row>
    <row r="71" spans="2:25" x14ac:dyDescent="0.25">
      <c r="B71">
        <v>294870180</v>
      </c>
      <c r="F71">
        <v>43557.368750000001</v>
      </c>
      <c r="G71" t="s">
        <v>2576</v>
      </c>
      <c r="H71" t="s">
        <v>2577</v>
      </c>
      <c r="I71" t="s">
        <v>2662</v>
      </c>
      <c r="J71" t="s">
        <v>2745</v>
      </c>
      <c r="K71" t="s">
        <v>2746</v>
      </c>
      <c r="L71" t="s">
        <v>2581</v>
      </c>
      <c r="M71">
        <v>10540</v>
      </c>
      <c r="N71" t="s">
        <v>2763</v>
      </c>
      <c r="O71" t="s">
        <v>2583</v>
      </c>
      <c r="P71" t="s">
        <v>2593</v>
      </c>
      <c r="Q71">
        <v>43557.455555555556</v>
      </c>
      <c r="R71">
        <v>2</v>
      </c>
      <c r="S71">
        <v>2</v>
      </c>
      <c r="T71">
        <v>2.4</v>
      </c>
      <c r="U71">
        <v>1</v>
      </c>
      <c r="V71">
        <v>0.03</v>
      </c>
      <c r="W71">
        <v>43558.999305555553</v>
      </c>
      <c r="Y71" t="s">
        <v>2585</v>
      </c>
    </row>
    <row r="72" spans="2:25" x14ac:dyDescent="0.25">
      <c r="B72">
        <v>295254480</v>
      </c>
      <c r="F72">
        <v>43557.32916666667</v>
      </c>
      <c r="G72" t="s">
        <v>2576</v>
      </c>
      <c r="H72" t="s">
        <v>2577</v>
      </c>
      <c r="I72" t="s">
        <v>2662</v>
      </c>
      <c r="J72" t="s">
        <v>2764</v>
      </c>
      <c r="K72" t="s">
        <v>2765</v>
      </c>
      <c r="L72" t="s">
        <v>2581</v>
      </c>
      <c r="M72">
        <v>10540</v>
      </c>
      <c r="N72" t="s">
        <v>2766</v>
      </c>
      <c r="O72" t="s">
        <v>2583</v>
      </c>
      <c r="P72" t="s">
        <v>2584</v>
      </c>
      <c r="Q72">
        <v>43557.393055555556</v>
      </c>
      <c r="R72">
        <v>1</v>
      </c>
      <c r="S72">
        <v>1</v>
      </c>
      <c r="T72">
        <v>0.06</v>
      </c>
      <c r="U72">
        <v>0.1</v>
      </c>
      <c r="V72">
        <v>0</v>
      </c>
      <c r="W72">
        <v>43557.75</v>
      </c>
      <c r="Y72" t="s">
        <v>2585</v>
      </c>
    </row>
    <row r="73" spans="2:25" x14ac:dyDescent="0.25">
      <c r="B73">
        <v>393141735</v>
      </c>
      <c r="F73">
        <v>43557.368055555555</v>
      </c>
      <c r="G73" t="s">
        <v>2576</v>
      </c>
      <c r="H73" t="s">
        <v>2577</v>
      </c>
      <c r="I73" t="s">
        <v>2662</v>
      </c>
      <c r="J73" t="s">
        <v>2767</v>
      </c>
      <c r="K73" t="s">
        <v>2768</v>
      </c>
      <c r="L73" t="s">
        <v>2581</v>
      </c>
      <c r="M73">
        <v>10540</v>
      </c>
      <c r="N73" t="s">
        <v>2648</v>
      </c>
      <c r="O73" t="s">
        <v>2583</v>
      </c>
      <c r="P73" t="s">
        <v>2584</v>
      </c>
      <c r="Q73">
        <v>43557.393055555556</v>
      </c>
      <c r="R73">
        <v>1</v>
      </c>
      <c r="S73">
        <v>1</v>
      </c>
      <c r="T73">
        <v>0.45</v>
      </c>
      <c r="U73">
        <v>0.5</v>
      </c>
      <c r="V73">
        <v>0</v>
      </c>
      <c r="W73">
        <v>43558.999305555553</v>
      </c>
      <c r="Y73" t="s">
        <v>2585</v>
      </c>
    </row>
    <row r="74" spans="2:25" x14ac:dyDescent="0.25">
      <c r="B74">
        <v>393837596</v>
      </c>
      <c r="F74">
        <v>43557.369444444441</v>
      </c>
      <c r="G74" t="s">
        <v>2576</v>
      </c>
      <c r="H74" t="s">
        <v>2577</v>
      </c>
      <c r="I74" t="s">
        <v>2662</v>
      </c>
      <c r="J74" t="s">
        <v>2769</v>
      </c>
      <c r="K74" t="s">
        <v>2770</v>
      </c>
      <c r="L74" t="s">
        <v>2581</v>
      </c>
      <c r="M74">
        <v>10540</v>
      </c>
      <c r="N74" t="s">
        <v>2729</v>
      </c>
      <c r="O74" t="s">
        <v>2583</v>
      </c>
      <c r="P74" t="s">
        <v>2584</v>
      </c>
      <c r="Q74">
        <v>43557.393055555556</v>
      </c>
      <c r="R74">
        <v>1</v>
      </c>
      <c r="S74">
        <v>1</v>
      </c>
      <c r="T74">
        <v>0.5</v>
      </c>
      <c r="U74">
        <v>1</v>
      </c>
      <c r="V74">
        <v>0</v>
      </c>
      <c r="W74">
        <v>43558.999305555553</v>
      </c>
      <c r="Y74" t="s">
        <v>2585</v>
      </c>
    </row>
    <row r="75" spans="2:25" x14ac:dyDescent="0.25">
      <c r="B75">
        <v>394194487</v>
      </c>
      <c r="D75">
        <v>80000009</v>
      </c>
      <c r="F75">
        <v>43557.35833333333</v>
      </c>
      <c r="G75" t="s">
        <v>2576</v>
      </c>
      <c r="H75" t="s">
        <v>2577</v>
      </c>
      <c r="I75" t="s">
        <v>2662</v>
      </c>
      <c r="J75" t="s">
        <v>2771</v>
      </c>
      <c r="K75" t="s">
        <v>2772</v>
      </c>
      <c r="L75" t="s">
        <v>2581</v>
      </c>
      <c r="M75">
        <v>10540</v>
      </c>
      <c r="N75" t="s">
        <v>2773</v>
      </c>
      <c r="O75" t="s">
        <v>2583</v>
      </c>
      <c r="P75" t="s">
        <v>2584</v>
      </c>
      <c r="Q75">
        <v>43557.443055555559</v>
      </c>
      <c r="R75">
        <v>6</v>
      </c>
      <c r="S75">
        <v>6</v>
      </c>
      <c r="T75">
        <v>0</v>
      </c>
      <c r="U75">
        <v>50</v>
      </c>
      <c r="V75">
        <v>0</v>
      </c>
      <c r="W75">
        <v>43559.75</v>
      </c>
      <c r="Y75" t="s">
        <v>2585</v>
      </c>
    </row>
    <row r="76" spans="2:25" x14ac:dyDescent="0.25">
      <c r="B76">
        <v>394528812</v>
      </c>
      <c r="D76">
        <v>80000539</v>
      </c>
      <c r="F76">
        <v>43557.384027777778</v>
      </c>
      <c r="G76" t="s">
        <v>2576</v>
      </c>
      <c r="H76" t="s">
        <v>2577</v>
      </c>
      <c r="I76" t="s">
        <v>2662</v>
      </c>
      <c r="J76" t="s">
        <v>2774</v>
      </c>
      <c r="K76" t="s">
        <v>2775</v>
      </c>
      <c r="L76" t="s">
        <v>2581</v>
      </c>
      <c r="M76">
        <v>10540</v>
      </c>
      <c r="N76" t="s">
        <v>2776</v>
      </c>
      <c r="O76" t="s">
        <v>2583</v>
      </c>
      <c r="P76" t="s">
        <v>2593</v>
      </c>
      <c r="Q76">
        <v>43557.455555555556</v>
      </c>
      <c r="R76">
        <v>1</v>
      </c>
      <c r="S76">
        <v>1</v>
      </c>
      <c r="T76">
        <v>1.1000000000000001</v>
      </c>
      <c r="U76">
        <v>1</v>
      </c>
      <c r="V76">
        <v>0.01</v>
      </c>
      <c r="W76">
        <v>43557.75</v>
      </c>
      <c r="Y76" t="s">
        <v>2585</v>
      </c>
    </row>
    <row r="77" spans="2:25" x14ac:dyDescent="0.25">
      <c r="B77">
        <v>394873135</v>
      </c>
      <c r="D77">
        <v>80000632</v>
      </c>
      <c r="F77">
        <v>43557.363888888889</v>
      </c>
      <c r="G77" t="s">
        <v>2576</v>
      </c>
      <c r="H77" t="s">
        <v>2577</v>
      </c>
      <c r="I77" t="s">
        <v>2662</v>
      </c>
      <c r="J77" t="s">
        <v>2777</v>
      </c>
      <c r="K77" t="s">
        <v>2746</v>
      </c>
      <c r="L77" t="s">
        <v>2581</v>
      </c>
      <c r="M77">
        <v>10540</v>
      </c>
      <c r="N77" t="s">
        <v>2778</v>
      </c>
      <c r="O77" t="s">
        <v>2583</v>
      </c>
      <c r="P77" t="s">
        <v>2584</v>
      </c>
      <c r="Q77">
        <v>43557.393055555556</v>
      </c>
      <c r="R77">
        <v>1</v>
      </c>
      <c r="S77">
        <v>1</v>
      </c>
      <c r="T77">
        <v>0</v>
      </c>
      <c r="U77">
        <v>3.5</v>
      </c>
      <c r="V77">
        <v>0</v>
      </c>
      <c r="W77">
        <v>43559.75</v>
      </c>
      <c r="Y77" t="s">
        <v>2585</v>
      </c>
    </row>
    <row r="78" spans="2:25" x14ac:dyDescent="0.25">
      <c r="B78">
        <v>877622799</v>
      </c>
      <c r="F78">
        <v>43557.446527777778</v>
      </c>
      <c r="G78" t="s">
        <v>2576</v>
      </c>
      <c r="H78" t="s">
        <v>2577</v>
      </c>
      <c r="I78" t="s">
        <v>2662</v>
      </c>
      <c r="J78" t="s">
        <v>2779</v>
      </c>
      <c r="K78" t="s">
        <v>2775</v>
      </c>
      <c r="L78" t="s">
        <v>2581</v>
      </c>
      <c r="M78">
        <v>10540</v>
      </c>
      <c r="N78" t="s">
        <v>2780</v>
      </c>
      <c r="O78" t="s">
        <v>2583</v>
      </c>
      <c r="P78" t="s">
        <v>2593</v>
      </c>
      <c r="Q78">
        <v>43557.455555555556</v>
      </c>
      <c r="R78">
        <v>1</v>
      </c>
      <c r="S78">
        <v>1</v>
      </c>
      <c r="T78">
        <v>0</v>
      </c>
      <c r="U78">
        <v>1</v>
      </c>
      <c r="V78">
        <v>0.01</v>
      </c>
      <c r="W78">
        <v>43557.75</v>
      </c>
      <c r="Y78" t="s">
        <v>2585</v>
      </c>
    </row>
    <row r="79" spans="2:25" x14ac:dyDescent="0.25">
      <c r="B79">
        <v>290919727</v>
      </c>
      <c r="F79">
        <v>43557.37777777778</v>
      </c>
      <c r="G79" t="s">
        <v>2576</v>
      </c>
      <c r="H79" t="s">
        <v>2577</v>
      </c>
      <c r="I79" t="s">
        <v>2600</v>
      </c>
      <c r="J79" t="s">
        <v>2781</v>
      </c>
      <c r="K79" t="s">
        <v>2782</v>
      </c>
      <c r="L79" t="s">
        <v>2581</v>
      </c>
      <c r="M79">
        <v>10540</v>
      </c>
      <c r="N79" t="s">
        <v>2783</v>
      </c>
      <c r="O79" t="s">
        <v>2583</v>
      </c>
      <c r="P79" t="s">
        <v>2593</v>
      </c>
      <c r="Q79">
        <v>43557.455555555556</v>
      </c>
      <c r="R79">
        <v>3</v>
      </c>
      <c r="S79">
        <v>3</v>
      </c>
      <c r="T79">
        <v>3.85</v>
      </c>
      <c r="U79">
        <v>4</v>
      </c>
      <c r="V79">
        <v>0.03</v>
      </c>
      <c r="W79">
        <v>43558.999305555553</v>
      </c>
      <c r="Y79" t="s">
        <v>2585</v>
      </c>
    </row>
    <row r="80" spans="2:25" x14ac:dyDescent="0.25">
      <c r="B80">
        <v>394143851</v>
      </c>
      <c r="D80">
        <v>80000946</v>
      </c>
      <c r="F80">
        <v>43557.369444444441</v>
      </c>
      <c r="G80" t="s">
        <v>2576</v>
      </c>
      <c r="H80" t="s">
        <v>2577</v>
      </c>
      <c r="I80" t="s">
        <v>2600</v>
      </c>
      <c r="J80" t="s">
        <v>2781</v>
      </c>
      <c r="K80" t="s">
        <v>2782</v>
      </c>
      <c r="L80" t="s">
        <v>2581</v>
      </c>
      <c r="M80">
        <v>10540</v>
      </c>
      <c r="N80" t="s">
        <v>2784</v>
      </c>
      <c r="O80" t="s">
        <v>2583</v>
      </c>
      <c r="P80" t="s">
        <v>2584</v>
      </c>
      <c r="Q80">
        <v>43557.393055555556</v>
      </c>
      <c r="R80">
        <v>1</v>
      </c>
      <c r="S80">
        <v>1</v>
      </c>
      <c r="T80">
        <v>0</v>
      </c>
      <c r="U80">
        <v>100</v>
      </c>
      <c r="V80">
        <v>0</v>
      </c>
      <c r="W80">
        <v>43559.75</v>
      </c>
      <c r="Y80" t="s">
        <v>2585</v>
      </c>
    </row>
    <row r="81" spans="2:25" x14ac:dyDescent="0.25">
      <c r="B81">
        <v>394198016</v>
      </c>
      <c r="D81">
        <v>80000020</v>
      </c>
      <c r="F81">
        <v>43557.36041666667</v>
      </c>
      <c r="G81" t="s">
        <v>2576</v>
      </c>
      <c r="H81" t="s">
        <v>2577</v>
      </c>
      <c r="I81" t="s">
        <v>2600</v>
      </c>
      <c r="J81" t="s">
        <v>2785</v>
      </c>
      <c r="K81" t="s">
        <v>2601</v>
      </c>
      <c r="L81" t="s">
        <v>2581</v>
      </c>
      <c r="M81">
        <v>10540</v>
      </c>
      <c r="N81" t="s">
        <v>2786</v>
      </c>
      <c r="O81" t="s">
        <v>2583</v>
      </c>
      <c r="P81" t="s">
        <v>2584</v>
      </c>
      <c r="Q81">
        <v>43557.443055555559</v>
      </c>
      <c r="R81">
        <v>3</v>
      </c>
      <c r="S81">
        <v>3</v>
      </c>
      <c r="T81">
        <v>0</v>
      </c>
      <c r="U81">
        <v>18</v>
      </c>
      <c r="V81">
        <v>0</v>
      </c>
      <c r="W81">
        <v>43559.999305555553</v>
      </c>
      <c r="Y81" t="s">
        <v>2585</v>
      </c>
    </row>
    <row r="82" spans="2:25" x14ac:dyDescent="0.25">
      <c r="B82">
        <v>812327245</v>
      </c>
      <c r="F82">
        <v>43557.367361111108</v>
      </c>
      <c r="G82" t="s">
        <v>2576</v>
      </c>
      <c r="H82" t="s">
        <v>2577</v>
      </c>
      <c r="I82" t="s">
        <v>2600</v>
      </c>
      <c r="J82" t="s">
        <v>2787</v>
      </c>
      <c r="L82" t="s">
        <v>2581</v>
      </c>
      <c r="M82">
        <v>10540</v>
      </c>
      <c r="N82" t="s">
        <v>2788</v>
      </c>
      <c r="O82" t="s">
        <v>2583</v>
      </c>
      <c r="P82" t="s">
        <v>2584</v>
      </c>
      <c r="Q82">
        <v>43557.443055555559</v>
      </c>
      <c r="R82">
        <v>2</v>
      </c>
      <c r="S82">
        <v>2</v>
      </c>
      <c r="T82">
        <v>5</v>
      </c>
      <c r="U82">
        <v>5</v>
      </c>
      <c r="V82">
        <v>0.02</v>
      </c>
      <c r="W82">
        <v>43558.999305555553</v>
      </c>
      <c r="Y82" t="s">
        <v>2585</v>
      </c>
    </row>
    <row r="83" spans="2:25" x14ac:dyDescent="0.25">
      <c r="B83">
        <v>877619786</v>
      </c>
      <c r="F83">
        <v>43557.415972222225</v>
      </c>
      <c r="G83" t="s">
        <v>2576</v>
      </c>
      <c r="H83" t="s">
        <v>2577</v>
      </c>
      <c r="I83" t="s">
        <v>2600</v>
      </c>
      <c r="J83" t="s">
        <v>2781</v>
      </c>
      <c r="K83" t="s">
        <v>2782</v>
      </c>
      <c r="L83" t="s">
        <v>2581</v>
      </c>
      <c r="M83">
        <v>10540</v>
      </c>
      <c r="N83" t="s">
        <v>2600</v>
      </c>
      <c r="O83" t="s">
        <v>2583</v>
      </c>
      <c r="P83" t="s">
        <v>2584</v>
      </c>
      <c r="Q83">
        <v>43557.443055555559</v>
      </c>
      <c r="R83">
        <v>2</v>
      </c>
      <c r="S83">
        <v>2</v>
      </c>
      <c r="T83">
        <v>0</v>
      </c>
      <c r="U83">
        <v>10</v>
      </c>
      <c r="V83">
        <v>0</v>
      </c>
      <c r="W83">
        <v>43558.75</v>
      </c>
      <c r="Y83" t="s">
        <v>2585</v>
      </c>
    </row>
    <row r="84" spans="2:25" x14ac:dyDescent="0.25">
      <c r="B84">
        <v>877622175</v>
      </c>
      <c r="F84">
        <v>43557.383333333331</v>
      </c>
      <c r="G84" t="s">
        <v>2576</v>
      </c>
      <c r="H84" t="s">
        <v>2577</v>
      </c>
      <c r="I84" t="s">
        <v>2600</v>
      </c>
      <c r="J84" t="s">
        <v>2781</v>
      </c>
      <c r="K84" t="s">
        <v>2782</v>
      </c>
      <c r="L84" t="s">
        <v>2581</v>
      </c>
      <c r="M84">
        <v>10540</v>
      </c>
      <c r="N84" t="s">
        <v>2600</v>
      </c>
      <c r="O84" t="s">
        <v>2583</v>
      </c>
      <c r="P84" t="s">
        <v>2593</v>
      </c>
      <c r="Q84">
        <v>43557.455555555556</v>
      </c>
      <c r="R84">
        <v>1</v>
      </c>
      <c r="S84">
        <v>1</v>
      </c>
      <c r="T84">
        <v>5.0999999999999996</v>
      </c>
      <c r="U84">
        <v>5</v>
      </c>
      <c r="V84">
        <v>0.04</v>
      </c>
      <c r="W84">
        <v>43557.999305555553</v>
      </c>
      <c r="Y84" t="s">
        <v>2585</v>
      </c>
    </row>
    <row r="85" spans="2:25" x14ac:dyDescent="0.25">
      <c r="B85">
        <v>290799423</v>
      </c>
      <c r="F85">
        <v>43557.327777777777</v>
      </c>
      <c r="G85" t="s">
        <v>2576</v>
      </c>
      <c r="H85" t="s">
        <v>2577</v>
      </c>
      <c r="I85" t="s">
        <v>2623</v>
      </c>
      <c r="J85" t="s">
        <v>2789</v>
      </c>
      <c r="K85" t="s">
        <v>2790</v>
      </c>
      <c r="L85" t="s">
        <v>2581</v>
      </c>
      <c r="M85">
        <v>10540</v>
      </c>
      <c r="N85" t="s">
        <v>2623</v>
      </c>
      <c r="O85" t="s">
        <v>2583</v>
      </c>
      <c r="P85" t="s">
        <v>2584</v>
      </c>
      <c r="Q85">
        <v>43557.393055555556</v>
      </c>
      <c r="R85">
        <v>1</v>
      </c>
      <c r="S85">
        <v>1</v>
      </c>
      <c r="T85">
        <v>0</v>
      </c>
      <c r="U85">
        <v>0.5</v>
      </c>
      <c r="V85">
        <v>0</v>
      </c>
      <c r="W85">
        <v>43558.75</v>
      </c>
      <c r="Y85" t="s">
        <v>2585</v>
      </c>
    </row>
    <row r="86" spans="2:25" x14ac:dyDescent="0.25">
      <c r="B86">
        <v>291497985</v>
      </c>
      <c r="F86">
        <v>43557.345138888886</v>
      </c>
      <c r="G86" t="s">
        <v>2576</v>
      </c>
      <c r="H86" t="s">
        <v>2577</v>
      </c>
      <c r="I86" t="s">
        <v>2623</v>
      </c>
      <c r="J86" t="s">
        <v>2791</v>
      </c>
      <c r="K86" t="s">
        <v>2792</v>
      </c>
      <c r="L86" t="s">
        <v>2581</v>
      </c>
      <c r="M86">
        <v>10540</v>
      </c>
      <c r="N86" t="s">
        <v>2623</v>
      </c>
      <c r="O86" t="s">
        <v>2583</v>
      </c>
      <c r="P86" t="s">
        <v>2584</v>
      </c>
      <c r="Q86">
        <v>43557.393055555556</v>
      </c>
      <c r="R86">
        <v>1</v>
      </c>
      <c r="S86">
        <v>1</v>
      </c>
      <c r="T86">
        <v>0</v>
      </c>
      <c r="U86">
        <v>1</v>
      </c>
      <c r="V86">
        <v>0</v>
      </c>
      <c r="W86">
        <v>43559.75</v>
      </c>
      <c r="Y86" t="s">
        <v>2585</v>
      </c>
    </row>
    <row r="87" spans="2:25" x14ac:dyDescent="0.25">
      <c r="B87">
        <v>292627409</v>
      </c>
      <c r="F87">
        <v>43557.362500000003</v>
      </c>
      <c r="G87" t="s">
        <v>2576</v>
      </c>
      <c r="H87" t="s">
        <v>2577</v>
      </c>
      <c r="I87" t="s">
        <v>2623</v>
      </c>
      <c r="J87" t="s">
        <v>2793</v>
      </c>
      <c r="K87" t="s">
        <v>2794</v>
      </c>
      <c r="L87" t="s">
        <v>2581</v>
      </c>
      <c r="M87">
        <v>10540</v>
      </c>
      <c r="N87" t="s">
        <v>2623</v>
      </c>
      <c r="O87" t="s">
        <v>2583</v>
      </c>
      <c r="P87" t="s">
        <v>2584</v>
      </c>
      <c r="Q87">
        <v>43557.393055555556</v>
      </c>
      <c r="R87">
        <v>1</v>
      </c>
      <c r="S87">
        <v>1</v>
      </c>
      <c r="T87">
        <v>0</v>
      </c>
      <c r="U87">
        <v>1</v>
      </c>
      <c r="V87">
        <v>0.01</v>
      </c>
      <c r="W87">
        <v>43559.999305555553</v>
      </c>
      <c r="Y87" t="s">
        <v>2585</v>
      </c>
    </row>
    <row r="88" spans="2:25" x14ac:dyDescent="0.25">
      <c r="B88">
        <v>292824766</v>
      </c>
      <c r="D88">
        <v>80000763</v>
      </c>
      <c r="F88">
        <v>43557.370833333334</v>
      </c>
      <c r="G88" t="s">
        <v>2576</v>
      </c>
      <c r="H88" t="s">
        <v>2577</v>
      </c>
      <c r="I88" t="s">
        <v>2623</v>
      </c>
      <c r="J88" t="s">
        <v>2795</v>
      </c>
      <c r="K88" t="s">
        <v>2622</v>
      </c>
      <c r="L88" t="s">
        <v>2581</v>
      </c>
      <c r="M88">
        <v>10540</v>
      </c>
      <c r="N88" t="s">
        <v>2796</v>
      </c>
      <c r="O88" t="s">
        <v>2583</v>
      </c>
      <c r="P88" t="s">
        <v>2584</v>
      </c>
      <c r="Q88">
        <v>43557.393055555556</v>
      </c>
      <c r="R88">
        <v>1</v>
      </c>
      <c r="S88">
        <v>1</v>
      </c>
      <c r="T88">
        <v>2.6</v>
      </c>
      <c r="U88">
        <v>2.6</v>
      </c>
      <c r="V88">
        <v>0.01</v>
      </c>
      <c r="W88">
        <v>43557.999305555553</v>
      </c>
      <c r="Y88" t="s">
        <v>2585</v>
      </c>
    </row>
    <row r="89" spans="2:25" x14ac:dyDescent="0.25">
      <c r="B89">
        <v>293098190</v>
      </c>
      <c r="F89">
        <v>43557.381944444445</v>
      </c>
      <c r="G89" t="s">
        <v>2576</v>
      </c>
      <c r="H89" t="s">
        <v>2577</v>
      </c>
      <c r="I89" t="s">
        <v>2623</v>
      </c>
      <c r="J89" t="s">
        <v>2793</v>
      </c>
      <c r="K89" t="s">
        <v>2794</v>
      </c>
      <c r="L89" t="s">
        <v>2581</v>
      </c>
      <c r="M89">
        <v>10540</v>
      </c>
      <c r="N89" t="s">
        <v>2797</v>
      </c>
      <c r="O89" t="s">
        <v>2583</v>
      </c>
      <c r="P89" t="s">
        <v>2593</v>
      </c>
      <c r="Q89">
        <v>43557.455555555556</v>
      </c>
      <c r="R89">
        <v>1</v>
      </c>
      <c r="S89">
        <v>1</v>
      </c>
      <c r="T89">
        <v>19.55</v>
      </c>
      <c r="U89">
        <v>20</v>
      </c>
      <c r="V89">
        <v>7.0000000000000007E-2</v>
      </c>
      <c r="W89">
        <v>43558.999305555553</v>
      </c>
      <c r="Y89" t="s">
        <v>2585</v>
      </c>
    </row>
    <row r="90" spans="2:25" x14ac:dyDescent="0.25">
      <c r="B90">
        <v>294283326</v>
      </c>
      <c r="D90">
        <v>80000889</v>
      </c>
      <c r="F90">
        <v>43557.379861111112</v>
      </c>
      <c r="G90" t="s">
        <v>2576</v>
      </c>
      <c r="H90" t="s">
        <v>2577</v>
      </c>
      <c r="I90" t="s">
        <v>2623</v>
      </c>
      <c r="J90" t="s">
        <v>2793</v>
      </c>
      <c r="K90" t="s">
        <v>2794</v>
      </c>
      <c r="L90" t="s">
        <v>2581</v>
      </c>
      <c r="M90">
        <v>10540</v>
      </c>
      <c r="N90" t="s">
        <v>2798</v>
      </c>
      <c r="O90" t="s">
        <v>2583</v>
      </c>
      <c r="P90" t="s">
        <v>2593</v>
      </c>
      <c r="Q90">
        <v>43557.455555555556</v>
      </c>
      <c r="R90">
        <v>2</v>
      </c>
      <c r="S90">
        <v>2</v>
      </c>
      <c r="T90">
        <v>3.95</v>
      </c>
      <c r="U90">
        <v>6</v>
      </c>
      <c r="V90">
        <v>0.02</v>
      </c>
      <c r="W90">
        <v>43558.999305555553</v>
      </c>
      <c r="Y90" t="s">
        <v>2585</v>
      </c>
    </row>
    <row r="91" spans="2:25" x14ac:dyDescent="0.25">
      <c r="B91">
        <v>295035396</v>
      </c>
      <c r="D91">
        <v>80000920</v>
      </c>
      <c r="F91">
        <v>43557.366666666669</v>
      </c>
      <c r="G91" t="s">
        <v>2576</v>
      </c>
      <c r="H91" t="s">
        <v>2577</v>
      </c>
      <c r="I91" t="s">
        <v>2623</v>
      </c>
      <c r="J91" t="s">
        <v>2795</v>
      </c>
      <c r="K91" t="s">
        <v>2622</v>
      </c>
      <c r="L91" t="s">
        <v>2581</v>
      </c>
      <c r="M91">
        <v>10540</v>
      </c>
      <c r="N91" t="s">
        <v>2799</v>
      </c>
      <c r="O91" t="s">
        <v>2583</v>
      </c>
      <c r="P91" t="s">
        <v>2584</v>
      </c>
      <c r="Q91">
        <v>43557.393055555556</v>
      </c>
      <c r="R91">
        <v>1</v>
      </c>
      <c r="S91">
        <v>1</v>
      </c>
      <c r="T91">
        <v>2.75</v>
      </c>
      <c r="U91">
        <v>2.8</v>
      </c>
      <c r="V91">
        <v>0.01</v>
      </c>
      <c r="W91">
        <v>43557.999305555553</v>
      </c>
      <c r="Y91" t="s">
        <v>2585</v>
      </c>
    </row>
    <row r="92" spans="2:25" x14ac:dyDescent="0.25">
      <c r="B92">
        <v>295037321</v>
      </c>
      <c r="D92">
        <v>80000904</v>
      </c>
      <c r="F92">
        <v>43557.330555555556</v>
      </c>
      <c r="G92" t="s">
        <v>2576</v>
      </c>
      <c r="H92" t="s">
        <v>2577</v>
      </c>
      <c r="I92" t="s">
        <v>2623</v>
      </c>
      <c r="J92" t="s">
        <v>2791</v>
      </c>
      <c r="K92" t="s">
        <v>2800</v>
      </c>
      <c r="L92" t="s">
        <v>2581</v>
      </c>
      <c r="M92">
        <v>10540</v>
      </c>
      <c r="N92" t="s">
        <v>2801</v>
      </c>
      <c r="O92" t="s">
        <v>2583</v>
      </c>
      <c r="P92" t="s">
        <v>2584</v>
      </c>
      <c r="Q92">
        <v>43557.393055555556</v>
      </c>
      <c r="R92">
        <v>1</v>
      </c>
      <c r="S92">
        <v>1</v>
      </c>
      <c r="T92">
        <v>0</v>
      </c>
      <c r="U92">
        <v>0.1</v>
      </c>
      <c r="V92">
        <v>0</v>
      </c>
      <c r="W92">
        <v>43558.75</v>
      </c>
      <c r="Y92" t="s">
        <v>2585</v>
      </c>
    </row>
    <row r="93" spans="2:25" x14ac:dyDescent="0.25">
      <c r="B93">
        <v>295795940</v>
      </c>
      <c r="F93">
        <v>43557.364583333336</v>
      </c>
      <c r="G93" t="s">
        <v>2576</v>
      </c>
      <c r="H93" t="s">
        <v>2577</v>
      </c>
      <c r="I93" t="s">
        <v>2623</v>
      </c>
      <c r="J93" t="s">
        <v>2793</v>
      </c>
      <c r="K93" t="s">
        <v>2794</v>
      </c>
      <c r="L93" t="s">
        <v>2581</v>
      </c>
      <c r="M93">
        <v>10540</v>
      </c>
      <c r="N93" t="s">
        <v>2802</v>
      </c>
      <c r="O93" t="s">
        <v>2583</v>
      </c>
      <c r="P93" t="s">
        <v>2584</v>
      </c>
      <c r="Q93">
        <v>43557.393055555556</v>
      </c>
      <c r="R93">
        <v>1</v>
      </c>
      <c r="S93">
        <v>1</v>
      </c>
      <c r="T93">
        <v>0</v>
      </c>
      <c r="U93">
        <v>3</v>
      </c>
      <c r="V93">
        <v>0.05</v>
      </c>
      <c r="W93">
        <v>43559.75</v>
      </c>
      <c r="Y93" t="s">
        <v>2585</v>
      </c>
    </row>
    <row r="94" spans="2:25" x14ac:dyDescent="0.25">
      <c r="B94">
        <v>295845748</v>
      </c>
      <c r="D94" t="s">
        <v>2803</v>
      </c>
      <c r="F94">
        <v>43557.323611111111</v>
      </c>
      <c r="G94" t="s">
        <v>2576</v>
      </c>
      <c r="H94" t="s">
        <v>2577</v>
      </c>
      <c r="I94" t="s">
        <v>2623</v>
      </c>
      <c r="J94" t="s">
        <v>2804</v>
      </c>
      <c r="L94" t="s">
        <v>2581</v>
      </c>
      <c r="M94">
        <v>10540</v>
      </c>
      <c r="N94" t="s">
        <v>2805</v>
      </c>
      <c r="O94" t="s">
        <v>2583</v>
      </c>
      <c r="P94" t="s">
        <v>2584</v>
      </c>
      <c r="Q94">
        <v>43557.443055555559</v>
      </c>
      <c r="R94">
        <v>3</v>
      </c>
      <c r="S94">
        <v>3</v>
      </c>
      <c r="T94">
        <v>11.25</v>
      </c>
      <c r="U94">
        <v>12.03</v>
      </c>
      <c r="V94">
        <v>0.02</v>
      </c>
      <c r="W94">
        <v>43557.999305555553</v>
      </c>
      <c r="Y94" t="s">
        <v>2585</v>
      </c>
    </row>
    <row r="95" spans="2:25" x14ac:dyDescent="0.25">
      <c r="B95">
        <v>393737791</v>
      </c>
      <c r="D95">
        <v>80000364</v>
      </c>
      <c r="F95">
        <v>43557.345138888886</v>
      </c>
      <c r="G95" t="s">
        <v>2576</v>
      </c>
      <c r="H95" t="s">
        <v>2577</v>
      </c>
      <c r="I95" t="s">
        <v>2623</v>
      </c>
      <c r="J95" t="s">
        <v>2760</v>
      </c>
      <c r="K95" t="s">
        <v>2806</v>
      </c>
      <c r="L95" t="s">
        <v>2581</v>
      </c>
      <c r="M95">
        <v>10540</v>
      </c>
      <c r="N95" t="s">
        <v>2807</v>
      </c>
      <c r="O95" t="s">
        <v>2583</v>
      </c>
      <c r="P95" t="s">
        <v>2584</v>
      </c>
      <c r="Q95">
        <v>43557.443055555559</v>
      </c>
      <c r="R95">
        <v>7</v>
      </c>
      <c r="S95">
        <v>7</v>
      </c>
      <c r="T95">
        <v>0</v>
      </c>
      <c r="U95">
        <v>30</v>
      </c>
      <c r="V95">
        <v>0</v>
      </c>
      <c r="W95">
        <v>43559.75</v>
      </c>
      <c r="Y95" t="s">
        <v>2585</v>
      </c>
    </row>
    <row r="96" spans="2:25" x14ac:dyDescent="0.25">
      <c r="B96">
        <v>394191579</v>
      </c>
      <c r="D96">
        <v>80000001</v>
      </c>
      <c r="F96">
        <v>43557.446527777778</v>
      </c>
      <c r="G96" t="s">
        <v>2576</v>
      </c>
      <c r="H96" t="s">
        <v>2577</v>
      </c>
      <c r="I96" t="s">
        <v>2623</v>
      </c>
      <c r="J96" t="s">
        <v>2791</v>
      </c>
      <c r="K96" t="s">
        <v>2800</v>
      </c>
      <c r="L96" t="s">
        <v>2581</v>
      </c>
      <c r="M96">
        <v>10540</v>
      </c>
      <c r="N96" t="s">
        <v>2808</v>
      </c>
      <c r="O96" t="s">
        <v>2583</v>
      </c>
      <c r="P96" t="s">
        <v>2593</v>
      </c>
      <c r="Q96">
        <v>43557.455555555556</v>
      </c>
      <c r="R96">
        <v>1</v>
      </c>
      <c r="S96">
        <v>1</v>
      </c>
      <c r="T96">
        <v>0</v>
      </c>
      <c r="U96">
        <v>5</v>
      </c>
      <c r="V96">
        <v>0</v>
      </c>
      <c r="W96">
        <v>43557.75</v>
      </c>
      <c r="Y96" t="s">
        <v>2585</v>
      </c>
    </row>
    <row r="97" spans="2:25" x14ac:dyDescent="0.25">
      <c r="B97">
        <v>394191582</v>
      </c>
      <c r="D97">
        <v>80000001</v>
      </c>
      <c r="F97">
        <v>43557.414583333331</v>
      </c>
      <c r="G97" t="s">
        <v>2576</v>
      </c>
      <c r="H97" t="s">
        <v>2577</v>
      </c>
      <c r="I97" t="s">
        <v>2623</v>
      </c>
      <c r="J97" t="s">
        <v>2791</v>
      </c>
      <c r="K97" t="s">
        <v>2800</v>
      </c>
      <c r="L97" t="s">
        <v>2581</v>
      </c>
      <c r="M97">
        <v>10540</v>
      </c>
      <c r="N97" t="s">
        <v>2809</v>
      </c>
      <c r="O97" t="s">
        <v>2583</v>
      </c>
      <c r="P97" t="s">
        <v>2584</v>
      </c>
      <c r="Q97">
        <v>43557.443055555559</v>
      </c>
      <c r="R97">
        <v>2</v>
      </c>
      <c r="S97">
        <v>2</v>
      </c>
      <c r="T97">
        <v>0</v>
      </c>
      <c r="U97">
        <v>20</v>
      </c>
      <c r="V97">
        <v>0</v>
      </c>
      <c r="W97">
        <v>43557.75</v>
      </c>
      <c r="Y97" t="s">
        <v>2585</v>
      </c>
    </row>
    <row r="98" spans="2:25" x14ac:dyDescent="0.25">
      <c r="B98">
        <v>394520779</v>
      </c>
      <c r="D98">
        <v>80000384</v>
      </c>
      <c r="F98">
        <v>43557.363194444442</v>
      </c>
      <c r="G98" t="s">
        <v>2576</v>
      </c>
      <c r="H98" t="s">
        <v>2577</v>
      </c>
      <c r="I98" t="s">
        <v>2623</v>
      </c>
      <c r="J98" t="s">
        <v>2810</v>
      </c>
      <c r="K98" t="s">
        <v>2811</v>
      </c>
      <c r="L98" t="s">
        <v>2581</v>
      </c>
      <c r="M98">
        <v>10540</v>
      </c>
      <c r="N98" t="s">
        <v>2672</v>
      </c>
      <c r="O98" t="s">
        <v>2583</v>
      </c>
      <c r="P98" t="s">
        <v>2584</v>
      </c>
      <c r="Q98">
        <v>43557.393055555556</v>
      </c>
      <c r="R98">
        <v>1</v>
      </c>
      <c r="S98">
        <v>1</v>
      </c>
      <c r="T98">
        <v>0</v>
      </c>
      <c r="U98">
        <v>1</v>
      </c>
      <c r="V98">
        <v>0.01</v>
      </c>
      <c r="W98">
        <v>43557.75</v>
      </c>
      <c r="Y98" t="s">
        <v>2585</v>
      </c>
    </row>
    <row r="99" spans="2:25" x14ac:dyDescent="0.25">
      <c r="B99">
        <v>394710490</v>
      </c>
      <c r="F99">
        <v>43557.370138888888</v>
      </c>
      <c r="G99" t="s">
        <v>2576</v>
      </c>
      <c r="H99" t="s">
        <v>2577</v>
      </c>
      <c r="I99" t="s">
        <v>2623</v>
      </c>
      <c r="J99" t="s">
        <v>2793</v>
      </c>
      <c r="K99" t="s">
        <v>2794</v>
      </c>
      <c r="L99" t="s">
        <v>2581</v>
      </c>
      <c r="M99">
        <v>10540</v>
      </c>
      <c r="N99" t="s">
        <v>2623</v>
      </c>
      <c r="O99" t="s">
        <v>2583</v>
      </c>
      <c r="P99" t="s">
        <v>2584</v>
      </c>
      <c r="Q99">
        <v>43557.393055555556</v>
      </c>
      <c r="R99">
        <v>1</v>
      </c>
      <c r="S99">
        <v>1</v>
      </c>
      <c r="T99">
        <v>0.15</v>
      </c>
      <c r="U99">
        <v>0.5</v>
      </c>
      <c r="V99">
        <v>0</v>
      </c>
      <c r="W99">
        <v>43558.999305555553</v>
      </c>
      <c r="Y99" t="s">
        <v>2585</v>
      </c>
    </row>
    <row r="100" spans="2:25" x14ac:dyDescent="0.25">
      <c r="B100">
        <v>457642263</v>
      </c>
      <c r="F100">
        <v>43557.365972222222</v>
      </c>
      <c r="G100" t="s">
        <v>2576</v>
      </c>
      <c r="H100" t="s">
        <v>2577</v>
      </c>
      <c r="I100" t="s">
        <v>2623</v>
      </c>
      <c r="J100" t="s">
        <v>2812</v>
      </c>
      <c r="K100" t="s">
        <v>2813</v>
      </c>
      <c r="L100" t="s">
        <v>2581</v>
      </c>
      <c r="M100">
        <v>10540</v>
      </c>
      <c r="N100" t="s">
        <v>2814</v>
      </c>
      <c r="O100" t="s">
        <v>2583</v>
      </c>
      <c r="P100" t="s">
        <v>2584</v>
      </c>
      <c r="Q100">
        <v>43557.393055555556</v>
      </c>
      <c r="R100">
        <v>1</v>
      </c>
      <c r="S100">
        <v>1</v>
      </c>
      <c r="T100">
        <v>1.45</v>
      </c>
      <c r="U100">
        <v>0.5</v>
      </c>
      <c r="V100">
        <v>0.01</v>
      </c>
      <c r="W100">
        <v>43557.999305555553</v>
      </c>
      <c r="Y100" t="s">
        <v>2585</v>
      </c>
    </row>
    <row r="101" spans="2:25" x14ac:dyDescent="0.25">
      <c r="B101">
        <v>656634297</v>
      </c>
      <c r="F101">
        <v>43557.382638888892</v>
      </c>
      <c r="G101" t="s">
        <v>2576</v>
      </c>
      <c r="H101" t="s">
        <v>2577</v>
      </c>
      <c r="I101" t="s">
        <v>2623</v>
      </c>
      <c r="J101" t="s">
        <v>2791</v>
      </c>
      <c r="K101" t="s">
        <v>2800</v>
      </c>
      <c r="L101" t="s">
        <v>2581</v>
      </c>
      <c r="M101">
        <v>10540</v>
      </c>
      <c r="N101" t="s">
        <v>2815</v>
      </c>
      <c r="O101" t="s">
        <v>2583</v>
      </c>
      <c r="P101" t="s">
        <v>2584</v>
      </c>
      <c r="Q101">
        <v>43557.443055555559</v>
      </c>
      <c r="R101">
        <v>5</v>
      </c>
      <c r="S101">
        <v>5</v>
      </c>
      <c r="T101">
        <v>40.200000000000003</v>
      </c>
      <c r="U101">
        <v>50</v>
      </c>
      <c r="V101">
        <v>0.19</v>
      </c>
      <c r="W101">
        <v>43557.999305555553</v>
      </c>
      <c r="Y101" t="s">
        <v>2585</v>
      </c>
    </row>
    <row r="102" spans="2:25" x14ac:dyDescent="0.25">
      <c r="B102">
        <v>661388965</v>
      </c>
      <c r="F102">
        <v>43557.329861111109</v>
      </c>
      <c r="G102" t="s">
        <v>2576</v>
      </c>
      <c r="H102" t="s">
        <v>2816</v>
      </c>
      <c r="I102" t="s">
        <v>2623</v>
      </c>
      <c r="J102" t="s">
        <v>2791</v>
      </c>
      <c r="K102" t="s">
        <v>2800</v>
      </c>
      <c r="L102" t="s">
        <v>2581</v>
      </c>
      <c r="M102">
        <v>10540</v>
      </c>
      <c r="N102" t="s">
        <v>2817</v>
      </c>
      <c r="O102" t="s">
        <v>2583</v>
      </c>
      <c r="P102" t="s">
        <v>2584</v>
      </c>
      <c r="Q102">
        <v>43557.393055555556</v>
      </c>
      <c r="R102">
        <v>1</v>
      </c>
      <c r="S102">
        <v>3</v>
      </c>
      <c r="T102">
        <v>3.55</v>
      </c>
      <c r="U102">
        <v>0.4</v>
      </c>
      <c r="V102">
        <v>0</v>
      </c>
      <c r="W102">
        <v>43558.999305555553</v>
      </c>
      <c r="Y102" t="s">
        <v>2585</v>
      </c>
    </row>
    <row r="103" spans="2:25" x14ac:dyDescent="0.25">
      <c r="B103">
        <v>810236351</v>
      </c>
      <c r="F103">
        <v>43557.366666666669</v>
      </c>
      <c r="G103" t="s">
        <v>2576</v>
      </c>
      <c r="H103" t="s">
        <v>2577</v>
      </c>
      <c r="I103" t="s">
        <v>2623</v>
      </c>
      <c r="J103" t="s">
        <v>2791</v>
      </c>
      <c r="K103" t="s">
        <v>2800</v>
      </c>
      <c r="L103" t="s">
        <v>2581</v>
      </c>
      <c r="M103">
        <v>10540</v>
      </c>
      <c r="N103" t="s">
        <v>2818</v>
      </c>
      <c r="O103" t="s">
        <v>2583</v>
      </c>
      <c r="P103" t="s">
        <v>2584</v>
      </c>
      <c r="Q103">
        <v>43557.443055555559</v>
      </c>
      <c r="R103">
        <v>2</v>
      </c>
      <c r="S103">
        <v>2</v>
      </c>
      <c r="T103">
        <v>0.9</v>
      </c>
      <c r="U103">
        <v>0.08</v>
      </c>
      <c r="V103">
        <v>0.01</v>
      </c>
      <c r="W103">
        <v>43558.999305555553</v>
      </c>
      <c r="Y103" t="s">
        <v>2585</v>
      </c>
    </row>
    <row r="104" spans="2:25" x14ac:dyDescent="0.25">
      <c r="B104">
        <v>811891852</v>
      </c>
      <c r="F104">
        <v>43557.365972222222</v>
      </c>
      <c r="G104" t="s">
        <v>2576</v>
      </c>
      <c r="H104" t="s">
        <v>2577</v>
      </c>
      <c r="I104" t="s">
        <v>2623</v>
      </c>
      <c r="J104" t="s">
        <v>2667</v>
      </c>
      <c r="K104" t="s">
        <v>2819</v>
      </c>
      <c r="L104" t="s">
        <v>2581</v>
      </c>
      <c r="M104">
        <v>10540</v>
      </c>
      <c r="N104" t="s">
        <v>2709</v>
      </c>
      <c r="O104" t="s">
        <v>2583</v>
      </c>
      <c r="P104" t="s">
        <v>2584</v>
      </c>
      <c r="Q104">
        <v>43557.443055555559</v>
      </c>
      <c r="R104">
        <v>3</v>
      </c>
      <c r="S104">
        <v>3</v>
      </c>
      <c r="T104">
        <v>3.65</v>
      </c>
      <c r="U104">
        <v>5</v>
      </c>
      <c r="V104">
        <v>0.04</v>
      </c>
      <c r="W104">
        <v>43557.999305555553</v>
      </c>
      <c r="Y104" t="s">
        <v>2585</v>
      </c>
    </row>
    <row r="105" spans="2:25" x14ac:dyDescent="0.25">
      <c r="B105">
        <v>812393624</v>
      </c>
      <c r="F105">
        <v>43557.330555555556</v>
      </c>
      <c r="G105" t="s">
        <v>2576</v>
      </c>
      <c r="H105" t="s">
        <v>2577</v>
      </c>
      <c r="I105" t="s">
        <v>2623</v>
      </c>
      <c r="J105" t="s">
        <v>2820</v>
      </c>
      <c r="K105" t="s">
        <v>2622</v>
      </c>
      <c r="L105" t="s">
        <v>2581</v>
      </c>
      <c r="M105">
        <v>10540</v>
      </c>
      <c r="N105" t="s">
        <v>2821</v>
      </c>
      <c r="O105" t="s">
        <v>2583</v>
      </c>
      <c r="P105" t="s">
        <v>2584</v>
      </c>
      <c r="Q105">
        <v>43557.393055555556</v>
      </c>
      <c r="R105">
        <v>1</v>
      </c>
      <c r="S105">
        <v>1</v>
      </c>
      <c r="T105">
        <v>0</v>
      </c>
      <c r="U105">
        <v>0.5</v>
      </c>
      <c r="V105">
        <v>0</v>
      </c>
      <c r="W105">
        <v>43558.75</v>
      </c>
      <c r="Y105" t="s">
        <v>2585</v>
      </c>
    </row>
    <row r="106" spans="2:25" x14ac:dyDescent="0.25">
      <c r="B106">
        <v>877619199</v>
      </c>
      <c r="F106">
        <v>43557.339583333334</v>
      </c>
      <c r="G106" t="s">
        <v>2576</v>
      </c>
      <c r="H106" t="s">
        <v>2577</v>
      </c>
      <c r="I106" t="s">
        <v>2623</v>
      </c>
      <c r="J106" t="s">
        <v>2683</v>
      </c>
      <c r="K106" t="s">
        <v>2667</v>
      </c>
      <c r="L106" t="s">
        <v>2581</v>
      </c>
      <c r="M106">
        <v>10540</v>
      </c>
      <c r="N106" t="s">
        <v>2623</v>
      </c>
      <c r="O106" t="s">
        <v>2583</v>
      </c>
      <c r="P106" t="s">
        <v>2584</v>
      </c>
      <c r="Q106">
        <v>43557.393055555556</v>
      </c>
      <c r="R106">
        <v>1</v>
      </c>
      <c r="S106">
        <v>1</v>
      </c>
      <c r="T106">
        <v>7.85</v>
      </c>
      <c r="U106">
        <v>7.8</v>
      </c>
      <c r="V106">
        <v>7.0000000000000007E-2</v>
      </c>
      <c r="W106">
        <v>43557.999305555553</v>
      </c>
      <c r="X106" t="s">
        <v>2822</v>
      </c>
      <c r="Y106" t="s">
        <v>2585</v>
      </c>
    </row>
    <row r="107" spans="2:25" x14ac:dyDescent="0.25">
      <c r="B107">
        <v>877621555</v>
      </c>
      <c r="F107">
        <v>43557.361111111109</v>
      </c>
      <c r="G107" t="s">
        <v>2576</v>
      </c>
      <c r="H107" t="s">
        <v>2577</v>
      </c>
      <c r="I107" t="s">
        <v>2623</v>
      </c>
      <c r="J107" t="s">
        <v>2793</v>
      </c>
      <c r="L107" t="s">
        <v>2581</v>
      </c>
      <c r="M107">
        <v>10540</v>
      </c>
      <c r="N107" t="s">
        <v>2623</v>
      </c>
      <c r="O107" t="s">
        <v>2583</v>
      </c>
      <c r="P107" t="s">
        <v>2584</v>
      </c>
      <c r="Q107">
        <v>43557.443055555559</v>
      </c>
      <c r="R107">
        <v>2</v>
      </c>
      <c r="S107">
        <v>2</v>
      </c>
      <c r="T107">
        <v>0</v>
      </c>
      <c r="U107">
        <v>20</v>
      </c>
      <c r="V107">
        <v>0</v>
      </c>
      <c r="W107">
        <v>43559.75</v>
      </c>
      <c r="Y107" t="s">
        <v>2585</v>
      </c>
    </row>
    <row r="108" spans="2:25" x14ac:dyDescent="0.25">
      <c r="B108">
        <v>879180674</v>
      </c>
      <c r="F108">
        <v>43557.370833333334</v>
      </c>
      <c r="G108" t="s">
        <v>2576</v>
      </c>
      <c r="H108" t="s">
        <v>2577</v>
      </c>
      <c r="I108" t="s">
        <v>2623</v>
      </c>
      <c r="J108" t="s">
        <v>2793</v>
      </c>
      <c r="K108" t="s">
        <v>2794</v>
      </c>
      <c r="L108" t="s">
        <v>2581</v>
      </c>
      <c r="M108">
        <v>10540</v>
      </c>
      <c r="N108" t="s">
        <v>2823</v>
      </c>
      <c r="O108" t="s">
        <v>2583</v>
      </c>
      <c r="P108" t="s">
        <v>2584</v>
      </c>
      <c r="Q108">
        <v>43557.393055555556</v>
      </c>
      <c r="R108">
        <v>1</v>
      </c>
      <c r="S108">
        <v>1</v>
      </c>
      <c r="T108">
        <v>0</v>
      </c>
      <c r="U108">
        <v>1</v>
      </c>
      <c r="V108">
        <v>0.01</v>
      </c>
      <c r="W108">
        <v>43559.75</v>
      </c>
      <c r="Y108" t="s">
        <v>2585</v>
      </c>
    </row>
    <row r="109" spans="2:25" x14ac:dyDescent="0.25">
      <c r="B109">
        <v>880783751</v>
      </c>
      <c r="F109">
        <v>43557.381944444445</v>
      </c>
      <c r="G109" t="s">
        <v>2576</v>
      </c>
      <c r="H109" t="s">
        <v>2577</v>
      </c>
      <c r="I109" t="s">
        <v>2623</v>
      </c>
      <c r="J109" t="s">
        <v>2793</v>
      </c>
      <c r="K109" t="s">
        <v>2794</v>
      </c>
      <c r="L109" t="s">
        <v>2581</v>
      </c>
      <c r="M109">
        <v>10540</v>
      </c>
      <c r="N109" t="s">
        <v>2623</v>
      </c>
      <c r="O109" t="s">
        <v>2583</v>
      </c>
      <c r="P109" t="s">
        <v>2593</v>
      </c>
      <c r="Q109">
        <v>43557.455555555556</v>
      </c>
      <c r="R109">
        <v>2</v>
      </c>
      <c r="S109">
        <v>2</v>
      </c>
      <c r="T109">
        <v>3.1</v>
      </c>
      <c r="U109">
        <v>3</v>
      </c>
      <c r="V109">
        <v>0.04</v>
      </c>
      <c r="W109">
        <v>43558.999305555553</v>
      </c>
      <c r="Y109" t="s">
        <v>2585</v>
      </c>
    </row>
    <row r="110" spans="2:25" x14ac:dyDescent="0.25">
      <c r="B110">
        <v>294923188</v>
      </c>
      <c r="F110">
        <v>43557.446527777778</v>
      </c>
      <c r="G110" t="s">
        <v>2576</v>
      </c>
      <c r="H110" t="s">
        <v>2577</v>
      </c>
      <c r="I110" t="s">
        <v>2824</v>
      </c>
      <c r="J110" t="s">
        <v>2825</v>
      </c>
      <c r="K110" t="s">
        <v>2754</v>
      </c>
      <c r="L110" t="s">
        <v>2581</v>
      </c>
      <c r="M110">
        <v>10540</v>
      </c>
      <c r="N110" t="s">
        <v>2824</v>
      </c>
      <c r="O110" t="s">
        <v>2583</v>
      </c>
      <c r="P110" t="s">
        <v>2593</v>
      </c>
      <c r="Q110">
        <v>43557.455555555556</v>
      </c>
      <c r="R110">
        <v>1</v>
      </c>
      <c r="S110">
        <v>1</v>
      </c>
      <c r="T110">
        <v>0</v>
      </c>
      <c r="U110">
        <v>1</v>
      </c>
      <c r="V110">
        <v>0.02</v>
      </c>
      <c r="W110">
        <v>43558.75</v>
      </c>
      <c r="Y110" t="s">
        <v>2585</v>
      </c>
    </row>
    <row r="111" spans="2:25" x14ac:dyDescent="0.25">
      <c r="B111">
        <v>814365895</v>
      </c>
      <c r="F111">
        <v>43557.381944444445</v>
      </c>
      <c r="G111" t="s">
        <v>2576</v>
      </c>
      <c r="H111" t="s">
        <v>2577</v>
      </c>
      <c r="I111" t="s">
        <v>2824</v>
      </c>
      <c r="J111" t="s">
        <v>2826</v>
      </c>
      <c r="K111" t="s">
        <v>2754</v>
      </c>
      <c r="L111" t="s">
        <v>2581</v>
      </c>
      <c r="M111">
        <v>10540</v>
      </c>
      <c r="N111" t="s">
        <v>2758</v>
      </c>
      <c r="O111" t="s">
        <v>2583</v>
      </c>
      <c r="P111" t="s">
        <v>2593</v>
      </c>
      <c r="Q111">
        <v>43557.455555555556</v>
      </c>
      <c r="R111">
        <v>5</v>
      </c>
      <c r="S111">
        <v>5</v>
      </c>
      <c r="T111">
        <v>34.950000000000003</v>
      </c>
      <c r="U111">
        <v>36</v>
      </c>
      <c r="V111">
        <v>0.44</v>
      </c>
      <c r="W111">
        <v>43558.999305555553</v>
      </c>
      <c r="Y111" t="s">
        <v>2585</v>
      </c>
    </row>
    <row r="112" spans="2:25" x14ac:dyDescent="0.25">
      <c r="B112">
        <v>394795362</v>
      </c>
      <c r="D112">
        <v>80000069</v>
      </c>
      <c r="F112">
        <v>43557.374305555553</v>
      </c>
      <c r="G112" t="s">
        <v>2576</v>
      </c>
      <c r="H112" t="s">
        <v>2577</v>
      </c>
      <c r="I112" t="s">
        <v>2827</v>
      </c>
      <c r="J112" t="s">
        <v>2828</v>
      </c>
      <c r="K112" t="s">
        <v>2829</v>
      </c>
      <c r="L112" t="s">
        <v>2581</v>
      </c>
      <c r="M112">
        <v>10540</v>
      </c>
      <c r="N112" t="s">
        <v>2830</v>
      </c>
      <c r="O112" t="s">
        <v>2583</v>
      </c>
      <c r="P112" t="s">
        <v>2584</v>
      </c>
      <c r="Q112">
        <v>43557.393055555556</v>
      </c>
      <c r="R112">
        <v>1</v>
      </c>
      <c r="S112">
        <v>1</v>
      </c>
      <c r="T112">
        <v>12.05</v>
      </c>
      <c r="U112">
        <v>12</v>
      </c>
      <c r="V112">
        <v>7.0000000000000007E-2</v>
      </c>
      <c r="W112">
        <v>43557.999305555553</v>
      </c>
      <c r="Y112" t="s">
        <v>2585</v>
      </c>
    </row>
    <row r="113" spans="2:25" x14ac:dyDescent="0.25">
      <c r="B113">
        <v>394224095</v>
      </c>
      <c r="D113">
        <v>80000081</v>
      </c>
      <c r="F113">
        <v>43557.338888888888</v>
      </c>
      <c r="G113" t="s">
        <v>2576</v>
      </c>
      <c r="H113" t="s">
        <v>2577</v>
      </c>
      <c r="I113" t="s">
        <v>2831</v>
      </c>
      <c r="J113" t="s">
        <v>2760</v>
      </c>
      <c r="K113" t="s">
        <v>2832</v>
      </c>
      <c r="L113" t="s">
        <v>2581</v>
      </c>
      <c r="M113">
        <v>10540</v>
      </c>
      <c r="N113" t="s">
        <v>2833</v>
      </c>
      <c r="O113" t="s">
        <v>2583</v>
      </c>
      <c r="P113" t="s">
        <v>2584</v>
      </c>
      <c r="Q113">
        <v>43557.443055555559</v>
      </c>
      <c r="R113">
        <v>14</v>
      </c>
      <c r="S113">
        <v>14</v>
      </c>
      <c r="T113">
        <v>98.85</v>
      </c>
      <c r="U113">
        <v>35</v>
      </c>
      <c r="V113">
        <v>0.81</v>
      </c>
      <c r="W113">
        <v>43557.999305555553</v>
      </c>
      <c r="Y113" t="s">
        <v>2585</v>
      </c>
    </row>
    <row r="114" spans="2:25" x14ac:dyDescent="0.25">
      <c r="B114">
        <v>394526255</v>
      </c>
      <c r="D114">
        <v>80000430</v>
      </c>
      <c r="F114">
        <v>43557.37222222222</v>
      </c>
      <c r="G114" t="s">
        <v>2576</v>
      </c>
      <c r="H114" t="s">
        <v>2577</v>
      </c>
      <c r="I114" t="s">
        <v>2834</v>
      </c>
      <c r="J114" t="s">
        <v>2835</v>
      </c>
      <c r="K114" t="s">
        <v>2836</v>
      </c>
      <c r="L114" t="s">
        <v>2581</v>
      </c>
      <c r="M114">
        <v>10540</v>
      </c>
      <c r="N114" t="s">
        <v>2837</v>
      </c>
      <c r="O114" t="s">
        <v>2583</v>
      </c>
      <c r="P114" t="s">
        <v>2584</v>
      </c>
      <c r="Q114">
        <v>43557.393055555556</v>
      </c>
      <c r="R114">
        <v>1</v>
      </c>
      <c r="S114">
        <v>1</v>
      </c>
      <c r="T114">
        <v>0</v>
      </c>
      <c r="U114">
        <v>5</v>
      </c>
      <c r="V114">
        <v>0</v>
      </c>
      <c r="W114">
        <v>43557.999305555553</v>
      </c>
      <c r="Y114" t="s">
        <v>2585</v>
      </c>
    </row>
    <row r="115" spans="2:25" x14ac:dyDescent="0.25">
      <c r="B115">
        <v>879285357</v>
      </c>
      <c r="F115">
        <v>43557.445833333331</v>
      </c>
      <c r="G115" t="s">
        <v>2576</v>
      </c>
      <c r="H115" t="s">
        <v>2577</v>
      </c>
      <c r="I115" t="s">
        <v>2838</v>
      </c>
      <c r="J115" t="s">
        <v>2839</v>
      </c>
      <c r="K115" t="s">
        <v>2840</v>
      </c>
      <c r="L115" t="s">
        <v>2581</v>
      </c>
      <c r="M115">
        <v>10540</v>
      </c>
      <c r="N115" t="s">
        <v>2841</v>
      </c>
      <c r="O115" t="s">
        <v>2583</v>
      </c>
      <c r="P115" t="s">
        <v>2593</v>
      </c>
      <c r="Q115">
        <v>43557.455555555556</v>
      </c>
      <c r="R115">
        <v>1</v>
      </c>
      <c r="S115">
        <v>1</v>
      </c>
      <c r="T115">
        <v>0</v>
      </c>
      <c r="U115">
        <v>1</v>
      </c>
      <c r="V115">
        <v>0</v>
      </c>
      <c r="W115">
        <v>43558.75</v>
      </c>
      <c r="Y115" t="s">
        <v>2585</v>
      </c>
    </row>
    <row r="116" spans="2:25" x14ac:dyDescent="0.25">
      <c r="B116">
        <v>291497999</v>
      </c>
      <c r="F116">
        <v>43557.362500000003</v>
      </c>
      <c r="G116" t="s">
        <v>2576</v>
      </c>
      <c r="H116" t="s">
        <v>2577</v>
      </c>
      <c r="I116" t="s">
        <v>2664</v>
      </c>
      <c r="J116" t="s">
        <v>2777</v>
      </c>
      <c r="K116" t="s">
        <v>2746</v>
      </c>
      <c r="L116" t="s">
        <v>2581</v>
      </c>
      <c r="M116">
        <v>10540</v>
      </c>
      <c r="N116" t="s">
        <v>2842</v>
      </c>
      <c r="O116" t="s">
        <v>2583</v>
      </c>
      <c r="P116" t="s">
        <v>2584</v>
      </c>
      <c r="Q116">
        <v>43557.393055555556</v>
      </c>
      <c r="R116">
        <v>1</v>
      </c>
      <c r="S116">
        <v>1</v>
      </c>
      <c r="T116">
        <v>0</v>
      </c>
      <c r="U116">
        <v>5</v>
      </c>
      <c r="V116">
        <v>0</v>
      </c>
      <c r="W116">
        <v>43559.75</v>
      </c>
      <c r="Y116" t="s">
        <v>2585</v>
      </c>
    </row>
    <row r="117" spans="2:25" x14ac:dyDescent="0.25">
      <c r="B117">
        <v>393356166</v>
      </c>
      <c r="F117">
        <v>43557.369444444441</v>
      </c>
      <c r="G117" t="s">
        <v>2576</v>
      </c>
      <c r="H117" t="s">
        <v>2577</v>
      </c>
      <c r="I117" t="s">
        <v>2664</v>
      </c>
      <c r="J117" t="s">
        <v>2777</v>
      </c>
      <c r="K117" t="s">
        <v>2746</v>
      </c>
      <c r="L117" t="s">
        <v>2581</v>
      </c>
      <c r="M117">
        <v>10540</v>
      </c>
      <c r="N117" t="s">
        <v>2843</v>
      </c>
      <c r="O117" t="s">
        <v>2583</v>
      </c>
      <c r="P117" t="s">
        <v>2584</v>
      </c>
      <c r="Q117">
        <v>43557.393055555556</v>
      </c>
      <c r="R117">
        <v>1</v>
      </c>
      <c r="S117">
        <v>1</v>
      </c>
      <c r="T117">
        <v>0</v>
      </c>
      <c r="U117">
        <v>3</v>
      </c>
      <c r="V117">
        <v>0</v>
      </c>
      <c r="W117">
        <v>43559.75</v>
      </c>
      <c r="Y117" t="s">
        <v>2585</v>
      </c>
    </row>
    <row r="118" spans="2:25" x14ac:dyDescent="0.25">
      <c r="B118">
        <v>454930291</v>
      </c>
      <c r="F118">
        <v>43557.322916666664</v>
      </c>
      <c r="G118" t="s">
        <v>2576</v>
      </c>
      <c r="H118" t="s">
        <v>2577</v>
      </c>
      <c r="I118" t="s">
        <v>2664</v>
      </c>
      <c r="J118" t="s">
        <v>2844</v>
      </c>
      <c r="L118" t="s">
        <v>2581</v>
      </c>
      <c r="M118">
        <v>10540</v>
      </c>
      <c r="N118" t="s">
        <v>2845</v>
      </c>
      <c r="O118" t="s">
        <v>2583</v>
      </c>
      <c r="P118" t="s">
        <v>2584</v>
      </c>
      <c r="Q118">
        <v>43557.393055555556</v>
      </c>
      <c r="R118">
        <v>1</v>
      </c>
      <c r="S118">
        <v>1</v>
      </c>
      <c r="T118">
        <v>0</v>
      </c>
      <c r="U118">
        <v>10</v>
      </c>
      <c r="V118">
        <v>7.0000000000000007E-2</v>
      </c>
      <c r="W118">
        <v>43558.75</v>
      </c>
      <c r="Y118" t="s">
        <v>2585</v>
      </c>
    </row>
    <row r="119" spans="2:25" x14ac:dyDescent="0.25">
      <c r="B119">
        <v>455961600</v>
      </c>
      <c r="F119">
        <v>43557.365277777775</v>
      </c>
      <c r="G119" t="s">
        <v>2576</v>
      </c>
      <c r="H119" t="s">
        <v>2577</v>
      </c>
      <c r="I119" t="s">
        <v>2664</v>
      </c>
      <c r="J119" t="s">
        <v>2846</v>
      </c>
      <c r="K119" t="s">
        <v>2847</v>
      </c>
      <c r="L119" t="s">
        <v>2581</v>
      </c>
      <c r="M119">
        <v>10540</v>
      </c>
      <c r="N119" t="s">
        <v>2848</v>
      </c>
      <c r="O119" t="s">
        <v>2583</v>
      </c>
      <c r="P119" t="s">
        <v>2584</v>
      </c>
      <c r="Q119">
        <v>43557.393055555556</v>
      </c>
      <c r="R119">
        <v>1</v>
      </c>
      <c r="S119">
        <v>1</v>
      </c>
      <c r="T119">
        <v>0.9</v>
      </c>
      <c r="U119">
        <v>0.25</v>
      </c>
      <c r="V119">
        <v>0.01</v>
      </c>
      <c r="W119">
        <v>43558.999305555553</v>
      </c>
      <c r="Y119" t="s">
        <v>2585</v>
      </c>
    </row>
    <row r="120" spans="2:25" x14ac:dyDescent="0.25">
      <c r="B120">
        <v>394710486</v>
      </c>
      <c r="F120">
        <v>43557.362500000003</v>
      </c>
      <c r="G120" t="s">
        <v>2576</v>
      </c>
      <c r="H120" t="s">
        <v>2577</v>
      </c>
      <c r="I120" t="s">
        <v>2849</v>
      </c>
      <c r="J120" t="s">
        <v>2850</v>
      </c>
      <c r="K120" t="s">
        <v>2851</v>
      </c>
      <c r="L120" t="s">
        <v>2581</v>
      </c>
      <c r="M120">
        <v>10540</v>
      </c>
      <c r="N120" t="s">
        <v>2852</v>
      </c>
      <c r="O120" t="s">
        <v>2583</v>
      </c>
      <c r="P120" t="s">
        <v>2584</v>
      </c>
      <c r="Q120">
        <v>43557.393055555556</v>
      </c>
      <c r="R120">
        <v>1</v>
      </c>
      <c r="S120">
        <v>1</v>
      </c>
      <c r="T120">
        <v>4.1500000000000004</v>
      </c>
      <c r="U120">
        <v>4</v>
      </c>
      <c r="V120">
        <v>0.03</v>
      </c>
      <c r="W120">
        <v>43558.999305555553</v>
      </c>
      <c r="Y120" t="s">
        <v>2585</v>
      </c>
    </row>
    <row r="121" spans="2:25" x14ac:dyDescent="0.25">
      <c r="B121">
        <v>455492742</v>
      </c>
      <c r="F121">
        <v>43557.377083333333</v>
      </c>
      <c r="G121" t="s">
        <v>2576</v>
      </c>
      <c r="H121" t="s">
        <v>2577</v>
      </c>
      <c r="I121" t="s">
        <v>2606</v>
      </c>
      <c r="J121" t="s">
        <v>2853</v>
      </c>
      <c r="K121" t="s">
        <v>2854</v>
      </c>
      <c r="L121" t="s">
        <v>2581</v>
      </c>
      <c r="M121">
        <v>10540</v>
      </c>
      <c r="N121" t="s">
        <v>2855</v>
      </c>
      <c r="O121" t="s">
        <v>2583</v>
      </c>
      <c r="P121" t="s">
        <v>2584</v>
      </c>
      <c r="Q121">
        <v>43557.393055555556</v>
      </c>
      <c r="R121">
        <v>1</v>
      </c>
      <c r="S121">
        <v>1</v>
      </c>
      <c r="T121">
        <v>1.25</v>
      </c>
      <c r="U121">
        <v>0.5</v>
      </c>
      <c r="V121">
        <v>0.01</v>
      </c>
      <c r="W121">
        <v>43558.999305555553</v>
      </c>
      <c r="Y121" t="s">
        <v>2585</v>
      </c>
    </row>
    <row r="122" spans="2:25" x14ac:dyDescent="0.25">
      <c r="B122">
        <v>812393615</v>
      </c>
      <c r="F122">
        <v>43557.365277777775</v>
      </c>
      <c r="G122" t="s">
        <v>2576</v>
      </c>
      <c r="H122" t="s">
        <v>2577</v>
      </c>
      <c r="I122" t="s">
        <v>2606</v>
      </c>
      <c r="J122" t="s">
        <v>2856</v>
      </c>
      <c r="K122" t="s">
        <v>2605</v>
      </c>
      <c r="L122" t="s">
        <v>2581</v>
      </c>
      <c r="M122">
        <v>10540</v>
      </c>
      <c r="N122" t="s">
        <v>2857</v>
      </c>
      <c r="O122" t="s">
        <v>2583</v>
      </c>
      <c r="P122" t="s">
        <v>2584</v>
      </c>
      <c r="Q122">
        <v>43557.443055555559</v>
      </c>
      <c r="R122">
        <v>2</v>
      </c>
      <c r="S122">
        <v>2</v>
      </c>
      <c r="T122">
        <v>3.55</v>
      </c>
      <c r="U122">
        <v>3</v>
      </c>
      <c r="V122">
        <v>0.02</v>
      </c>
      <c r="W122">
        <v>43558.999305555553</v>
      </c>
      <c r="Y122" t="s">
        <v>2585</v>
      </c>
    </row>
    <row r="123" spans="2:25" x14ac:dyDescent="0.25">
      <c r="B123">
        <v>294005027</v>
      </c>
      <c r="F123">
        <v>43557.324999999997</v>
      </c>
      <c r="G123" t="s">
        <v>2576</v>
      </c>
      <c r="H123" t="s">
        <v>2577</v>
      </c>
      <c r="I123" t="s">
        <v>2659</v>
      </c>
      <c r="J123" t="s">
        <v>2858</v>
      </c>
      <c r="K123" t="s">
        <v>2859</v>
      </c>
      <c r="L123" t="s">
        <v>2581</v>
      </c>
      <c r="M123">
        <v>10540</v>
      </c>
      <c r="N123" t="s">
        <v>2860</v>
      </c>
      <c r="O123" t="s">
        <v>2583</v>
      </c>
      <c r="P123" t="s">
        <v>2584</v>
      </c>
      <c r="Q123">
        <v>43557.393055555556</v>
      </c>
      <c r="R123">
        <v>1</v>
      </c>
      <c r="S123">
        <v>1</v>
      </c>
      <c r="T123">
        <v>0</v>
      </c>
      <c r="U123">
        <v>0</v>
      </c>
      <c r="V123">
        <v>0</v>
      </c>
      <c r="W123">
        <v>43558.75</v>
      </c>
      <c r="Y123" t="s">
        <v>2585</v>
      </c>
    </row>
    <row r="124" spans="2:25" x14ac:dyDescent="0.25">
      <c r="B124">
        <v>294354518</v>
      </c>
      <c r="F124">
        <v>43557.370833333334</v>
      </c>
      <c r="G124" t="s">
        <v>2576</v>
      </c>
      <c r="H124" t="s">
        <v>2577</v>
      </c>
      <c r="I124" t="s">
        <v>2619</v>
      </c>
      <c r="J124" t="s">
        <v>2791</v>
      </c>
      <c r="K124" t="s">
        <v>2861</v>
      </c>
      <c r="L124" t="s">
        <v>2581</v>
      </c>
      <c r="M124">
        <v>10540</v>
      </c>
      <c r="N124" t="s">
        <v>2862</v>
      </c>
      <c r="O124" t="s">
        <v>2583</v>
      </c>
      <c r="P124" t="s">
        <v>2584</v>
      </c>
      <c r="Q124">
        <v>43557.393055555556</v>
      </c>
      <c r="R124">
        <v>1</v>
      </c>
      <c r="S124">
        <v>1</v>
      </c>
      <c r="T124">
        <v>0</v>
      </c>
      <c r="U124">
        <v>0.5</v>
      </c>
      <c r="V124">
        <v>0</v>
      </c>
      <c r="W124">
        <v>43559.75</v>
      </c>
      <c r="Y124" t="s">
        <v>2585</v>
      </c>
    </row>
    <row r="125" spans="2:25" x14ac:dyDescent="0.25">
      <c r="B125">
        <v>295245275</v>
      </c>
      <c r="D125">
        <v>80000826</v>
      </c>
      <c r="F125">
        <v>43557.374305555553</v>
      </c>
      <c r="G125" t="s">
        <v>2576</v>
      </c>
      <c r="H125" t="s">
        <v>2577</v>
      </c>
      <c r="I125" t="s">
        <v>2619</v>
      </c>
      <c r="J125" t="s">
        <v>2863</v>
      </c>
      <c r="K125" t="s">
        <v>2601</v>
      </c>
      <c r="L125" t="s">
        <v>2581</v>
      </c>
      <c r="M125">
        <v>10540</v>
      </c>
      <c r="N125" t="s">
        <v>2864</v>
      </c>
      <c r="O125" t="s">
        <v>2583</v>
      </c>
      <c r="P125" t="s">
        <v>2593</v>
      </c>
      <c r="Q125">
        <v>43557.455555555556</v>
      </c>
      <c r="R125">
        <v>2</v>
      </c>
      <c r="S125">
        <v>2</v>
      </c>
      <c r="T125">
        <v>1.35</v>
      </c>
      <c r="U125">
        <v>3</v>
      </c>
      <c r="V125">
        <v>0.01</v>
      </c>
      <c r="W125">
        <v>43558.999305555553</v>
      </c>
      <c r="Y125" t="s">
        <v>2585</v>
      </c>
    </row>
    <row r="126" spans="2:25" x14ac:dyDescent="0.25">
      <c r="B126">
        <v>295632204</v>
      </c>
      <c r="D126">
        <v>80000731</v>
      </c>
      <c r="F126">
        <v>43557.381944444445</v>
      </c>
      <c r="G126" t="s">
        <v>2576</v>
      </c>
      <c r="H126" t="s">
        <v>2577</v>
      </c>
      <c r="I126" t="s">
        <v>2619</v>
      </c>
      <c r="J126" t="s">
        <v>2863</v>
      </c>
      <c r="K126" t="s">
        <v>2601</v>
      </c>
      <c r="L126" t="s">
        <v>2581</v>
      </c>
      <c r="M126">
        <v>10540</v>
      </c>
      <c r="N126" t="s">
        <v>2619</v>
      </c>
      <c r="O126" t="s">
        <v>2583</v>
      </c>
      <c r="P126" t="s">
        <v>2593</v>
      </c>
      <c r="Q126">
        <v>43557.455555555556</v>
      </c>
      <c r="R126">
        <v>1</v>
      </c>
      <c r="S126">
        <v>1</v>
      </c>
      <c r="T126">
        <v>2</v>
      </c>
      <c r="U126">
        <v>1.5</v>
      </c>
      <c r="V126">
        <v>0.01</v>
      </c>
      <c r="W126">
        <v>43558.999305555553</v>
      </c>
      <c r="Y126" t="s">
        <v>2585</v>
      </c>
    </row>
    <row r="127" spans="2:25" x14ac:dyDescent="0.25">
      <c r="B127">
        <v>394193481</v>
      </c>
      <c r="D127">
        <v>80000007</v>
      </c>
      <c r="F127">
        <v>43557.415277777778</v>
      </c>
      <c r="G127" t="s">
        <v>2576</v>
      </c>
      <c r="H127" t="s">
        <v>2577</v>
      </c>
      <c r="I127" t="s">
        <v>2619</v>
      </c>
      <c r="J127" t="s">
        <v>2863</v>
      </c>
      <c r="K127" t="s">
        <v>2601</v>
      </c>
      <c r="L127" t="s">
        <v>2581</v>
      </c>
      <c r="M127">
        <v>10540</v>
      </c>
      <c r="N127" t="s">
        <v>2865</v>
      </c>
      <c r="O127" t="s">
        <v>2583</v>
      </c>
      <c r="P127" t="s">
        <v>2584</v>
      </c>
      <c r="Q127">
        <v>43557.443055555559</v>
      </c>
      <c r="R127">
        <v>4</v>
      </c>
      <c r="S127">
        <v>4</v>
      </c>
      <c r="T127">
        <v>0</v>
      </c>
      <c r="U127">
        <v>20</v>
      </c>
      <c r="V127">
        <v>0</v>
      </c>
      <c r="W127">
        <v>43557.75</v>
      </c>
      <c r="Y127" t="s">
        <v>2585</v>
      </c>
    </row>
    <row r="128" spans="2:25" x14ac:dyDescent="0.25">
      <c r="B128">
        <v>394193668</v>
      </c>
      <c r="D128">
        <v>800000008</v>
      </c>
      <c r="F128">
        <v>43557.357638888891</v>
      </c>
      <c r="G128" t="s">
        <v>2576</v>
      </c>
      <c r="H128" t="s">
        <v>2577</v>
      </c>
      <c r="I128" t="s">
        <v>2619</v>
      </c>
      <c r="J128" t="s">
        <v>2866</v>
      </c>
      <c r="L128" t="s">
        <v>2581</v>
      </c>
      <c r="M128">
        <v>10540</v>
      </c>
      <c r="N128" t="s">
        <v>2709</v>
      </c>
      <c r="O128" t="s">
        <v>2583</v>
      </c>
      <c r="P128" t="s">
        <v>2584</v>
      </c>
      <c r="Q128">
        <v>43557.443055555559</v>
      </c>
      <c r="R128">
        <v>2</v>
      </c>
      <c r="S128">
        <v>2</v>
      </c>
      <c r="T128">
        <v>0</v>
      </c>
      <c r="U128">
        <v>21</v>
      </c>
      <c r="V128">
        <v>0</v>
      </c>
      <c r="W128">
        <v>43559.75</v>
      </c>
      <c r="Y128" t="s">
        <v>2585</v>
      </c>
    </row>
    <row r="129" spans="2:25" x14ac:dyDescent="0.25">
      <c r="B129">
        <v>394193685</v>
      </c>
      <c r="D129">
        <v>80000008</v>
      </c>
      <c r="F129">
        <v>43557.361111111109</v>
      </c>
      <c r="G129" t="s">
        <v>2576</v>
      </c>
      <c r="H129" t="s">
        <v>2577</v>
      </c>
      <c r="I129" t="s">
        <v>2619</v>
      </c>
      <c r="J129" t="s">
        <v>2867</v>
      </c>
      <c r="K129" t="s">
        <v>2601</v>
      </c>
      <c r="L129" t="s">
        <v>2581</v>
      </c>
      <c r="M129">
        <v>10540</v>
      </c>
      <c r="N129" t="s">
        <v>2709</v>
      </c>
      <c r="O129" t="s">
        <v>2583</v>
      </c>
      <c r="P129" t="s">
        <v>2584</v>
      </c>
      <c r="Q129">
        <v>43557.443055555559</v>
      </c>
      <c r="R129">
        <v>2</v>
      </c>
      <c r="S129">
        <v>2</v>
      </c>
      <c r="T129">
        <v>0</v>
      </c>
      <c r="U129">
        <v>4</v>
      </c>
      <c r="V129">
        <v>0</v>
      </c>
      <c r="W129">
        <v>43559.75</v>
      </c>
      <c r="Y129" t="s">
        <v>2585</v>
      </c>
    </row>
    <row r="130" spans="2:25" x14ac:dyDescent="0.25">
      <c r="B130">
        <v>394796297</v>
      </c>
      <c r="D130">
        <v>80000073</v>
      </c>
      <c r="F130">
        <v>43557.379861111112</v>
      </c>
      <c r="G130" t="s">
        <v>2576</v>
      </c>
      <c r="H130" t="s">
        <v>2577</v>
      </c>
      <c r="I130" t="s">
        <v>2619</v>
      </c>
      <c r="J130" t="s">
        <v>2868</v>
      </c>
      <c r="K130" t="s">
        <v>2869</v>
      </c>
      <c r="L130" t="s">
        <v>2581</v>
      </c>
      <c r="M130">
        <v>10540</v>
      </c>
      <c r="N130" t="s">
        <v>2870</v>
      </c>
      <c r="O130" t="s">
        <v>2583</v>
      </c>
      <c r="P130" t="s">
        <v>2584</v>
      </c>
      <c r="Q130">
        <v>43557.393055555556</v>
      </c>
      <c r="R130">
        <v>1</v>
      </c>
      <c r="S130">
        <v>1</v>
      </c>
      <c r="T130">
        <v>0</v>
      </c>
      <c r="U130">
        <v>10</v>
      </c>
      <c r="V130">
        <v>0</v>
      </c>
      <c r="W130">
        <v>43558.999305555553</v>
      </c>
      <c r="Y130" t="s">
        <v>2585</v>
      </c>
    </row>
    <row r="131" spans="2:25" x14ac:dyDescent="0.25">
      <c r="B131">
        <v>453972233</v>
      </c>
      <c r="F131">
        <v>43557.365972222222</v>
      </c>
      <c r="G131" t="s">
        <v>2576</v>
      </c>
      <c r="H131" t="s">
        <v>2577</v>
      </c>
      <c r="I131" t="s">
        <v>2619</v>
      </c>
      <c r="J131" t="s">
        <v>2863</v>
      </c>
      <c r="K131" t="s">
        <v>2601</v>
      </c>
      <c r="L131" t="s">
        <v>2581</v>
      </c>
      <c r="M131">
        <v>10540</v>
      </c>
      <c r="N131" t="s">
        <v>2871</v>
      </c>
      <c r="O131" t="s">
        <v>2583</v>
      </c>
      <c r="P131" t="s">
        <v>2584</v>
      </c>
      <c r="Q131">
        <v>43557.443055555559</v>
      </c>
      <c r="R131">
        <v>4</v>
      </c>
      <c r="S131">
        <v>4</v>
      </c>
      <c r="T131">
        <v>11.7</v>
      </c>
      <c r="U131">
        <v>15</v>
      </c>
      <c r="V131">
        <v>0.08</v>
      </c>
      <c r="W131">
        <v>43557.999305555553</v>
      </c>
      <c r="Y131" t="s">
        <v>2585</v>
      </c>
    </row>
    <row r="132" spans="2:25" x14ac:dyDescent="0.25">
      <c r="B132">
        <v>456789470</v>
      </c>
      <c r="F132">
        <v>43557.370833333334</v>
      </c>
      <c r="G132" t="s">
        <v>2576</v>
      </c>
      <c r="H132" t="s">
        <v>2577</v>
      </c>
      <c r="I132" t="s">
        <v>2619</v>
      </c>
      <c r="J132" t="s">
        <v>2868</v>
      </c>
      <c r="K132" t="s">
        <v>2869</v>
      </c>
      <c r="L132" t="s">
        <v>2581</v>
      </c>
      <c r="M132">
        <v>10540</v>
      </c>
      <c r="N132" t="s">
        <v>2872</v>
      </c>
      <c r="O132" t="s">
        <v>2583</v>
      </c>
      <c r="P132" t="s">
        <v>2584</v>
      </c>
      <c r="Q132">
        <v>43557.393055555556</v>
      </c>
      <c r="R132">
        <v>1</v>
      </c>
      <c r="S132">
        <v>1</v>
      </c>
      <c r="T132">
        <v>0.6</v>
      </c>
      <c r="U132">
        <v>0.59</v>
      </c>
      <c r="V132">
        <v>0.01</v>
      </c>
      <c r="W132">
        <v>43558.999305555553</v>
      </c>
      <c r="Y132" t="s">
        <v>2585</v>
      </c>
    </row>
    <row r="133" spans="2:25" x14ac:dyDescent="0.25">
      <c r="B133">
        <v>458040605</v>
      </c>
      <c r="F133">
        <v>43557.361111111109</v>
      </c>
      <c r="G133" t="s">
        <v>2576</v>
      </c>
      <c r="H133" t="s">
        <v>2577</v>
      </c>
      <c r="I133" t="s">
        <v>2619</v>
      </c>
      <c r="J133" t="s">
        <v>2868</v>
      </c>
      <c r="K133" t="s">
        <v>2869</v>
      </c>
      <c r="L133" t="s">
        <v>2581</v>
      </c>
      <c r="M133">
        <v>10540</v>
      </c>
      <c r="N133" t="s">
        <v>2619</v>
      </c>
      <c r="O133" t="s">
        <v>2583</v>
      </c>
      <c r="P133" t="s">
        <v>2584</v>
      </c>
      <c r="Q133">
        <v>43557.393055555556</v>
      </c>
      <c r="R133">
        <v>1</v>
      </c>
      <c r="S133">
        <v>1</v>
      </c>
      <c r="T133">
        <v>0</v>
      </c>
      <c r="U133">
        <v>0.5</v>
      </c>
      <c r="V133">
        <v>0</v>
      </c>
      <c r="W133">
        <v>43558.75</v>
      </c>
      <c r="Y133" t="s">
        <v>2585</v>
      </c>
    </row>
    <row r="134" spans="2:25" x14ac:dyDescent="0.25">
      <c r="B134">
        <v>458044743</v>
      </c>
      <c r="F134">
        <v>43557.370138888888</v>
      </c>
      <c r="G134" t="s">
        <v>2576</v>
      </c>
      <c r="H134" t="s">
        <v>2577</v>
      </c>
      <c r="I134" t="s">
        <v>2619</v>
      </c>
      <c r="J134" t="s">
        <v>2791</v>
      </c>
      <c r="K134" t="s">
        <v>2861</v>
      </c>
      <c r="L134" t="s">
        <v>2581</v>
      </c>
      <c r="M134">
        <v>10540</v>
      </c>
      <c r="N134" t="s">
        <v>2873</v>
      </c>
      <c r="O134" t="s">
        <v>2583</v>
      </c>
      <c r="P134" t="s">
        <v>2584</v>
      </c>
      <c r="Q134">
        <v>43557.393055555556</v>
      </c>
      <c r="R134">
        <v>1</v>
      </c>
      <c r="S134">
        <v>1</v>
      </c>
      <c r="T134">
        <v>0.35</v>
      </c>
      <c r="U134">
        <v>1</v>
      </c>
      <c r="V134">
        <v>0.01</v>
      </c>
      <c r="W134">
        <v>43558.999305555553</v>
      </c>
      <c r="Y134" t="s">
        <v>2585</v>
      </c>
    </row>
    <row r="135" spans="2:25" x14ac:dyDescent="0.25">
      <c r="B135">
        <v>659144575</v>
      </c>
      <c r="F135">
        <v>43557.363888888889</v>
      </c>
      <c r="G135" t="s">
        <v>2576</v>
      </c>
      <c r="H135" t="s">
        <v>2577</v>
      </c>
      <c r="I135" t="s">
        <v>2619</v>
      </c>
      <c r="J135" t="s">
        <v>2874</v>
      </c>
      <c r="K135" t="s">
        <v>2875</v>
      </c>
      <c r="L135" t="s">
        <v>2581</v>
      </c>
      <c r="M135">
        <v>10540</v>
      </c>
      <c r="N135" t="s">
        <v>2709</v>
      </c>
      <c r="O135" t="s">
        <v>2583</v>
      </c>
      <c r="P135" t="s">
        <v>2584</v>
      </c>
      <c r="Q135">
        <v>43557.393055555556</v>
      </c>
      <c r="R135">
        <v>1</v>
      </c>
      <c r="S135">
        <v>1</v>
      </c>
      <c r="T135">
        <v>0</v>
      </c>
      <c r="U135">
        <v>1</v>
      </c>
      <c r="V135">
        <v>0</v>
      </c>
      <c r="W135">
        <v>43559.75</v>
      </c>
      <c r="Y135" t="s">
        <v>2585</v>
      </c>
    </row>
    <row r="136" spans="2:25" x14ac:dyDescent="0.25">
      <c r="B136">
        <v>812125177</v>
      </c>
      <c r="F136">
        <v>43557.382638888892</v>
      </c>
      <c r="G136" t="s">
        <v>2576</v>
      </c>
      <c r="H136" t="s">
        <v>2577</v>
      </c>
      <c r="I136" t="s">
        <v>2619</v>
      </c>
      <c r="J136" t="s">
        <v>2876</v>
      </c>
      <c r="K136" t="s">
        <v>2877</v>
      </c>
      <c r="L136" t="s">
        <v>2581</v>
      </c>
      <c r="M136">
        <v>10540</v>
      </c>
      <c r="N136" t="s">
        <v>2709</v>
      </c>
      <c r="O136" t="s">
        <v>2583</v>
      </c>
      <c r="P136" t="s">
        <v>2584</v>
      </c>
      <c r="Q136">
        <v>43557.393055555556</v>
      </c>
      <c r="R136">
        <v>1</v>
      </c>
      <c r="S136">
        <v>1</v>
      </c>
      <c r="T136">
        <v>0</v>
      </c>
      <c r="U136">
        <v>0.5</v>
      </c>
      <c r="V136">
        <v>0</v>
      </c>
      <c r="W136">
        <v>43558.75</v>
      </c>
      <c r="Y136" t="s">
        <v>2585</v>
      </c>
    </row>
    <row r="137" spans="2:25" x14ac:dyDescent="0.25">
      <c r="B137">
        <v>812874317</v>
      </c>
      <c r="F137">
        <v>43557.344444444447</v>
      </c>
      <c r="G137" t="s">
        <v>2576</v>
      </c>
      <c r="H137" t="s">
        <v>2577</v>
      </c>
      <c r="I137" t="s">
        <v>2619</v>
      </c>
      <c r="J137" t="s">
        <v>2791</v>
      </c>
      <c r="K137" t="s">
        <v>2861</v>
      </c>
      <c r="L137" t="s">
        <v>2581</v>
      </c>
      <c r="M137">
        <v>10540</v>
      </c>
      <c r="N137" t="s">
        <v>2878</v>
      </c>
      <c r="O137" t="s">
        <v>2583</v>
      </c>
      <c r="P137" t="s">
        <v>2593</v>
      </c>
      <c r="Q137">
        <v>43557.455555555556</v>
      </c>
      <c r="R137">
        <v>3</v>
      </c>
      <c r="S137">
        <v>3</v>
      </c>
      <c r="T137">
        <v>0</v>
      </c>
      <c r="U137">
        <v>5</v>
      </c>
      <c r="V137">
        <v>0</v>
      </c>
      <c r="W137">
        <v>43558.75</v>
      </c>
      <c r="Y137" t="s">
        <v>2585</v>
      </c>
    </row>
    <row r="138" spans="2:25" x14ac:dyDescent="0.25">
      <c r="B138">
        <v>813756475</v>
      </c>
      <c r="F138">
        <v>43557.370138888888</v>
      </c>
      <c r="G138" t="s">
        <v>2576</v>
      </c>
      <c r="H138" t="s">
        <v>2577</v>
      </c>
      <c r="I138" t="s">
        <v>2619</v>
      </c>
      <c r="J138" t="s">
        <v>2876</v>
      </c>
      <c r="K138" t="s">
        <v>2879</v>
      </c>
      <c r="L138" t="s">
        <v>2581</v>
      </c>
      <c r="M138">
        <v>10540</v>
      </c>
      <c r="N138" t="s">
        <v>2709</v>
      </c>
      <c r="O138" t="s">
        <v>2583</v>
      </c>
      <c r="P138" t="s">
        <v>2593</v>
      </c>
      <c r="Q138">
        <v>43557.455555555556</v>
      </c>
      <c r="R138">
        <v>3</v>
      </c>
      <c r="S138">
        <v>3</v>
      </c>
      <c r="T138">
        <v>11.85</v>
      </c>
      <c r="U138">
        <v>12</v>
      </c>
      <c r="V138">
        <v>0.1</v>
      </c>
      <c r="W138">
        <v>43558.999305555553</v>
      </c>
      <c r="Y138" t="s">
        <v>2585</v>
      </c>
    </row>
    <row r="139" spans="2:25" x14ac:dyDescent="0.25">
      <c r="B139">
        <v>877621688</v>
      </c>
      <c r="F139">
        <v>43557.446527777778</v>
      </c>
      <c r="G139" t="s">
        <v>2576</v>
      </c>
      <c r="H139" t="s">
        <v>2577</v>
      </c>
      <c r="I139" t="s">
        <v>2619</v>
      </c>
      <c r="J139" t="s">
        <v>2863</v>
      </c>
      <c r="K139" t="s">
        <v>2601</v>
      </c>
      <c r="L139" t="s">
        <v>2581</v>
      </c>
      <c r="M139">
        <v>10540</v>
      </c>
      <c r="N139" t="s">
        <v>2619</v>
      </c>
      <c r="O139" t="s">
        <v>2583</v>
      </c>
      <c r="P139" t="s">
        <v>2593</v>
      </c>
      <c r="Q139">
        <v>43557.455555555556</v>
      </c>
      <c r="R139">
        <v>1</v>
      </c>
      <c r="S139">
        <v>1</v>
      </c>
      <c r="T139">
        <v>0</v>
      </c>
      <c r="U139">
        <v>10</v>
      </c>
      <c r="V139">
        <v>0</v>
      </c>
      <c r="W139">
        <v>43558.75</v>
      </c>
      <c r="Y139" t="s">
        <v>2585</v>
      </c>
    </row>
    <row r="140" spans="2:25" x14ac:dyDescent="0.25">
      <c r="B140">
        <v>656631534</v>
      </c>
      <c r="F140">
        <v>43557.35833333333</v>
      </c>
      <c r="G140" t="s">
        <v>2576</v>
      </c>
      <c r="H140" t="s">
        <v>2577</v>
      </c>
      <c r="I140" t="s">
        <v>2880</v>
      </c>
      <c r="J140" t="s">
        <v>2868</v>
      </c>
      <c r="K140" t="s">
        <v>2869</v>
      </c>
      <c r="L140" t="s">
        <v>2581</v>
      </c>
      <c r="M140">
        <v>10540</v>
      </c>
      <c r="N140" t="s">
        <v>2619</v>
      </c>
      <c r="O140" t="s">
        <v>2583</v>
      </c>
      <c r="P140" t="s">
        <v>2593</v>
      </c>
      <c r="Q140">
        <v>43557.455555555556</v>
      </c>
      <c r="R140">
        <v>3</v>
      </c>
      <c r="S140">
        <v>3</v>
      </c>
      <c r="T140">
        <v>0</v>
      </c>
      <c r="U140">
        <v>13</v>
      </c>
      <c r="V140">
        <v>0</v>
      </c>
      <c r="W140">
        <v>43558.999305555553</v>
      </c>
      <c r="Y140" t="s">
        <v>2585</v>
      </c>
    </row>
    <row r="141" spans="2:25" x14ac:dyDescent="0.25">
      <c r="B141">
        <v>290013663</v>
      </c>
      <c r="F141">
        <v>43557.339583333334</v>
      </c>
      <c r="G141" t="s">
        <v>2576</v>
      </c>
      <c r="H141" t="s">
        <v>2577</v>
      </c>
      <c r="I141" t="s">
        <v>2881</v>
      </c>
      <c r="J141" t="s">
        <v>2882</v>
      </c>
      <c r="K141" t="s">
        <v>2883</v>
      </c>
      <c r="L141" t="s">
        <v>2581</v>
      </c>
      <c r="M141">
        <v>10540</v>
      </c>
      <c r="N141" t="s">
        <v>2884</v>
      </c>
      <c r="O141" t="s">
        <v>2583</v>
      </c>
      <c r="P141" t="s">
        <v>2584</v>
      </c>
      <c r="Q141">
        <v>43557.393055555556</v>
      </c>
      <c r="R141">
        <v>1</v>
      </c>
      <c r="S141">
        <v>1</v>
      </c>
      <c r="T141">
        <v>3.3</v>
      </c>
      <c r="U141">
        <v>5</v>
      </c>
      <c r="V141">
        <v>0.04</v>
      </c>
      <c r="W141">
        <v>43558.999305555553</v>
      </c>
      <c r="Y141" t="s">
        <v>2585</v>
      </c>
    </row>
    <row r="142" spans="2:25" x14ac:dyDescent="0.25">
      <c r="B142">
        <v>656634884</v>
      </c>
      <c r="F142">
        <v>43557.383333333331</v>
      </c>
      <c r="G142" t="s">
        <v>2576</v>
      </c>
      <c r="H142" t="s">
        <v>2577</v>
      </c>
      <c r="I142" t="s">
        <v>2881</v>
      </c>
      <c r="J142" t="s">
        <v>2885</v>
      </c>
      <c r="K142" t="s">
        <v>2886</v>
      </c>
      <c r="L142" t="s">
        <v>2581</v>
      </c>
      <c r="M142">
        <v>10540</v>
      </c>
      <c r="N142" t="s">
        <v>2887</v>
      </c>
      <c r="O142" t="s">
        <v>2583</v>
      </c>
      <c r="P142" t="s">
        <v>2593</v>
      </c>
      <c r="Q142">
        <v>43557.455555555556</v>
      </c>
      <c r="R142">
        <v>1</v>
      </c>
      <c r="S142">
        <v>1</v>
      </c>
      <c r="T142">
        <v>4.8499999999999996</v>
      </c>
      <c r="U142">
        <v>3</v>
      </c>
      <c r="V142">
        <v>0.06</v>
      </c>
      <c r="W142">
        <v>43557.999305555553</v>
      </c>
      <c r="X142" t="s">
        <v>2822</v>
      </c>
      <c r="Y142" t="s">
        <v>2585</v>
      </c>
    </row>
    <row r="143" spans="2:25" x14ac:dyDescent="0.25">
      <c r="B143">
        <v>290013915</v>
      </c>
      <c r="F143">
        <v>43557.377083333333</v>
      </c>
      <c r="G143" t="s">
        <v>2576</v>
      </c>
      <c r="H143" t="s">
        <v>2577</v>
      </c>
      <c r="I143" t="s">
        <v>2888</v>
      </c>
      <c r="J143" t="s">
        <v>2882</v>
      </c>
      <c r="K143" t="s">
        <v>2889</v>
      </c>
      <c r="L143" t="s">
        <v>2581</v>
      </c>
      <c r="M143">
        <v>10540</v>
      </c>
      <c r="N143" t="s">
        <v>2888</v>
      </c>
      <c r="O143" t="s">
        <v>2583</v>
      </c>
      <c r="P143" t="s">
        <v>2584</v>
      </c>
      <c r="Q143">
        <v>43557.393055555556</v>
      </c>
      <c r="R143">
        <v>1</v>
      </c>
      <c r="S143">
        <v>1</v>
      </c>
      <c r="T143">
        <v>0.55000000000000004</v>
      </c>
      <c r="U143">
        <v>1</v>
      </c>
      <c r="V143">
        <v>0.01</v>
      </c>
      <c r="W143">
        <v>43558.999305555553</v>
      </c>
      <c r="Y143" t="s">
        <v>2585</v>
      </c>
    </row>
    <row r="144" spans="2:25" x14ac:dyDescent="0.25">
      <c r="B144">
        <v>393141721</v>
      </c>
      <c r="F144">
        <v>43557.368055555555</v>
      </c>
      <c r="G144" t="s">
        <v>2576</v>
      </c>
      <c r="H144" t="s">
        <v>2577</v>
      </c>
      <c r="I144" t="s">
        <v>2888</v>
      </c>
      <c r="J144" t="s">
        <v>2882</v>
      </c>
      <c r="K144" t="s">
        <v>2768</v>
      </c>
      <c r="L144" t="s">
        <v>2581</v>
      </c>
      <c r="M144">
        <v>10540</v>
      </c>
      <c r="N144" t="s">
        <v>2648</v>
      </c>
      <c r="O144" t="s">
        <v>2583</v>
      </c>
      <c r="P144" t="s">
        <v>2584</v>
      </c>
      <c r="Q144">
        <v>43557.393055555556</v>
      </c>
      <c r="R144">
        <v>1</v>
      </c>
      <c r="S144">
        <v>1</v>
      </c>
      <c r="T144">
        <v>1.9</v>
      </c>
      <c r="U144">
        <v>0.3</v>
      </c>
      <c r="V144">
        <v>0.04</v>
      </c>
      <c r="W144">
        <v>43558.999305555553</v>
      </c>
      <c r="Y144" t="s">
        <v>2585</v>
      </c>
    </row>
    <row r="145" spans="2:25" x14ac:dyDescent="0.25">
      <c r="B145">
        <v>877620634</v>
      </c>
      <c r="F145">
        <v>43557.414583333331</v>
      </c>
      <c r="G145" t="s">
        <v>2576</v>
      </c>
      <c r="H145" t="s">
        <v>2577</v>
      </c>
      <c r="I145" t="s">
        <v>2627</v>
      </c>
      <c r="J145" t="s">
        <v>2890</v>
      </c>
      <c r="K145" t="s">
        <v>2891</v>
      </c>
      <c r="L145" t="s">
        <v>2581</v>
      </c>
      <c r="M145">
        <v>10540</v>
      </c>
      <c r="N145" t="s">
        <v>2881</v>
      </c>
      <c r="O145" t="s">
        <v>2583</v>
      </c>
      <c r="P145" t="s">
        <v>2584</v>
      </c>
      <c r="Q145">
        <v>43557.443055555559</v>
      </c>
      <c r="R145">
        <v>3</v>
      </c>
      <c r="S145">
        <v>3</v>
      </c>
      <c r="T145">
        <v>0</v>
      </c>
      <c r="U145">
        <v>25</v>
      </c>
      <c r="V145">
        <v>0</v>
      </c>
      <c r="W145">
        <v>43557.75</v>
      </c>
      <c r="Y145" t="s">
        <v>2585</v>
      </c>
    </row>
    <row r="146" spans="2:25" x14ac:dyDescent="0.25">
      <c r="B146">
        <v>877623750</v>
      </c>
      <c r="F146">
        <v>43557.361805555556</v>
      </c>
      <c r="G146" t="s">
        <v>2576</v>
      </c>
      <c r="H146" t="s">
        <v>2577</v>
      </c>
      <c r="I146" t="s">
        <v>2842</v>
      </c>
      <c r="J146" t="s">
        <v>2892</v>
      </c>
      <c r="K146" t="s">
        <v>2893</v>
      </c>
      <c r="L146" t="s">
        <v>2581</v>
      </c>
      <c r="M146">
        <v>10540</v>
      </c>
      <c r="N146" t="s">
        <v>2894</v>
      </c>
      <c r="O146" t="s">
        <v>2583</v>
      </c>
      <c r="P146" t="s">
        <v>2593</v>
      </c>
      <c r="Q146">
        <v>43557.455555555556</v>
      </c>
      <c r="R146">
        <v>5</v>
      </c>
      <c r="S146">
        <v>5</v>
      </c>
      <c r="T146">
        <v>0</v>
      </c>
      <c r="U146">
        <v>0.25</v>
      </c>
      <c r="V146">
        <v>0</v>
      </c>
      <c r="W146">
        <v>43559.75</v>
      </c>
      <c r="Y146" t="s">
        <v>2585</v>
      </c>
    </row>
    <row r="147" spans="2:25" x14ac:dyDescent="0.25">
      <c r="B147">
        <v>291864914</v>
      </c>
      <c r="F147">
        <v>43557.344444444447</v>
      </c>
      <c r="G147" t="s">
        <v>2576</v>
      </c>
      <c r="H147" t="s">
        <v>2577</v>
      </c>
      <c r="I147" t="s">
        <v>2894</v>
      </c>
      <c r="J147" t="s">
        <v>2895</v>
      </c>
      <c r="K147" t="s">
        <v>2896</v>
      </c>
      <c r="L147" t="s">
        <v>2581</v>
      </c>
      <c r="M147">
        <v>10540</v>
      </c>
      <c r="N147" t="s">
        <v>2897</v>
      </c>
      <c r="O147" t="s">
        <v>2583</v>
      </c>
      <c r="P147" t="s">
        <v>2584</v>
      </c>
      <c r="Q147">
        <v>43557.393055555556</v>
      </c>
      <c r="R147">
        <v>1</v>
      </c>
      <c r="S147">
        <v>1</v>
      </c>
      <c r="T147">
        <v>0</v>
      </c>
      <c r="U147">
        <v>0.5</v>
      </c>
      <c r="V147">
        <v>0</v>
      </c>
      <c r="W147">
        <v>43558.75</v>
      </c>
      <c r="Y147" t="s">
        <v>2585</v>
      </c>
    </row>
    <row r="148" spans="2:25" x14ac:dyDescent="0.25">
      <c r="B148">
        <v>293820261</v>
      </c>
      <c r="D148">
        <v>80000828</v>
      </c>
      <c r="F148">
        <v>43557.376388888886</v>
      </c>
      <c r="G148" t="s">
        <v>2576</v>
      </c>
      <c r="H148" t="s">
        <v>2577</v>
      </c>
      <c r="I148" t="s">
        <v>2894</v>
      </c>
      <c r="J148" t="s">
        <v>2895</v>
      </c>
      <c r="K148" t="s">
        <v>2896</v>
      </c>
      <c r="L148" t="s">
        <v>2581</v>
      </c>
      <c r="M148">
        <v>10540</v>
      </c>
      <c r="N148" t="s">
        <v>2898</v>
      </c>
      <c r="O148" t="s">
        <v>2583</v>
      </c>
      <c r="P148" t="s">
        <v>2593</v>
      </c>
      <c r="Q148">
        <v>43557.455555555556</v>
      </c>
      <c r="R148">
        <v>1</v>
      </c>
      <c r="S148">
        <v>1</v>
      </c>
      <c r="T148">
        <v>5.15</v>
      </c>
      <c r="U148">
        <v>5.8</v>
      </c>
      <c r="V148">
        <v>0.03</v>
      </c>
      <c r="W148">
        <v>43558.999305555553</v>
      </c>
      <c r="Y148" t="s">
        <v>2585</v>
      </c>
    </row>
    <row r="149" spans="2:25" x14ac:dyDescent="0.25">
      <c r="B149">
        <v>393651490</v>
      </c>
      <c r="F149">
        <v>43557.370138888888</v>
      </c>
      <c r="G149" t="s">
        <v>2576</v>
      </c>
      <c r="H149" t="s">
        <v>2577</v>
      </c>
      <c r="I149" t="s">
        <v>2894</v>
      </c>
      <c r="J149" t="s">
        <v>2895</v>
      </c>
      <c r="K149" t="s">
        <v>2896</v>
      </c>
      <c r="L149" t="s">
        <v>2581</v>
      </c>
      <c r="M149">
        <v>10540</v>
      </c>
      <c r="N149" t="s">
        <v>2899</v>
      </c>
      <c r="O149" t="s">
        <v>2583</v>
      </c>
      <c r="P149" t="s">
        <v>2584</v>
      </c>
      <c r="Q149">
        <v>43557.393055555556</v>
      </c>
      <c r="R149">
        <v>1</v>
      </c>
      <c r="S149">
        <v>1</v>
      </c>
      <c r="T149">
        <v>2.85</v>
      </c>
      <c r="U149">
        <v>2</v>
      </c>
      <c r="V149">
        <v>0.01</v>
      </c>
      <c r="W149">
        <v>43558.999305555553</v>
      </c>
      <c r="Y149" t="s">
        <v>2585</v>
      </c>
    </row>
    <row r="150" spans="2:25" x14ac:dyDescent="0.25">
      <c r="B150">
        <v>394524807</v>
      </c>
      <c r="D150">
        <v>80000412</v>
      </c>
      <c r="F150">
        <v>43557.36041666667</v>
      </c>
      <c r="G150" t="s">
        <v>2576</v>
      </c>
      <c r="H150" t="s">
        <v>2577</v>
      </c>
      <c r="I150" t="s">
        <v>2894</v>
      </c>
      <c r="J150" t="s">
        <v>2895</v>
      </c>
      <c r="K150" t="s">
        <v>2896</v>
      </c>
      <c r="L150" t="s">
        <v>2581</v>
      </c>
      <c r="M150">
        <v>10540</v>
      </c>
      <c r="N150" t="s">
        <v>2900</v>
      </c>
      <c r="O150" t="s">
        <v>2583</v>
      </c>
      <c r="P150" t="s">
        <v>2593</v>
      </c>
      <c r="Q150">
        <v>43557.455555555556</v>
      </c>
      <c r="R150">
        <v>5</v>
      </c>
      <c r="S150">
        <v>5</v>
      </c>
      <c r="T150">
        <v>0</v>
      </c>
      <c r="U150">
        <v>40</v>
      </c>
      <c r="V150">
        <v>0.17</v>
      </c>
      <c r="W150">
        <v>43557.75</v>
      </c>
      <c r="Y150" t="s">
        <v>2585</v>
      </c>
    </row>
    <row r="151" spans="2:25" x14ac:dyDescent="0.25">
      <c r="B151">
        <v>457668521</v>
      </c>
      <c r="F151">
        <v>43557.381249999999</v>
      </c>
      <c r="G151" t="s">
        <v>2576</v>
      </c>
      <c r="H151" t="s">
        <v>2577</v>
      </c>
      <c r="I151" t="s">
        <v>2613</v>
      </c>
      <c r="J151" t="s">
        <v>2901</v>
      </c>
      <c r="K151" t="s">
        <v>2902</v>
      </c>
      <c r="L151" t="s">
        <v>2581</v>
      </c>
      <c r="M151">
        <v>10540</v>
      </c>
      <c r="N151" t="s">
        <v>2613</v>
      </c>
      <c r="O151" t="s">
        <v>2583</v>
      </c>
      <c r="P151" t="s">
        <v>2593</v>
      </c>
      <c r="Q151">
        <v>43557.455555555556</v>
      </c>
      <c r="R151">
        <v>2</v>
      </c>
      <c r="S151">
        <v>2</v>
      </c>
      <c r="T151">
        <v>24.65</v>
      </c>
      <c r="U151">
        <v>27</v>
      </c>
      <c r="V151">
        <v>0.09</v>
      </c>
      <c r="W151">
        <v>43558.999305555553</v>
      </c>
      <c r="Y151" t="s">
        <v>2585</v>
      </c>
    </row>
    <row r="152" spans="2:25" x14ac:dyDescent="0.25">
      <c r="B152">
        <v>877622167</v>
      </c>
      <c r="F152">
        <v>43557.384027777778</v>
      </c>
      <c r="G152" t="s">
        <v>2576</v>
      </c>
      <c r="H152" t="s">
        <v>2577</v>
      </c>
      <c r="I152" t="s">
        <v>2613</v>
      </c>
      <c r="J152" t="s">
        <v>2903</v>
      </c>
      <c r="L152" t="s">
        <v>2581</v>
      </c>
      <c r="M152">
        <v>10540</v>
      </c>
      <c r="N152" t="s">
        <v>2613</v>
      </c>
      <c r="O152" t="s">
        <v>2583</v>
      </c>
      <c r="P152" t="s">
        <v>2593</v>
      </c>
      <c r="Q152">
        <v>43557.455555555556</v>
      </c>
      <c r="R152">
        <v>2</v>
      </c>
      <c r="S152">
        <v>2</v>
      </c>
      <c r="T152">
        <v>16.2</v>
      </c>
      <c r="U152">
        <v>15</v>
      </c>
      <c r="V152">
        <v>0.11</v>
      </c>
      <c r="W152">
        <v>43557.999305555553</v>
      </c>
      <c r="Y152" t="s">
        <v>2585</v>
      </c>
    </row>
    <row r="153" spans="2:25" x14ac:dyDescent="0.25">
      <c r="B153">
        <v>877622357</v>
      </c>
      <c r="F153">
        <v>43557.384027777778</v>
      </c>
      <c r="G153" t="s">
        <v>2576</v>
      </c>
      <c r="H153" t="s">
        <v>2577</v>
      </c>
      <c r="I153" t="s">
        <v>2613</v>
      </c>
      <c r="J153" t="s">
        <v>2903</v>
      </c>
      <c r="L153" t="s">
        <v>2581</v>
      </c>
      <c r="M153">
        <v>10540</v>
      </c>
      <c r="N153" t="s">
        <v>2648</v>
      </c>
      <c r="O153" t="s">
        <v>2583</v>
      </c>
      <c r="P153" t="s">
        <v>2593</v>
      </c>
      <c r="Q153">
        <v>43557.455555555556</v>
      </c>
      <c r="R153">
        <v>1</v>
      </c>
      <c r="S153">
        <v>1</v>
      </c>
      <c r="T153">
        <v>1.5</v>
      </c>
      <c r="U153">
        <v>1</v>
      </c>
      <c r="V153">
        <v>0.01</v>
      </c>
      <c r="W153">
        <v>43557.999305555553</v>
      </c>
      <c r="Y153" t="s">
        <v>2585</v>
      </c>
    </row>
    <row r="154" spans="2:25" x14ac:dyDescent="0.25">
      <c r="B154">
        <v>880151485</v>
      </c>
      <c r="F154">
        <v>43557.370833333334</v>
      </c>
      <c r="G154" t="s">
        <v>2576</v>
      </c>
      <c r="H154" t="s">
        <v>2577</v>
      </c>
      <c r="I154" t="s">
        <v>2613</v>
      </c>
      <c r="J154" t="s">
        <v>2777</v>
      </c>
      <c r="K154" t="s">
        <v>2618</v>
      </c>
      <c r="L154" t="s">
        <v>2581</v>
      </c>
      <c r="M154">
        <v>10540</v>
      </c>
      <c r="N154" t="s">
        <v>2904</v>
      </c>
      <c r="O154" t="s">
        <v>2583</v>
      </c>
      <c r="P154" t="s">
        <v>2584</v>
      </c>
      <c r="Q154">
        <v>43557.393055555556</v>
      </c>
      <c r="R154">
        <v>1</v>
      </c>
      <c r="S154">
        <v>1</v>
      </c>
      <c r="T154">
        <v>1.75</v>
      </c>
      <c r="U154">
        <v>0.5</v>
      </c>
      <c r="V154">
        <v>0.02</v>
      </c>
      <c r="W154">
        <v>43557.999305555553</v>
      </c>
      <c r="Y154" t="s">
        <v>2585</v>
      </c>
    </row>
    <row r="155" spans="2:25" x14ac:dyDescent="0.25">
      <c r="B155">
        <v>393250032</v>
      </c>
      <c r="F155">
        <v>43557.370833333334</v>
      </c>
      <c r="G155" t="s">
        <v>2576</v>
      </c>
      <c r="H155" t="s">
        <v>2577</v>
      </c>
      <c r="I155" t="s">
        <v>2905</v>
      </c>
      <c r="J155" t="s">
        <v>2906</v>
      </c>
      <c r="K155" t="s">
        <v>2907</v>
      </c>
      <c r="L155" t="s">
        <v>2581</v>
      </c>
      <c r="M155">
        <v>10540</v>
      </c>
      <c r="N155" t="s">
        <v>2908</v>
      </c>
      <c r="O155" t="s">
        <v>2583</v>
      </c>
      <c r="P155" t="s">
        <v>2584</v>
      </c>
      <c r="Q155">
        <v>43557.393055555556</v>
      </c>
      <c r="R155">
        <v>1</v>
      </c>
      <c r="S155">
        <v>1</v>
      </c>
      <c r="T155">
        <v>0</v>
      </c>
      <c r="U155">
        <v>0.5</v>
      </c>
      <c r="V155">
        <v>0</v>
      </c>
      <c r="W155">
        <v>43559.75</v>
      </c>
      <c r="Y155" t="s">
        <v>2585</v>
      </c>
    </row>
    <row r="156" spans="2:25" x14ac:dyDescent="0.25">
      <c r="B156">
        <v>290172072</v>
      </c>
      <c r="F156">
        <v>43557.379861111112</v>
      </c>
      <c r="G156" t="s">
        <v>2576</v>
      </c>
      <c r="H156" t="s">
        <v>2577</v>
      </c>
      <c r="I156" t="s">
        <v>2909</v>
      </c>
      <c r="J156" t="s">
        <v>2877</v>
      </c>
      <c r="K156" t="s">
        <v>2601</v>
      </c>
      <c r="L156" t="s">
        <v>2581</v>
      </c>
      <c r="M156">
        <v>10540</v>
      </c>
      <c r="N156" t="s">
        <v>2732</v>
      </c>
      <c r="O156" t="s">
        <v>2583</v>
      </c>
      <c r="P156" t="s">
        <v>2593</v>
      </c>
      <c r="Q156">
        <v>43557.455555555556</v>
      </c>
      <c r="R156">
        <v>2</v>
      </c>
      <c r="S156">
        <v>2</v>
      </c>
      <c r="T156">
        <v>4.25</v>
      </c>
      <c r="U156">
        <v>5</v>
      </c>
      <c r="V156">
        <v>0.03</v>
      </c>
      <c r="W156">
        <v>43558.999305555553</v>
      </c>
      <c r="Y156" t="s">
        <v>2585</v>
      </c>
    </row>
    <row r="157" spans="2:25" x14ac:dyDescent="0.25">
      <c r="B157">
        <v>394793313</v>
      </c>
      <c r="D157">
        <v>80000846</v>
      </c>
      <c r="F157">
        <v>43557.369444444441</v>
      </c>
      <c r="G157" t="s">
        <v>2576</v>
      </c>
      <c r="H157" t="s">
        <v>2577</v>
      </c>
      <c r="I157" t="s">
        <v>2909</v>
      </c>
      <c r="J157" t="s">
        <v>2910</v>
      </c>
      <c r="K157" t="s">
        <v>2601</v>
      </c>
      <c r="L157" t="s">
        <v>2581</v>
      </c>
      <c r="M157">
        <v>10540</v>
      </c>
      <c r="N157" t="s">
        <v>2725</v>
      </c>
      <c r="O157" t="s">
        <v>2583</v>
      </c>
      <c r="P157" t="s">
        <v>2584</v>
      </c>
      <c r="Q157">
        <v>43557.393055555556</v>
      </c>
      <c r="R157">
        <v>1</v>
      </c>
      <c r="S157">
        <v>1</v>
      </c>
      <c r="T157">
        <v>0</v>
      </c>
      <c r="U157">
        <v>5</v>
      </c>
      <c r="V157">
        <v>0</v>
      </c>
      <c r="W157">
        <v>43559.75</v>
      </c>
      <c r="Y157" t="s">
        <v>2585</v>
      </c>
    </row>
    <row r="158" spans="2:25" x14ac:dyDescent="0.25">
      <c r="B158">
        <v>809348109</v>
      </c>
      <c r="F158">
        <v>43557.369444444441</v>
      </c>
      <c r="G158" t="s">
        <v>2576</v>
      </c>
      <c r="H158" t="s">
        <v>2577</v>
      </c>
      <c r="I158" t="s">
        <v>2911</v>
      </c>
      <c r="J158" t="s">
        <v>2906</v>
      </c>
      <c r="K158" t="s">
        <v>2912</v>
      </c>
      <c r="L158" t="s">
        <v>2581</v>
      </c>
      <c r="M158">
        <v>10540</v>
      </c>
      <c r="N158" t="s">
        <v>2913</v>
      </c>
      <c r="O158" t="s">
        <v>2583</v>
      </c>
      <c r="P158" t="s">
        <v>2584</v>
      </c>
      <c r="Q158">
        <v>43557.443055555559</v>
      </c>
      <c r="R158">
        <v>2</v>
      </c>
      <c r="S158">
        <v>2</v>
      </c>
      <c r="T158">
        <v>4.2</v>
      </c>
      <c r="U158">
        <v>3</v>
      </c>
      <c r="V158">
        <v>0.02</v>
      </c>
      <c r="W158">
        <v>43558.999305555553</v>
      </c>
      <c r="Y158" t="s">
        <v>2585</v>
      </c>
    </row>
    <row r="159" spans="2:25" x14ac:dyDescent="0.25">
      <c r="B159">
        <v>459235537</v>
      </c>
      <c r="F159">
        <v>43557.370833333334</v>
      </c>
      <c r="G159" t="s">
        <v>2576</v>
      </c>
      <c r="H159" t="s">
        <v>2577</v>
      </c>
      <c r="I159" t="s">
        <v>2914</v>
      </c>
      <c r="J159" t="s">
        <v>2915</v>
      </c>
      <c r="K159" t="s">
        <v>2916</v>
      </c>
      <c r="L159" t="s">
        <v>2581</v>
      </c>
      <c r="M159">
        <v>10540</v>
      </c>
      <c r="N159" t="s">
        <v>2917</v>
      </c>
      <c r="O159" t="s">
        <v>2583</v>
      </c>
      <c r="P159" t="s">
        <v>2584</v>
      </c>
      <c r="Q159">
        <v>43557.393055555556</v>
      </c>
      <c r="R159">
        <v>1</v>
      </c>
      <c r="S159">
        <v>1</v>
      </c>
      <c r="T159">
        <v>1.4</v>
      </c>
      <c r="U159">
        <v>1</v>
      </c>
      <c r="V159">
        <v>0.02</v>
      </c>
      <c r="W159">
        <v>43558.999305555553</v>
      </c>
      <c r="Y159" t="s">
        <v>2585</v>
      </c>
    </row>
    <row r="160" spans="2:25" x14ac:dyDescent="0.25">
      <c r="B160">
        <v>290174365</v>
      </c>
      <c r="F160">
        <v>43557.359027777777</v>
      </c>
      <c r="G160" t="s">
        <v>2576</v>
      </c>
      <c r="H160" t="s">
        <v>2577</v>
      </c>
      <c r="I160" t="s">
        <v>2918</v>
      </c>
      <c r="J160" t="s">
        <v>2919</v>
      </c>
      <c r="K160" t="s">
        <v>2920</v>
      </c>
      <c r="L160" t="s">
        <v>2581</v>
      </c>
      <c r="M160">
        <v>10540</v>
      </c>
      <c r="N160" t="s">
        <v>2831</v>
      </c>
      <c r="O160" t="s">
        <v>2583</v>
      </c>
      <c r="P160" t="s">
        <v>2584</v>
      </c>
      <c r="Q160">
        <v>43557.443055555559</v>
      </c>
      <c r="R160">
        <v>4</v>
      </c>
      <c r="S160">
        <v>4</v>
      </c>
      <c r="T160">
        <v>0</v>
      </c>
      <c r="U160">
        <v>0.25</v>
      </c>
      <c r="V160">
        <v>0</v>
      </c>
      <c r="W160">
        <v>43559.75</v>
      </c>
      <c r="Y160" t="s">
        <v>2585</v>
      </c>
    </row>
    <row r="161" spans="2:25" x14ac:dyDescent="0.25">
      <c r="B161">
        <v>290592066</v>
      </c>
      <c r="F161">
        <v>43557.415277777778</v>
      </c>
      <c r="G161" t="s">
        <v>2576</v>
      </c>
      <c r="H161" t="s">
        <v>2816</v>
      </c>
      <c r="I161" t="s">
        <v>2918</v>
      </c>
      <c r="J161" t="s">
        <v>2919</v>
      </c>
      <c r="K161" t="s">
        <v>2920</v>
      </c>
      <c r="L161" t="s">
        <v>2581</v>
      </c>
      <c r="M161">
        <v>10540</v>
      </c>
      <c r="N161" t="s">
        <v>2921</v>
      </c>
      <c r="O161" t="s">
        <v>2583</v>
      </c>
      <c r="P161" t="s">
        <v>2584</v>
      </c>
      <c r="Q161">
        <v>43557.443055555559</v>
      </c>
      <c r="R161">
        <v>1</v>
      </c>
      <c r="S161">
        <v>2</v>
      </c>
      <c r="T161">
        <v>0</v>
      </c>
      <c r="U161">
        <v>7</v>
      </c>
      <c r="V161">
        <v>0</v>
      </c>
      <c r="W161">
        <v>43558.999305555553</v>
      </c>
      <c r="Y161" t="s">
        <v>2585</v>
      </c>
    </row>
    <row r="162" spans="2:25" x14ac:dyDescent="0.25">
      <c r="B162">
        <v>292373783</v>
      </c>
      <c r="F162">
        <v>43557.325694444444</v>
      </c>
      <c r="G162" t="s">
        <v>2576</v>
      </c>
      <c r="H162" t="s">
        <v>2577</v>
      </c>
      <c r="I162" t="s">
        <v>2918</v>
      </c>
      <c r="J162" t="s">
        <v>2919</v>
      </c>
      <c r="K162" t="s">
        <v>2920</v>
      </c>
      <c r="L162" t="s">
        <v>2581</v>
      </c>
      <c r="M162">
        <v>10540</v>
      </c>
      <c r="N162" t="s">
        <v>2922</v>
      </c>
      <c r="O162" t="s">
        <v>2583</v>
      </c>
      <c r="P162" t="s">
        <v>2584</v>
      </c>
      <c r="Q162">
        <v>43557.393055555556</v>
      </c>
      <c r="R162">
        <v>1</v>
      </c>
      <c r="S162">
        <v>1</v>
      </c>
      <c r="T162">
        <v>0</v>
      </c>
      <c r="U162">
        <v>0.1</v>
      </c>
      <c r="V162">
        <v>0</v>
      </c>
      <c r="W162">
        <v>43558.75</v>
      </c>
      <c r="Y162" t="s">
        <v>2585</v>
      </c>
    </row>
    <row r="163" spans="2:25" x14ac:dyDescent="0.25">
      <c r="B163">
        <v>394264072</v>
      </c>
      <c r="F163">
        <v>43557.363888888889</v>
      </c>
      <c r="G163" t="s">
        <v>2576</v>
      </c>
      <c r="H163" t="s">
        <v>2577</v>
      </c>
      <c r="I163" t="s">
        <v>2918</v>
      </c>
      <c r="J163" t="s">
        <v>2919</v>
      </c>
      <c r="K163" t="s">
        <v>2920</v>
      </c>
      <c r="L163" t="s">
        <v>2581</v>
      </c>
      <c r="M163">
        <v>10540</v>
      </c>
      <c r="N163" t="s">
        <v>2923</v>
      </c>
      <c r="O163" t="s">
        <v>2583</v>
      </c>
      <c r="P163" t="s">
        <v>2584</v>
      </c>
      <c r="Q163">
        <v>43557.443055555559</v>
      </c>
      <c r="R163">
        <v>2</v>
      </c>
      <c r="S163">
        <v>2</v>
      </c>
      <c r="T163">
        <v>0</v>
      </c>
      <c r="U163">
        <v>10</v>
      </c>
      <c r="V163">
        <v>0.06</v>
      </c>
      <c r="W163">
        <v>43559.75</v>
      </c>
      <c r="Y163" t="s">
        <v>2585</v>
      </c>
    </row>
    <row r="164" spans="2:25" x14ac:dyDescent="0.25">
      <c r="B164">
        <v>394528826</v>
      </c>
      <c r="D164">
        <v>80000539</v>
      </c>
      <c r="F164">
        <v>43557.340277777781</v>
      </c>
      <c r="G164" t="s">
        <v>2576</v>
      </c>
      <c r="H164" t="s">
        <v>2577</v>
      </c>
      <c r="I164" t="s">
        <v>2918</v>
      </c>
      <c r="J164" t="s">
        <v>2919</v>
      </c>
      <c r="K164" t="s">
        <v>2920</v>
      </c>
      <c r="L164" t="s">
        <v>2581</v>
      </c>
      <c r="M164">
        <v>10540</v>
      </c>
      <c r="N164" t="s">
        <v>2924</v>
      </c>
      <c r="O164" t="s">
        <v>2583</v>
      </c>
      <c r="P164" t="s">
        <v>2584</v>
      </c>
      <c r="Q164">
        <v>43557.393055555556</v>
      </c>
      <c r="R164">
        <v>1</v>
      </c>
      <c r="S164">
        <v>1</v>
      </c>
      <c r="T164">
        <v>8.5500000000000007</v>
      </c>
      <c r="U164">
        <v>10</v>
      </c>
      <c r="V164">
        <v>0.04</v>
      </c>
      <c r="W164">
        <v>43557.999305555553</v>
      </c>
      <c r="Y164" t="s">
        <v>2585</v>
      </c>
    </row>
    <row r="165" spans="2:25" x14ac:dyDescent="0.25">
      <c r="B165">
        <v>394746619</v>
      </c>
      <c r="D165">
        <v>80000141</v>
      </c>
      <c r="F165">
        <v>43557.384027777778</v>
      </c>
      <c r="G165" t="s">
        <v>2576</v>
      </c>
      <c r="H165" t="s">
        <v>2577</v>
      </c>
      <c r="I165" t="s">
        <v>2918</v>
      </c>
      <c r="J165" t="s">
        <v>2925</v>
      </c>
      <c r="K165" t="s">
        <v>2926</v>
      </c>
      <c r="L165" t="s">
        <v>2581</v>
      </c>
      <c r="M165">
        <v>10540</v>
      </c>
      <c r="N165" t="s">
        <v>2927</v>
      </c>
      <c r="O165" t="s">
        <v>2583</v>
      </c>
      <c r="P165" t="s">
        <v>2593</v>
      </c>
      <c r="Q165">
        <v>43557.455555555556</v>
      </c>
      <c r="R165">
        <v>1</v>
      </c>
      <c r="S165">
        <v>1</v>
      </c>
      <c r="T165">
        <v>5.25</v>
      </c>
      <c r="U165">
        <v>10</v>
      </c>
      <c r="V165">
        <v>7.0000000000000007E-2</v>
      </c>
      <c r="W165">
        <v>43557.999305555553</v>
      </c>
      <c r="Y165" t="s">
        <v>2585</v>
      </c>
    </row>
    <row r="166" spans="2:25" x14ac:dyDescent="0.25">
      <c r="B166">
        <v>656636165</v>
      </c>
      <c r="F166">
        <v>43557.337500000001</v>
      </c>
      <c r="G166" t="s">
        <v>2576</v>
      </c>
      <c r="H166" t="s">
        <v>2816</v>
      </c>
      <c r="I166" t="s">
        <v>2918</v>
      </c>
      <c r="J166" t="s">
        <v>2928</v>
      </c>
      <c r="K166" t="s">
        <v>2708</v>
      </c>
      <c r="L166" t="s">
        <v>2581</v>
      </c>
      <c r="M166">
        <v>10540</v>
      </c>
      <c r="N166" t="s">
        <v>2831</v>
      </c>
      <c r="O166" t="s">
        <v>2583</v>
      </c>
      <c r="P166" t="s">
        <v>2584</v>
      </c>
      <c r="Q166">
        <v>43557.443055555559</v>
      </c>
      <c r="R166">
        <v>2</v>
      </c>
      <c r="S166">
        <v>3</v>
      </c>
      <c r="T166">
        <v>24.6</v>
      </c>
      <c r="U166">
        <v>30</v>
      </c>
      <c r="V166">
        <v>0.04</v>
      </c>
      <c r="W166">
        <v>43557.999305555553</v>
      </c>
      <c r="Y166" t="s">
        <v>2585</v>
      </c>
    </row>
    <row r="167" spans="2:25" x14ac:dyDescent="0.25">
      <c r="B167">
        <v>660365319</v>
      </c>
      <c r="F167">
        <v>43557.371527777781</v>
      </c>
      <c r="G167" t="s">
        <v>2576</v>
      </c>
      <c r="H167" t="s">
        <v>2577</v>
      </c>
      <c r="I167" t="s">
        <v>2918</v>
      </c>
      <c r="J167" t="s">
        <v>2919</v>
      </c>
      <c r="K167" t="s">
        <v>2920</v>
      </c>
      <c r="L167" t="s">
        <v>2581</v>
      </c>
      <c r="M167">
        <v>10540</v>
      </c>
      <c r="N167" t="s">
        <v>2917</v>
      </c>
      <c r="O167" t="s">
        <v>2583</v>
      </c>
      <c r="P167" t="s">
        <v>2584</v>
      </c>
      <c r="Q167">
        <v>43557.443055555559</v>
      </c>
      <c r="R167">
        <v>2</v>
      </c>
      <c r="S167">
        <v>2</v>
      </c>
      <c r="T167">
        <v>1.1000000000000001</v>
      </c>
      <c r="U167">
        <v>0.5</v>
      </c>
      <c r="V167">
        <v>0.01</v>
      </c>
      <c r="W167">
        <v>43558.999305555553</v>
      </c>
      <c r="Y167" t="s">
        <v>2585</v>
      </c>
    </row>
    <row r="168" spans="2:25" x14ac:dyDescent="0.25">
      <c r="B168">
        <v>877623437</v>
      </c>
      <c r="F168">
        <v>43557.363194444442</v>
      </c>
      <c r="G168" t="s">
        <v>2576</v>
      </c>
      <c r="H168" t="s">
        <v>2577</v>
      </c>
      <c r="I168" t="s">
        <v>2918</v>
      </c>
      <c r="J168" t="s">
        <v>2919</v>
      </c>
      <c r="K168" t="s">
        <v>2920</v>
      </c>
      <c r="L168" t="s">
        <v>2581</v>
      </c>
      <c r="M168">
        <v>10540</v>
      </c>
      <c r="N168" t="s">
        <v>2831</v>
      </c>
      <c r="O168" t="s">
        <v>2583</v>
      </c>
      <c r="P168" t="s">
        <v>2584</v>
      </c>
      <c r="Q168">
        <v>43557.393055555556</v>
      </c>
      <c r="R168">
        <v>1</v>
      </c>
      <c r="S168">
        <v>1</v>
      </c>
      <c r="T168">
        <v>0</v>
      </c>
      <c r="U168">
        <v>0.5</v>
      </c>
      <c r="V168">
        <v>0</v>
      </c>
      <c r="W168">
        <v>43558.999305555553</v>
      </c>
      <c r="Y168" t="s">
        <v>2585</v>
      </c>
    </row>
    <row r="169" spans="2:25" x14ac:dyDescent="0.25">
      <c r="B169">
        <v>293098209</v>
      </c>
      <c r="F169">
        <v>43557.381249999999</v>
      </c>
      <c r="G169" t="s">
        <v>2576</v>
      </c>
      <c r="H169" t="s">
        <v>2577</v>
      </c>
      <c r="I169" t="s">
        <v>2929</v>
      </c>
      <c r="J169" t="s">
        <v>2930</v>
      </c>
      <c r="K169" t="s">
        <v>2601</v>
      </c>
      <c r="L169" t="s">
        <v>2581</v>
      </c>
      <c r="M169">
        <v>10540</v>
      </c>
      <c r="N169" t="s">
        <v>2931</v>
      </c>
      <c r="O169" t="s">
        <v>2583</v>
      </c>
      <c r="P169" t="s">
        <v>2593</v>
      </c>
      <c r="Q169">
        <v>43557.455555555556</v>
      </c>
      <c r="R169">
        <v>1</v>
      </c>
      <c r="S169">
        <v>1</v>
      </c>
      <c r="T169">
        <v>1.05</v>
      </c>
      <c r="U169">
        <v>2</v>
      </c>
      <c r="V169">
        <v>0.01</v>
      </c>
      <c r="W169">
        <v>43558.999305555553</v>
      </c>
      <c r="Y169" t="s">
        <v>2585</v>
      </c>
    </row>
    <row r="170" spans="2:25" x14ac:dyDescent="0.25">
      <c r="B170">
        <v>394224612</v>
      </c>
      <c r="D170">
        <v>80000084</v>
      </c>
      <c r="F170">
        <v>43557.381944444445</v>
      </c>
      <c r="G170" t="s">
        <v>2576</v>
      </c>
      <c r="H170" t="s">
        <v>2577</v>
      </c>
      <c r="I170" t="s">
        <v>2929</v>
      </c>
      <c r="J170" t="s">
        <v>2930</v>
      </c>
      <c r="K170" t="s">
        <v>2601</v>
      </c>
      <c r="L170" t="s">
        <v>2581</v>
      </c>
      <c r="M170">
        <v>10540</v>
      </c>
      <c r="N170" t="s">
        <v>2932</v>
      </c>
      <c r="O170" t="s">
        <v>2583</v>
      </c>
      <c r="P170" t="s">
        <v>2593</v>
      </c>
      <c r="Q170">
        <v>43557.455555555556</v>
      </c>
      <c r="R170">
        <v>1</v>
      </c>
      <c r="S170">
        <v>1</v>
      </c>
      <c r="T170">
        <v>1.6</v>
      </c>
      <c r="U170">
        <v>2</v>
      </c>
      <c r="V170">
        <v>0.01</v>
      </c>
      <c r="W170">
        <v>43557.999305555553</v>
      </c>
      <c r="Y170" t="s">
        <v>2585</v>
      </c>
    </row>
    <row r="171" spans="2:25" x14ac:dyDescent="0.25">
      <c r="B171">
        <v>656275055</v>
      </c>
      <c r="F171">
        <v>43557.365972222222</v>
      </c>
      <c r="G171" t="s">
        <v>2576</v>
      </c>
      <c r="H171" t="s">
        <v>2577</v>
      </c>
      <c r="I171" t="s">
        <v>2929</v>
      </c>
      <c r="J171" t="s">
        <v>2930</v>
      </c>
      <c r="K171" t="s">
        <v>2601</v>
      </c>
      <c r="L171" t="s">
        <v>2581</v>
      </c>
      <c r="M171">
        <v>10540</v>
      </c>
      <c r="N171" t="s">
        <v>2929</v>
      </c>
      <c r="O171" t="s">
        <v>2583</v>
      </c>
      <c r="P171" t="s">
        <v>2584</v>
      </c>
      <c r="Q171">
        <v>43557.393055555556</v>
      </c>
      <c r="R171">
        <v>1</v>
      </c>
      <c r="S171">
        <v>1</v>
      </c>
      <c r="T171">
        <v>5.0999999999999996</v>
      </c>
      <c r="U171">
        <v>5.0999999999999996</v>
      </c>
      <c r="V171">
        <v>0.05</v>
      </c>
      <c r="W171">
        <v>43558.999305555553</v>
      </c>
      <c r="Y171" t="s">
        <v>2585</v>
      </c>
    </row>
    <row r="172" spans="2:25" x14ac:dyDescent="0.25">
      <c r="B172">
        <v>811182270</v>
      </c>
      <c r="F172">
        <v>43557.345833333333</v>
      </c>
      <c r="G172" t="s">
        <v>2576</v>
      </c>
      <c r="H172" t="s">
        <v>2577</v>
      </c>
      <c r="I172" t="s">
        <v>2929</v>
      </c>
      <c r="J172" t="s">
        <v>2930</v>
      </c>
      <c r="K172" t="s">
        <v>2601</v>
      </c>
      <c r="L172" t="s">
        <v>2581</v>
      </c>
      <c r="M172">
        <v>10540</v>
      </c>
      <c r="N172" t="s">
        <v>2738</v>
      </c>
      <c r="O172" t="s">
        <v>2583</v>
      </c>
      <c r="P172" t="s">
        <v>2593</v>
      </c>
      <c r="Q172">
        <v>43557.455555555556</v>
      </c>
      <c r="R172">
        <v>3</v>
      </c>
      <c r="S172">
        <v>3</v>
      </c>
      <c r="T172">
        <v>2.1</v>
      </c>
      <c r="U172">
        <v>3</v>
      </c>
      <c r="V172">
        <v>0.03</v>
      </c>
      <c r="W172">
        <v>43558.999305555553</v>
      </c>
      <c r="Y172" t="s">
        <v>2585</v>
      </c>
    </row>
    <row r="173" spans="2:25" x14ac:dyDescent="0.25">
      <c r="B173">
        <v>813857791</v>
      </c>
      <c r="F173">
        <v>43557.366666666669</v>
      </c>
      <c r="G173" t="s">
        <v>2576</v>
      </c>
      <c r="H173" t="s">
        <v>2577</v>
      </c>
      <c r="I173" t="s">
        <v>2929</v>
      </c>
      <c r="J173" t="s">
        <v>2930</v>
      </c>
      <c r="K173" t="s">
        <v>2601</v>
      </c>
      <c r="L173" t="s">
        <v>2581</v>
      </c>
      <c r="M173">
        <v>10540</v>
      </c>
      <c r="N173" t="s">
        <v>2929</v>
      </c>
      <c r="O173" t="s">
        <v>2583</v>
      </c>
      <c r="P173" t="s">
        <v>2584</v>
      </c>
      <c r="Q173">
        <v>43557.393055555556</v>
      </c>
      <c r="R173">
        <v>1</v>
      </c>
      <c r="S173">
        <v>1</v>
      </c>
      <c r="T173">
        <v>2.4</v>
      </c>
      <c r="U173">
        <v>1</v>
      </c>
      <c r="V173">
        <v>0.01</v>
      </c>
      <c r="W173">
        <v>43558.999305555553</v>
      </c>
      <c r="Y173" t="s">
        <v>2585</v>
      </c>
    </row>
    <row r="174" spans="2:25" x14ac:dyDescent="0.25">
      <c r="B174">
        <v>290799437</v>
      </c>
      <c r="F174">
        <v>43557.371527777781</v>
      </c>
      <c r="G174" t="s">
        <v>2576</v>
      </c>
      <c r="H174" t="s">
        <v>2577</v>
      </c>
      <c r="I174" t="s">
        <v>2933</v>
      </c>
      <c r="J174" t="s">
        <v>2795</v>
      </c>
      <c r="K174" t="s">
        <v>2934</v>
      </c>
      <c r="L174" t="s">
        <v>2581</v>
      </c>
      <c r="M174">
        <v>10540</v>
      </c>
      <c r="N174" t="s">
        <v>2655</v>
      </c>
      <c r="O174" t="s">
        <v>2583</v>
      </c>
      <c r="P174" t="s">
        <v>2584</v>
      </c>
      <c r="Q174">
        <v>43557.393055555556</v>
      </c>
      <c r="R174">
        <v>1</v>
      </c>
      <c r="S174">
        <v>1</v>
      </c>
      <c r="T174">
        <v>1.55</v>
      </c>
      <c r="U174">
        <v>1.55</v>
      </c>
      <c r="V174">
        <v>0.02</v>
      </c>
      <c r="W174">
        <v>43558.999305555553</v>
      </c>
      <c r="Y174" t="s">
        <v>2585</v>
      </c>
    </row>
    <row r="175" spans="2:25" x14ac:dyDescent="0.25">
      <c r="B175">
        <v>294355632</v>
      </c>
      <c r="F175">
        <v>43557.345833333333</v>
      </c>
      <c r="G175" t="s">
        <v>2576</v>
      </c>
      <c r="H175" t="s">
        <v>2577</v>
      </c>
      <c r="I175" t="s">
        <v>2935</v>
      </c>
      <c r="J175" t="s">
        <v>2936</v>
      </c>
      <c r="K175" t="s">
        <v>2601</v>
      </c>
      <c r="L175" t="s">
        <v>2581</v>
      </c>
      <c r="M175">
        <v>10540</v>
      </c>
      <c r="N175" t="s">
        <v>2709</v>
      </c>
      <c r="O175" t="s">
        <v>2583</v>
      </c>
      <c r="P175" t="s">
        <v>2584</v>
      </c>
      <c r="Q175">
        <v>43557.393055555556</v>
      </c>
      <c r="R175">
        <v>1</v>
      </c>
      <c r="S175">
        <v>1</v>
      </c>
      <c r="T175">
        <v>0</v>
      </c>
      <c r="U175">
        <v>0.5</v>
      </c>
      <c r="V175">
        <v>0</v>
      </c>
      <c r="W175">
        <v>43558.75</v>
      </c>
      <c r="Y175" t="s">
        <v>2585</v>
      </c>
    </row>
    <row r="176" spans="2:25" x14ac:dyDescent="0.25">
      <c r="B176">
        <v>290209988</v>
      </c>
      <c r="F176">
        <v>43557.370833333334</v>
      </c>
      <c r="G176" t="s">
        <v>2576</v>
      </c>
      <c r="H176" t="s">
        <v>2577</v>
      </c>
      <c r="I176" t="s">
        <v>2582</v>
      </c>
      <c r="J176" t="s">
        <v>2937</v>
      </c>
      <c r="K176" t="s">
        <v>2938</v>
      </c>
      <c r="L176" t="s">
        <v>2581</v>
      </c>
      <c r="M176">
        <v>10540</v>
      </c>
      <c r="N176" t="s">
        <v>2729</v>
      </c>
      <c r="O176" t="s">
        <v>2583</v>
      </c>
      <c r="P176" t="s">
        <v>2584</v>
      </c>
      <c r="Q176">
        <v>43557.393055555556</v>
      </c>
      <c r="R176">
        <v>1</v>
      </c>
      <c r="S176">
        <v>1</v>
      </c>
      <c r="T176">
        <v>2.4</v>
      </c>
      <c r="U176">
        <v>0.4</v>
      </c>
      <c r="V176">
        <v>0.01</v>
      </c>
      <c r="W176">
        <v>43558.999305555553</v>
      </c>
      <c r="Y176" t="s">
        <v>2585</v>
      </c>
    </row>
    <row r="177" spans="2:25" x14ac:dyDescent="0.25">
      <c r="B177">
        <v>294355629</v>
      </c>
      <c r="F177">
        <v>43557.375</v>
      </c>
      <c r="G177" t="s">
        <v>2576</v>
      </c>
      <c r="H177" t="s">
        <v>2577</v>
      </c>
      <c r="I177" t="s">
        <v>2655</v>
      </c>
      <c r="J177" t="s">
        <v>2939</v>
      </c>
      <c r="K177" t="s">
        <v>2731</v>
      </c>
      <c r="L177" t="s">
        <v>2581</v>
      </c>
      <c r="M177">
        <v>10540</v>
      </c>
      <c r="N177" t="s">
        <v>2709</v>
      </c>
      <c r="O177" t="s">
        <v>2583</v>
      </c>
      <c r="P177" t="s">
        <v>2584</v>
      </c>
      <c r="Q177">
        <v>43557.393055555556</v>
      </c>
      <c r="R177">
        <v>1</v>
      </c>
      <c r="S177">
        <v>1</v>
      </c>
      <c r="T177">
        <v>0.95</v>
      </c>
      <c r="U177">
        <v>1</v>
      </c>
      <c r="V177">
        <v>0.01</v>
      </c>
      <c r="W177">
        <v>43558.999305555553</v>
      </c>
      <c r="Y177" t="s">
        <v>2585</v>
      </c>
    </row>
    <row r="178" spans="2:25" x14ac:dyDescent="0.25">
      <c r="B178">
        <v>295099003</v>
      </c>
      <c r="F178">
        <v>43557.363888888889</v>
      </c>
      <c r="G178" t="s">
        <v>2576</v>
      </c>
      <c r="H178" t="s">
        <v>2577</v>
      </c>
      <c r="I178" t="s">
        <v>2655</v>
      </c>
      <c r="J178" t="s">
        <v>2795</v>
      </c>
      <c r="K178" t="s">
        <v>2708</v>
      </c>
      <c r="L178" t="s">
        <v>2581</v>
      </c>
      <c r="M178">
        <v>10540</v>
      </c>
      <c r="N178" t="s">
        <v>2940</v>
      </c>
      <c r="O178" t="s">
        <v>2583</v>
      </c>
      <c r="P178" t="s">
        <v>2584</v>
      </c>
      <c r="Q178">
        <v>43557.393055555556</v>
      </c>
      <c r="R178">
        <v>1</v>
      </c>
      <c r="S178">
        <v>1</v>
      </c>
      <c r="T178">
        <v>0</v>
      </c>
      <c r="U178">
        <v>0.5</v>
      </c>
      <c r="V178">
        <v>0</v>
      </c>
      <c r="W178">
        <v>43559.75</v>
      </c>
      <c r="Y178" t="s">
        <v>2585</v>
      </c>
    </row>
    <row r="179" spans="2:25" x14ac:dyDescent="0.25">
      <c r="B179">
        <v>393250046</v>
      </c>
      <c r="F179">
        <v>43557.370833333334</v>
      </c>
      <c r="G179" t="s">
        <v>2576</v>
      </c>
      <c r="H179" t="s">
        <v>2577</v>
      </c>
      <c r="I179" t="s">
        <v>2655</v>
      </c>
      <c r="J179" t="s">
        <v>2795</v>
      </c>
      <c r="K179" t="s">
        <v>2941</v>
      </c>
      <c r="L179" t="s">
        <v>2581</v>
      </c>
      <c r="M179">
        <v>10540</v>
      </c>
      <c r="N179" t="s">
        <v>2942</v>
      </c>
      <c r="O179" t="s">
        <v>2583</v>
      </c>
      <c r="P179" t="s">
        <v>2584</v>
      </c>
      <c r="Q179">
        <v>43557.393055555556</v>
      </c>
      <c r="R179">
        <v>1</v>
      </c>
      <c r="S179">
        <v>1</v>
      </c>
      <c r="T179">
        <v>0</v>
      </c>
      <c r="U179">
        <v>0.5</v>
      </c>
      <c r="V179">
        <v>0</v>
      </c>
      <c r="W179">
        <v>43558.75</v>
      </c>
      <c r="Y179" t="s">
        <v>2585</v>
      </c>
    </row>
    <row r="180" spans="2:25" x14ac:dyDescent="0.25">
      <c r="B180">
        <v>459545105</v>
      </c>
      <c r="F180">
        <v>43557.372916666667</v>
      </c>
      <c r="G180" t="s">
        <v>2576</v>
      </c>
      <c r="H180" t="s">
        <v>2577</v>
      </c>
      <c r="I180" t="s">
        <v>2655</v>
      </c>
      <c r="J180" t="s">
        <v>2943</v>
      </c>
      <c r="K180" t="s">
        <v>2936</v>
      </c>
      <c r="L180" t="s">
        <v>2581</v>
      </c>
      <c r="M180">
        <v>10540</v>
      </c>
      <c r="N180" t="s">
        <v>2944</v>
      </c>
      <c r="O180" t="s">
        <v>2583</v>
      </c>
      <c r="P180" t="s">
        <v>2584</v>
      </c>
      <c r="Q180">
        <v>43557.393055555556</v>
      </c>
      <c r="R180">
        <v>1</v>
      </c>
      <c r="S180">
        <v>1</v>
      </c>
      <c r="T180">
        <v>7.7</v>
      </c>
      <c r="U180">
        <v>10</v>
      </c>
      <c r="V180">
        <v>0.06</v>
      </c>
      <c r="W180">
        <v>43558.999305555553</v>
      </c>
      <c r="Y180" t="s">
        <v>2585</v>
      </c>
    </row>
    <row r="181" spans="2:25" x14ac:dyDescent="0.25">
      <c r="B181">
        <v>295254476</v>
      </c>
      <c r="F181">
        <v>43557.365972222222</v>
      </c>
      <c r="G181" t="s">
        <v>2576</v>
      </c>
      <c r="H181" t="s">
        <v>2577</v>
      </c>
      <c r="I181" t="s">
        <v>2852</v>
      </c>
      <c r="J181" t="s">
        <v>2945</v>
      </c>
      <c r="K181" t="s">
        <v>2854</v>
      </c>
      <c r="L181" t="s">
        <v>2581</v>
      </c>
      <c r="M181">
        <v>10540</v>
      </c>
      <c r="N181" t="s">
        <v>2946</v>
      </c>
      <c r="O181" t="s">
        <v>2583</v>
      </c>
      <c r="P181" t="s">
        <v>2584</v>
      </c>
      <c r="Q181">
        <v>43557.443055555559</v>
      </c>
      <c r="R181">
        <v>2</v>
      </c>
      <c r="S181">
        <v>2</v>
      </c>
      <c r="T181">
        <v>8.4499999999999993</v>
      </c>
      <c r="U181">
        <v>5</v>
      </c>
      <c r="V181">
        <v>7.0000000000000007E-2</v>
      </c>
      <c r="W181">
        <v>43557.999305555553</v>
      </c>
      <c r="Y181" t="s">
        <v>2585</v>
      </c>
    </row>
    <row r="182" spans="2:25" x14ac:dyDescent="0.25">
      <c r="B182">
        <v>879069429</v>
      </c>
      <c r="F182">
        <v>43557.366666666669</v>
      </c>
      <c r="G182" t="s">
        <v>2576</v>
      </c>
      <c r="H182" t="s">
        <v>2577</v>
      </c>
      <c r="I182" t="s">
        <v>2852</v>
      </c>
      <c r="J182" t="s">
        <v>2947</v>
      </c>
      <c r="K182" t="s">
        <v>2938</v>
      </c>
      <c r="L182" t="s">
        <v>2581</v>
      </c>
      <c r="M182">
        <v>10540</v>
      </c>
      <c r="N182" t="s">
        <v>2948</v>
      </c>
      <c r="O182" t="s">
        <v>2583</v>
      </c>
      <c r="P182" t="s">
        <v>2584</v>
      </c>
      <c r="Q182">
        <v>43557.393055555556</v>
      </c>
      <c r="R182">
        <v>1</v>
      </c>
      <c r="S182">
        <v>1</v>
      </c>
      <c r="T182">
        <v>1.55</v>
      </c>
      <c r="U182">
        <v>5</v>
      </c>
      <c r="V182">
        <v>0.01</v>
      </c>
      <c r="W182">
        <v>43558.999305555553</v>
      </c>
      <c r="Y182" t="s">
        <v>2585</v>
      </c>
    </row>
    <row r="183" spans="2:25" x14ac:dyDescent="0.25">
      <c r="B183">
        <v>393709977</v>
      </c>
      <c r="F183">
        <v>43557.322916666664</v>
      </c>
      <c r="G183" t="s">
        <v>2576</v>
      </c>
      <c r="H183" t="s">
        <v>2577</v>
      </c>
      <c r="I183" t="s">
        <v>2949</v>
      </c>
      <c r="J183" t="s">
        <v>2950</v>
      </c>
      <c r="L183" t="s">
        <v>2581</v>
      </c>
      <c r="M183">
        <v>10540</v>
      </c>
      <c r="N183">
        <v>393709977</v>
      </c>
      <c r="O183" t="s">
        <v>2583</v>
      </c>
      <c r="P183" t="s">
        <v>2584</v>
      </c>
      <c r="Q183">
        <v>43557.393055555556</v>
      </c>
      <c r="R183">
        <v>1</v>
      </c>
      <c r="S183">
        <v>1</v>
      </c>
      <c r="T183">
        <v>0</v>
      </c>
      <c r="U183">
        <v>1</v>
      </c>
      <c r="V183">
        <v>0.01</v>
      </c>
      <c r="W183">
        <v>43558.75</v>
      </c>
      <c r="Y183" t="s">
        <v>2585</v>
      </c>
    </row>
    <row r="184" spans="2:25" x14ac:dyDescent="0.25">
      <c r="B184">
        <v>809773021</v>
      </c>
      <c r="F184">
        <v>43557.36041666667</v>
      </c>
      <c r="G184" t="s">
        <v>2576</v>
      </c>
      <c r="H184" t="s">
        <v>2577</v>
      </c>
      <c r="I184" t="s">
        <v>2949</v>
      </c>
      <c r="J184" t="s">
        <v>2950</v>
      </c>
      <c r="L184" t="s">
        <v>2581</v>
      </c>
      <c r="M184">
        <v>10540</v>
      </c>
      <c r="N184" t="s">
        <v>2709</v>
      </c>
      <c r="O184" t="s">
        <v>2583</v>
      </c>
      <c r="P184" t="s">
        <v>2584</v>
      </c>
      <c r="Q184">
        <v>43557.393055555556</v>
      </c>
      <c r="R184">
        <v>1</v>
      </c>
      <c r="S184">
        <v>1</v>
      </c>
      <c r="T184">
        <v>0</v>
      </c>
      <c r="U184">
        <v>7</v>
      </c>
      <c r="V184">
        <v>0</v>
      </c>
      <c r="W184">
        <v>43558.75</v>
      </c>
      <c r="Y184" t="s">
        <v>2585</v>
      </c>
    </row>
    <row r="185" spans="2:25" x14ac:dyDescent="0.25">
      <c r="B185">
        <v>877621714</v>
      </c>
      <c r="F185">
        <v>43557.445833333331</v>
      </c>
      <c r="G185" t="s">
        <v>2576</v>
      </c>
      <c r="H185" t="s">
        <v>2577</v>
      </c>
      <c r="I185" t="s">
        <v>2949</v>
      </c>
      <c r="J185" t="s">
        <v>2950</v>
      </c>
      <c r="L185" t="s">
        <v>2581</v>
      </c>
      <c r="M185">
        <v>10540</v>
      </c>
      <c r="N185" t="s">
        <v>2949</v>
      </c>
      <c r="O185" t="s">
        <v>2583</v>
      </c>
      <c r="P185" t="s">
        <v>2593</v>
      </c>
      <c r="Q185">
        <v>43557.455555555556</v>
      </c>
      <c r="R185">
        <v>1</v>
      </c>
      <c r="S185">
        <v>1</v>
      </c>
      <c r="T185">
        <v>0</v>
      </c>
      <c r="U185">
        <v>3</v>
      </c>
      <c r="V185">
        <v>0</v>
      </c>
      <c r="W185">
        <v>43558.75</v>
      </c>
      <c r="Y185" t="s">
        <v>2585</v>
      </c>
    </row>
    <row r="186" spans="2:25" x14ac:dyDescent="0.25">
      <c r="B186">
        <v>294039175</v>
      </c>
      <c r="F186">
        <v>43557.330555555556</v>
      </c>
      <c r="G186" t="s">
        <v>2576</v>
      </c>
      <c r="H186" t="s">
        <v>2577</v>
      </c>
      <c r="I186" t="s">
        <v>2635</v>
      </c>
      <c r="J186" t="s">
        <v>2951</v>
      </c>
      <c r="K186" t="s">
        <v>2671</v>
      </c>
      <c r="L186" t="s">
        <v>2581</v>
      </c>
      <c r="M186">
        <v>10540</v>
      </c>
      <c r="N186" t="s">
        <v>2952</v>
      </c>
      <c r="O186" t="s">
        <v>2583</v>
      </c>
      <c r="P186" t="s">
        <v>2584</v>
      </c>
      <c r="Q186">
        <v>43557.443055555559</v>
      </c>
      <c r="R186">
        <v>2</v>
      </c>
      <c r="S186">
        <v>2</v>
      </c>
      <c r="T186">
        <v>1.1000000000000001</v>
      </c>
      <c r="U186">
        <v>1.5</v>
      </c>
      <c r="V186">
        <v>0.02</v>
      </c>
      <c r="W186">
        <v>43557.999305555553</v>
      </c>
      <c r="Y186" t="s">
        <v>2585</v>
      </c>
    </row>
    <row r="187" spans="2:25" x14ac:dyDescent="0.25">
      <c r="B187">
        <v>656333456</v>
      </c>
      <c r="F187">
        <v>43557.375</v>
      </c>
      <c r="G187" t="s">
        <v>2576</v>
      </c>
      <c r="H187" t="s">
        <v>2577</v>
      </c>
      <c r="I187" t="s">
        <v>2635</v>
      </c>
      <c r="J187" t="s">
        <v>2953</v>
      </c>
      <c r="K187" t="s">
        <v>2754</v>
      </c>
      <c r="L187" t="s">
        <v>2581</v>
      </c>
      <c r="M187">
        <v>10540</v>
      </c>
      <c r="N187" t="s">
        <v>2954</v>
      </c>
      <c r="O187" t="s">
        <v>2583</v>
      </c>
      <c r="P187" t="s">
        <v>2584</v>
      </c>
      <c r="Q187">
        <v>43557.393055555556</v>
      </c>
      <c r="R187">
        <v>1</v>
      </c>
      <c r="S187">
        <v>1</v>
      </c>
      <c r="T187">
        <v>0</v>
      </c>
      <c r="U187">
        <v>0.2</v>
      </c>
      <c r="V187">
        <v>0.01</v>
      </c>
      <c r="W187">
        <v>43558.999305555553</v>
      </c>
      <c r="Y187" t="s">
        <v>2585</v>
      </c>
    </row>
    <row r="188" spans="2:25" x14ac:dyDescent="0.25">
      <c r="B188">
        <v>290045652</v>
      </c>
      <c r="F188">
        <v>43557.362500000003</v>
      </c>
      <c r="G188" t="s">
        <v>2576</v>
      </c>
      <c r="H188" t="s">
        <v>2577</v>
      </c>
      <c r="I188" t="s">
        <v>2955</v>
      </c>
      <c r="J188" t="s">
        <v>2956</v>
      </c>
      <c r="K188" t="s">
        <v>2957</v>
      </c>
      <c r="L188" t="s">
        <v>2581</v>
      </c>
      <c r="M188">
        <v>10540</v>
      </c>
      <c r="N188" t="s">
        <v>2958</v>
      </c>
      <c r="O188" t="s">
        <v>2583</v>
      </c>
      <c r="P188" t="s">
        <v>2584</v>
      </c>
      <c r="Q188">
        <v>43557.443055555559</v>
      </c>
      <c r="R188">
        <v>4</v>
      </c>
      <c r="S188">
        <v>4</v>
      </c>
      <c r="T188">
        <v>10.9</v>
      </c>
      <c r="U188">
        <v>10.8</v>
      </c>
      <c r="V188">
        <v>0.08</v>
      </c>
      <c r="W188">
        <v>43558.999305555553</v>
      </c>
      <c r="Y188" t="s">
        <v>2585</v>
      </c>
    </row>
    <row r="189" spans="2:25" x14ac:dyDescent="0.25">
      <c r="B189">
        <v>394520819</v>
      </c>
      <c r="D189">
        <v>80000385</v>
      </c>
      <c r="F189">
        <v>43557.415972222225</v>
      </c>
      <c r="G189" t="s">
        <v>2576</v>
      </c>
      <c r="H189" t="s">
        <v>2577</v>
      </c>
      <c r="I189" t="s">
        <v>2959</v>
      </c>
      <c r="J189" t="s">
        <v>2960</v>
      </c>
      <c r="K189" t="s">
        <v>2961</v>
      </c>
      <c r="L189" t="s">
        <v>2581</v>
      </c>
      <c r="M189">
        <v>10540</v>
      </c>
      <c r="N189" t="s">
        <v>2962</v>
      </c>
      <c r="O189" t="s">
        <v>2583</v>
      </c>
      <c r="P189" t="s">
        <v>2584</v>
      </c>
      <c r="Q189">
        <v>43557.443055555559</v>
      </c>
      <c r="R189">
        <v>2</v>
      </c>
      <c r="S189">
        <v>2</v>
      </c>
      <c r="T189">
        <v>0</v>
      </c>
      <c r="U189">
        <v>10</v>
      </c>
      <c r="V189">
        <v>0</v>
      </c>
      <c r="W189">
        <v>43558.75</v>
      </c>
      <c r="Y189" t="s">
        <v>2585</v>
      </c>
    </row>
    <row r="190" spans="2:25" x14ac:dyDescent="0.25">
      <c r="B190">
        <v>394746605</v>
      </c>
      <c r="D190">
        <v>80000141</v>
      </c>
      <c r="F190">
        <v>43557.383333333331</v>
      </c>
      <c r="G190" t="s">
        <v>2576</v>
      </c>
      <c r="H190" t="s">
        <v>2577</v>
      </c>
      <c r="I190" t="s">
        <v>2963</v>
      </c>
      <c r="J190" t="s">
        <v>2925</v>
      </c>
      <c r="K190" t="s">
        <v>2964</v>
      </c>
      <c r="L190" t="s">
        <v>2581</v>
      </c>
      <c r="M190">
        <v>10540</v>
      </c>
      <c r="N190" t="s">
        <v>2927</v>
      </c>
      <c r="O190" t="s">
        <v>2583</v>
      </c>
      <c r="P190" t="s">
        <v>2593</v>
      </c>
      <c r="Q190">
        <v>43557.455555555556</v>
      </c>
      <c r="R190">
        <v>1</v>
      </c>
      <c r="S190">
        <v>1</v>
      </c>
      <c r="T190">
        <v>12.85</v>
      </c>
      <c r="U190">
        <v>10</v>
      </c>
      <c r="V190">
        <v>0.04</v>
      </c>
      <c r="W190">
        <v>43557.999305555553</v>
      </c>
      <c r="Y190" t="s">
        <v>2585</v>
      </c>
    </row>
    <row r="191" spans="2:25" x14ac:dyDescent="0.25">
      <c r="B191">
        <v>393012877</v>
      </c>
      <c r="F191">
        <v>43557.377083333333</v>
      </c>
      <c r="G191" t="s">
        <v>2576</v>
      </c>
      <c r="H191" t="s">
        <v>2577</v>
      </c>
      <c r="I191" t="s">
        <v>2965</v>
      </c>
      <c r="J191" t="s">
        <v>2966</v>
      </c>
      <c r="L191" t="s">
        <v>2581</v>
      </c>
      <c r="M191">
        <v>10540</v>
      </c>
      <c r="N191" t="s">
        <v>2946</v>
      </c>
      <c r="O191" t="s">
        <v>2583</v>
      </c>
      <c r="P191" t="s">
        <v>2584</v>
      </c>
      <c r="Q191">
        <v>43557.393055555556</v>
      </c>
      <c r="R191">
        <v>1</v>
      </c>
      <c r="S191">
        <v>1</v>
      </c>
      <c r="T191">
        <v>2.4500000000000002</v>
      </c>
      <c r="U191">
        <v>3</v>
      </c>
      <c r="V191">
        <v>0.01</v>
      </c>
      <c r="W191">
        <v>43558.999305555553</v>
      </c>
      <c r="Y191" t="s">
        <v>2585</v>
      </c>
    </row>
    <row r="192" spans="2:25" x14ac:dyDescent="0.25">
      <c r="B192">
        <v>393012863</v>
      </c>
      <c r="F192">
        <v>43557.344444444447</v>
      </c>
      <c r="G192" t="s">
        <v>2576</v>
      </c>
      <c r="H192" t="s">
        <v>2577</v>
      </c>
      <c r="I192" t="s">
        <v>2967</v>
      </c>
      <c r="J192" t="s">
        <v>2968</v>
      </c>
      <c r="L192" t="s">
        <v>2581</v>
      </c>
      <c r="M192">
        <v>10540</v>
      </c>
      <c r="N192" t="s">
        <v>2946</v>
      </c>
      <c r="O192" t="s">
        <v>2583</v>
      </c>
      <c r="P192" t="s">
        <v>2584</v>
      </c>
      <c r="Q192">
        <v>43557.393055555556</v>
      </c>
      <c r="R192">
        <v>1</v>
      </c>
      <c r="S192">
        <v>1</v>
      </c>
      <c r="T192">
        <v>0</v>
      </c>
      <c r="U192">
        <v>0.2</v>
      </c>
      <c r="V192">
        <v>0</v>
      </c>
      <c r="W192">
        <v>43558.75</v>
      </c>
      <c r="Y192" t="s">
        <v>2585</v>
      </c>
    </row>
    <row r="193" spans="2:26" x14ac:dyDescent="0.25">
      <c r="B193">
        <v>394598552</v>
      </c>
      <c r="F193">
        <v>43557.324999999997</v>
      </c>
      <c r="G193" t="s">
        <v>2576</v>
      </c>
      <c r="H193" t="s">
        <v>2577</v>
      </c>
      <c r="I193" t="s">
        <v>2967</v>
      </c>
      <c r="J193" t="s">
        <v>2718</v>
      </c>
      <c r="L193" t="s">
        <v>2581</v>
      </c>
      <c r="M193">
        <v>10540</v>
      </c>
      <c r="N193" t="s">
        <v>2946</v>
      </c>
      <c r="O193" t="s">
        <v>2583</v>
      </c>
      <c r="P193" t="s">
        <v>2584</v>
      </c>
      <c r="Q193">
        <v>43557.393055555556</v>
      </c>
      <c r="R193">
        <v>1</v>
      </c>
      <c r="S193">
        <v>1</v>
      </c>
      <c r="T193">
        <v>7.0000000000000007E-2</v>
      </c>
      <c r="U193">
        <v>0.1</v>
      </c>
      <c r="V193">
        <v>0</v>
      </c>
      <c r="W193">
        <v>43558.75</v>
      </c>
      <c r="Y193" t="s">
        <v>2585</v>
      </c>
      <c r="Z193" t="s">
        <v>2656</v>
      </c>
    </row>
    <row r="194" spans="2:26" x14ac:dyDescent="0.25">
      <c r="B194">
        <v>458715599</v>
      </c>
      <c r="F194">
        <v>43557.376388888886</v>
      </c>
      <c r="G194" t="s">
        <v>2576</v>
      </c>
      <c r="H194" t="s">
        <v>2577</v>
      </c>
      <c r="I194" t="s">
        <v>2967</v>
      </c>
      <c r="J194" t="s">
        <v>2969</v>
      </c>
      <c r="K194" t="s">
        <v>2605</v>
      </c>
      <c r="L194" t="s">
        <v>2581</v>
      </c>
      <c r="M194">
        <v>10540</v>
      </c>
      <c r="N194" t="s">
        <v>2729</v>
      </c>
      <c r="O194" t="s">
        <v>2583</v>
      </c>
      <c r="P194" t="s">
        <v>2584</v>
      </c>
      <c r="Q194">
        <v>43557.393055555556</v>
      </c>
      <c r="R194">
        <v>1</v>
      </c>
      <c r="S194">
        <v>1</v>
      </c>
      <c r="T194">
        <v>1.2</v>
      </c>
      <c r="U194">
        <v>1</v>
      </c>
      <c r="V194">
        <v>0.02</v>
      </c>
      <c r="W194">
        <v>43558.999305555553</v>
      </c>
      <c r="Y194" t="s">
        <v>2585</v>
      </c>
    </row>
    <row r="195" spans="2:26" x14ac:dyDescent="0.25">
      <c r="B195">
        <v>290523715</v>
      </c>
      <c r="F195">
        <v>43557.369444444441</v>
      </c>
      <c r="G195" t="s">
        <v>2576</v>
      </c>
      <c r="H195" t="s">
        <v>2577</v>
      </c>
      <c r="I195" t="s">
        <v>2589</v>
      </c>
      <c r="J195" t="s">
        <v>2970</v>
      </c>
      <c r="K195" t="s">
        <v>2971</v>
      </c>
      <c r="L195" t="s">
        <v>2581</v>
      </c>
      <c r="M195">
        <v>10540</v>
      </c>
      <c r="N195" t="s">
        <v>2589</v>
      </c>
      <c r="O195" t="s">
        <v>2583</v>
      </c>
      <c r="P195" t="s">
        <v>2584</v>
      </c>
      <c r="Q195">
        <v>43557.443055555559</v>
      </c>
      <c r="R195">
        <v>2</v>
      </c>
      <c r="S195">
        <v>2</v>
      </c>
      <c r="T195">
        <v>2.2999999999999998</v>
      </c>
      <c r="U195">
        <v>2</v>
      </c>
      <c r="V195">
        <v>0.01</v>
      </c>
      <c r="W195">
        <v>43558.999305555553</v>
      </c>
      <c r="Y195" t="s">
        <v>2585</v>
      </c>
    </row>
    <row r="196" spans="2:26" x14ac:dyDescent="0.25">
      <c r="B196">
        <v>393652328</v>
      </c>
      <c r="F196">
        <v>43557.329861111109</v>
      </c>
      <c r="G196" t="s">
        <v>2576</v>
      </c>
      <c r="H196" t="s">
        <v>2577</v>
      </c>
      <c r="I196" t="s">
        <v>2589</v>
      </c>
      <c r="J196" t="s">
        <v>2972</v>
      </c>
      <c r="K196" t="s">
        <v>2580</v>
      </c>
      <c r="L196" t="s">
        <v>2581</v>
      </c>
      <c r="M196">
        <v>10540</v>
      </c>
      <c r="N196" t="s">
        <v>2973</v>
      </c>
      <c r="O196" t="s">
        <v>2583</v>
      </c>
      <c r="P196" t="s">
        <v>2584</v>
      </c>
      <c r="Q196">
        <v>43557.393055555556</v>
      </c>
      <c r="R196">
        <v>1</v>
      </c>
      <c r="S196">
        <v>1</v>
      </c>
      <c r="T196">
        <v>0</v>
      </c>
      <c r="U196">
        <v>0.1</v>
      </c>
      <c r="V196">
        <v>0</v>
      </c>
      <c r="W196">
        <v>43558.75</v>
      </c>
      <c r="Y196" t="s">
        <v>2585</v>
      </c>
    </row>
    <row r="197" spans="2:26" x14ac:dyDescent="0.25">
      <c r="B197">
        <v>394362361</v>
      </c>
      <c r="F197">
        <v>43557.343055555553</v>
      </c>
      <c r="G197" t="s">
        <v>2576</v>
      </c>
      <c r="H197" t="s">
        <v>2577</v>
      </c>
      <c r="I197" t="s">
        <v>2589</v>
      </c>
      <c r="J197" t="s">
        <v>2974</v>
      </c>
      <c r="K197">
        <v>0.1</v>
      </c>
      <c r="L197" t="s">
        <v>2581</v>
      </c>
      <c r="M197">
        <v>10540</v>
      </c>
      <c r="N197" t="s">
        <v>2975</v>
      </c>
      <c r="O197" t="s">
        <v>2583</v>
      </c>
      <c r="P197" t="s">
        <v>2593</v>
      </c>
      <c r="Q197">
        <v>43557.455555555556</v>
      </c>
      <c r="R197">
        <v>2</v>
      </c>
      <c r="S197">
        <v>2</v>
      </c>
      <c r="T197">
        <v>2.8</v>
      </c>
      <c r="U197">
        <v>3.5</v>
      </c>
      <c r="V197">
        <v>0.01</v>
      </c>
      <c r="W197">
        <v>43558.999305555553</v>
      </c>
      <c r="Y197" t="s">
        <v>2585</v>
      </c>
    </row>
    <row r="198" spans="2:26" x14ac:dyDescent="0.25">
      <c r="B198">
        <v>394771278</v>
      </c>
      <c r="D198">
        <v>90000583</v>
      </c>
      <c r="F198">
        <v>43557.35833333333</v>
      </c>
      <c r="G198" t="s">
        <v>2576</v>
      </c>
      <c r="H198" t="s">
        <v>2577</v>
      </c>
      <c r="I198" t="s">
        <v>2589</v>
      </c>
      <c r="J198" t="s">
        <v>2976</v>
      </c>
      <c r="K198" t="s">
        <v>2977</v>
      </c>
      <c r="L198" t="s">
        <v>2581</v>
      </c>
      <c r="M198">
        <v>10540</v>
      </c>
      <c r="N198" t="s">
        <v>2978</v>
      </c>
      <c r="O198" t="s">
        <v>2583</v>
      </c>
      <c r="P198" t="s">
        <v>2584</v>
      </c>
      <c r="Q198">
        <v>43557.443055555559</v>
      </c>
      <c r="R198">
        <v>4</v>
      </c>
      <c r="S198">
        <v>4</v>
      </c>
      <c r="T198">
        <v>0</v>
      </c>
      <c r="U198">
        <v>20</v>
      </c>
      <c r="V198">
        <v>0</v>
      </c>
      <c r="W198">
        <v>43559.75</v>
      </c>
      <c r="Y198" t="s">
        <v>2585</v>
      </c>
    </row>
    <row r="199" spans="2:26" x14ac:dyDescent="0.25">
      <c r="B199">
        <v>394795257</v>
      </c>
      <c r="D199">
        <v>80000063</v>
      </c>
      <c r="F199">
        <v>43557.375</v>
      </c>
      <c r="G199" t="s">
        <v>2576</v>
      </c>
      <c r="H199" t="s">
        <v>2577</v>
      </c>
      <c r="I199" t="s">
        <v>2589</v>
      </c>
      <c r="J199" t="s">
        <v>2979</v>
      </c>
      <c r="K199" t="s">
        <v>2980</v>
      </c>
      <c r="L199" t="s">
        <v>2581</v>
      </c>
      <c r="M199">
        <v>10540</v>
      </c>
      <c r="N199" t="s">
        <v>2981</v>
      </c>
      <c r="O199" t="s">
        <v>2583</v>
      </c>
      <c r="P199" t="s">
        <v>2593</v>
      </c>
      <c r="Q199">
        <v>43557.455555555556</v>
      </c>
      <c r="R199">
        <v>3</v>
      </c>
      <c r="S199">
        <v>3</v>
      </c>
      <c r="T199">
        <v>5.75</v>
      </c>
      <c r="U199">
        <v>7</v>
      </c>
      <c r="V199">
        <v>0.02</v>
      </c>
      <c r="W199">
        <v>43557.999305555553</v>
      </c>
      <c r="Y199" t="s">
        <v>2585</v>
      </c>
    </row>
    <row r="200" spans="2:26" x14ac:dyDescent="0.25">
      <c r="B200">
        <v>823195148</v>
      </c>
      <c r="F200">
        <v>43557.369444444441</v>
      </c>
      <c r="G200" t="s">
        <v>2576</v>
      </c>
      <c r="H200" t="s">
        <v>2577</v>
      </c>
      <c r="I200" t="s">
        <v>2589</v>
      </c>
      <c r="J200" t="s">
        <v>2982</v>
      </c>
      <c r="K200" t="s">
        <v>2580</v>
      </c>
      <c r="L200" t="s">
        <v>2581</v>
      </c>
      <c r="M200">
        <v>10540</v>
      </c>
      <c r="N200" t="s">
        <v>2983</v>
      </c>
      <c r="O200" t="s">
        <v>2583</v>
      </c>
      <c r="P200" t="s">
        <v>2584</v>
      </c>
      <c r="Q200">
        <v>43557.393055555556</v>
      </c>
      <c r="R200">
        <v>1</v>
      </c>
      <c r="S200">
        <v>1</v>
      </c>
      <c r="T200">
        <v>0.25</v>
      </c>
      <c r="U200">
        <v>0.5</v>
      </c>
      <c r="V200">
        <v>0</v>
      </c>
      <c r="W200">
        <v>43558.999305555553</v>
      </c>
      <c r="Y200" t="s">
        <v>2585</v>
      </c>
    </row>
    <row r="201" spans="2:26" x14ac:dyDescent="0.25">
      <c r="B201">
        <v>454648806</v>
      </c>
      <c r="F201">
        <v>43557.345138888886</v>
      </c>
      <c r="G201" t="s">
        <v>2576</v>
      </c>
      <c r="H201" t="s">
        <v>2577</v>
      </c>
      <c r="I201" t="s">
        <v>2984</v>
      </c>
      <c r="J201" t="s">
        <v>2985</v>
      </c>
      <c r="K201" t="s">
        <v>2986</v>
      </c>
      <c r="L201" t="s">
        <v>2581</v>
      </c>
      <c r="M201">
        <v>10540</v>
      </c>
      <c r="N201" t="s">
        <v>2709</v>
      </c>
      <c r="O201" t="s">
        <v>2583</v>
      </c>
      <c r="P201" t="s">
        <v>2584</v>
      </c>
      <c r="Q201">
        <v>43557.443055555559</v>
      </c>
      <c r="R201">
        <v>3</v>
      </c>
      <c r="S201">
        <v>3</v>
      </c>
      <c r="T201">
        <v>0</v>
      </c>
      <c r="U201">
        <v>21.5</v>
      </c>
      <c r="V201">
        <v>0.08</v>
      </c>
      <c r="W201">
        <v>43559.999305555553</v>
      </c>
      <c r="Y201" t="s">
        <v>2585</v>
      </c>
    </row>
    <row r="202" spans="2:26" x14ac:dyDescent="0.25">
      <c r="B202">
        <v>394549640</v>
      </c>
      <c r="F202">
        <v>43557.362500000003</v>
      </c>
      <c r="G202" t="s">
        <v>2576</v>
      </c>
      <c r="H202" t="s">
        <v>2577</v>
      </c>
      <c r="I202" t="b">
        <v>1</v>
      </c>
      <c r="J202" t="s">
        <v>2987</v>
      </c>
      <c r="L202" t="s">
        <v>2581</v>
      </c>
      <c r="M202">
        <v>10540</v>
      </c>
      <c r="N202" t="s">
        <v>2988</v>
      </c>
      <c r="O202" t="s">
        <v>2583</v>
      </c>
      <c r="P202" t="s">
        <v>2593</v>
      </c>
      <c r="Q202">
        <v>43557.455555555556</v>
      </c>
      <c r="R202">
        <v>5</v>
      </c>
      <c r="S202">
        <v>5</v>
      </c>
      <c r="T202">
        <v>0</v>
      </c>
      <c r="U202">
        <v>66.38</v>
      </c>
      <c r="V202">
        <v>0</v>
      </c>
      <c r="W202">
        <v>43559.75</v>
      </c>
      <c r="Y202" t="s">
        <v>2585</v>
      </c>
    </row>
    <row r="203" spans="2:26" x14ac:dyDescent="0.25">
      <c r="B203">
        <v>294457509</v>
      </c>
      <c r="F203">
        <v>43557.445833333331</v>
      </c>
      <c r="G203" t="s">
        <v>2576</v>
      </c>
      <c r="H203" t="s">
        <v>2577</v>
      </c>
      <c r="P203" t="s">
        <v>2593</v>
      </c>
      <c r="Q203">
        <v>43557.455555555556</v>
      </c>
      <c r="R203">
        <v>1</v>
      </c>
      <c r="S203">
        <v>1</v>
      </c>
      <c r="T203">
        <v>0</v>
      </c>
      <c r="U203">
        <v>0</v>
      </c>
      <c r="V203">
        <v>0</v>
      </c>
      <c r="W203">
        <v>43557.999305555553</v>
      </c>
      <c r="Y203" t="s">
        <v>2585</v>
      </c>
    </row>
    <row r="204" spans="2:26" x14ac:dyDescent="0.25">
      <c r="B204">
        <v>877615268</v>
      </c>
      <c r="F204">
        <v>43557.382638888892</v>
      </c>
      <c r="G204" t="s">
        <v>2576</v>
      </c>
      <c r="H204" t="s">
        <v>2577</v>
      </c>
      <c r="P204" t="s">
        <v>2584</v>
      </c>
      <c r="Q204">
        <v>43557.393055555556</v>
      </c>
      <c r="R204">
        <v>1</v>
      </c>
      <c r="S204">
        <v>1</v>
      </c>
      <c r="T204">
        <v>0</v>
      </c>
      <c r="U204">
        <v>0</v>
      </c>
      <c r="V204">
        <v>0</v>
      </c>
      <c r="W204">
        <v>43557.999305555553</v>
      </c>
      <c r="Y204" t="s">
        <v>2585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7030A0"/>
  </sheetPr>
  <dimension ref="A1:G841"/>
  <sheetViews>
    <sheetView topLeftCell="C1" workbookViewId="0">
      <selection activeCell="G7" sqref="G7"/>
    </sheetView>
  </sheetViews>
  <sheetFormatPr defaultColWidth="9.140625" defaultRowHeight="15" x14ac:dyDescent="0.25"/>
  <cols>
    <col min="1" max="1" width="11.7109375" style="47" customWidth="1"/>
    <col min="2" max="2" width="39.7109375" style="48" bestFit="1" customWidth="1"/>
    <col min="3" max="3" width="39.42578125" style="48" customWidth="1"/>
    <col min="4" max="4" width="46.42578125" style="3" customWidth="1"/>
    <col min="5" max="6" width="9.140625" style="3"/>
    <col min="7" max="7" width="35" style="3" customWidth="1"/>
    <col min="8" max="16384" width="9.140625" style="3"/>
  </cols>
  <sheetData>
    <row r="1" spans="1:7" x14ac:dyDescent="0.25">
      <c r="A1" s="1" t="s">
        <v>18</v>
      </c>
      <c r="B1" s="1" t="s">
        <v>19</v>
      </c>
      <c r="C1" s="2" t="s">
        <v>20</v>
      </c>
      <c r="D1" s="1" t="s">
        <v>21</v>
      </c>
    </row>
    <row r="2" spans="1:7" x14ac:dyDescent="0.25">
      <c r="A2" s="4" t="s">
        <v>22</v>
      </c>
      <c r="B2" s="5" t="s">
        <v>23</v>
      </c>
      <c r="C2" s="6" t="s">
        <v>24</v>
      </c>
      <c r="D2" s="7" t="s">
        <v>25</v>
      </c>
      <c r="F2" s="3" t="s">
        <v>2541</v>
      </c>
      <c r="G2" s="3" t="s">
        <v>2546</v>
      </c>
    </row>
    <row r="3" spans="1:7" x14ac:dyDescent="0.25">
      <c r="A3" s="4" t="s">
        <v>26</v>
      </c>
      <c r="B3" s="5" t="s">
        <v>27</v>
      </c>
      <c r="C3" s="6" t="s">
        <v>28</v>
      </c>
      <c r="D3" s="7" t="s">
        <v>25</v>
      </c>
      <c r="F3" s="3">
        <v>1</v>
      </c>
      <c r="G3" s="3" t="s">
        <v>2542</v>
      </c>
    </row>
    <row r="4" spans="1:7" x14ac:dyDescent="0.25">
      <c r="A4" s="4" t="s">
        <v>29</v>
      </c>
      <c r="B4" s="5" t="s">
        <v>30</v>
      </c>
      <c r="C4" s="6" t="s">
        <v>31</v>
      </c>
      <c r="D4" s="7" t="s">
        <v>25</v>
      </c>
      <c r="F4" s="3">
        <v>2</v>
      </c>
      <c r="G4" s="3" t="s">
        <v>2543</v>
      </c>
    </row>
    <row r="5" spans="1:7" x14ac:dyDescent="0.25">
      <c r="A5" s="4" t="s">
        <v>32</v>
      </c>
      <c r="B5" s="5" t="s">
        <v>33</v>
      </c>
      <c r="C5" s="6" t="s">
        <v>34</v>
      </c>
      <c r="D5" s="7" t="s">
        <v>35</v>
      </c>
      <c r="F5" s="3">
        <v>3</v>
      </c>
      <c r="G5" s="3" t="s">
        <v>2544</v>
      </c>
    </row>
    <row r="6" spans="1:7" x14ac:dyDescent="0.25">
      <c r="A6" s="4" t="s">
        <v>36</v>
      </c>
      <c r="B6" s="5" t="s">
        <v>37</v>
      </c>
      <c r="C6" s="6" t="s">
        <v>38</v>
      </c>
      <c r="D6" s="7" t="s">
        <v>35</v>
      </c>
      <c r="F6" s="49">
        <v>4</v>
      </c>
      <c r="G6" s="49" t="s">
        <v>2545</v>
      </c>
    </row>
    <row r="7" spans="1:7" x14ac:dyDescent="0.25">
      <c r="A7" s="4" t="s">
        <v>39</v>
      </c>
      <c r="B7" s="5" t="s">
        <v>40</v>
      </c>
      <c r="C7" s="6" t="s">
        <v>41</v>
      </c>
      <c r="D7" s="7" t="s">
        <v>35</v>
      </c>
      <c r="F7" s="49">
        <v>5</v>
      </c>
      <c r="G7" s="49" t="s">
        <v>2547</v>
      </c>
    </row>
    <row r="8" spans="1:7" x14ac:dyDescent="0.25">
      <c r="A8" s="4" t="s">
        <v>42</v>
      </c>
      <c r="B8" s="5" t="s">
        <v>43</v>
      </c>
      <c r="C8" s="6" t="s">
        <v>44</v>
      </c>
      <c r="D8" s="7" t="s">
        <v>45</v>
      </c>
    </row>
    <row r="9" spans="1:7" x14ac:dyDescent="0.25">
      <c r="A9" s="4" t="s">
        <v>46</v>
      </c>
      <c r="B9" s="5" t="s">
        <v>47</v>
      </c>
      <c r="C9" s="6" t="s">
        <v>48</v>
      </c>
      <c r="D9" s="7" t="s">
        <v>35</v>
      </c>
    </row>
    <row r="10" spans="1:7" x14ac:dyDescent="0.25">
      <c r="A10" s="4" t="s">
        <v>49</v>
      </c>
      <c r="B10" s="5" t="s">
        <v>50</v>
      </c>
      <c r="C10" s="6" t="s">
        <v>51</v>
      </c>
      <c r="D10" s="7" t="s">
        <v>35</v>
      </c>
    </row>
    <row r="11" spans="1:7" x14ac:dyDescent="0.25">
      <c r="A11" s="8" t="s">
        <v>52</v>
      </c>
      <c r="B11" s="9" t="s">
        <v>53</v>
      </c>
      <c r="C11" s="10" t="s">
        <v>54</v>
      </c>
      <c r="D11" s="7" t="s">
        <v>55</v>
      </c>
    </row>
    <row r="12" spans="1:7" x14ac:dyDescent="0.25">
      <c r="A12" s="4" t="s">
        <v>56</v>
      </c>
      <c r="B12" s="5" t="s">
        <v>57</v>
      </c>
      <c r="C12" s="6" t="s">
        <v>58</v>
      </c>
      <c r="D12" s="7" t="s">
        <v>35</v>
      </c>
    </row>
    <row r="13" spans="1:7" x14ac:dyDescent="0.25">
      <c r="A13" s="4" t="s">
        <v>59</v>
      </c>
      <c r="B13" s="5" t="s">
        <v>60</v>
      </c>
      <c r="C13" s="6" t="s">
        <v>61</v>
      </c>
      <c r="D13" s="7" t="s">
        <v>55</v>
      </c>
    </row>
    <row r="14" spans="1:7" x14ac:dyDescent="0.25">
      <c r="A14" s="4" t="s">
        <v>62</v>
      </c>
      <c r="B14" s="5" t="s">
        <v>63</v>
      </c>
      <c r="C14" s="6" t="s">
        <v>64</v>
      </c>
      <c r="D14" s="7" t="s">
        <v>55</v>
      </c>
    </row>
    <row r="15" spans="1:7" x14ac:dyDescent="0.25">
      <c r="A15" s="4" t="s">
        <v>65</v>
      </c>
      <c r="B15" s="5" t="s">
        <v>66</v>
      </c>
      <c r="C15" s="6" t="s">
        <v>67</v>
      </c>
      <c r="D15" s="7" t="s">
        <v>55</v>
      </c>
    </row>
    <row r="16" spans="1:7" x14ac:dyDescent="0.25">
      <c r="A16" s="4" t="s">
        <v>68</v>
      </c>
      <c r="B16" s="5" t="s">
        <v>69</v>
      </c>
      <c r="C16" s="6" t="s">
        <v>70</v>
      </c>
      <c r="D16" s="7" t="s">
        <v>55</v>
      </c>
    </row>
    <row r="17" spans="1:4" x14ac:dyDescent="0.25">
      <c r="A17" s="4" t="s">
        <v>71</v>
      </c>
      <c r="B17" s="5" t="s">
        <v>72</v>
      </c>
      <c r="C17" s="6" t="s">
        <v>73</v>
      </c>
      <c r="D17" s="7" t="s">
        <v>55</v>
      </c>
    </row>
    <row r="18" spans="1:4" x14ac:dyDescent="0.25">
      <c r="A18" s="4" t="s">
        <v>74</v>
      </c>
      <c r="B18" s="5" t="s">
        <v>75</v>
      </c>
      <c r="C18" s="6" t="s">
        <v>76</v>
      </c>
      <c r="D18" s="7" t="s">
        <v>55</v>
      </c>
    </row>
    <row r="19" spans="1:4" x14ac:dyDescent="0.25">
      <c r="A19" s="4" t="s">
        <v>77</v>
      </c>
      <c r="B19" s="5" t="s">
        <v>78</v>
      </c>
      <c r="C19" s="6" t="s">
        <v>79</v>
      </c>
      <c r="D19" s="7" t="s">
        <v>55</v>
      </c>
    </row>
    <row r="20" spans="1:4" x14ac:dyDescent="0.25">
      <c r="A20" s="4" t="s">
        <v>80</v>
      </c>
      <c r="B20" s="5" t="s">
        <v>81</v>
      </c>
      <c r="C20" s="6" t="s">
        <v>82</v>
      </c>
      <c r="D20" s="7" t="s">
        <v>55</v>
      </c>
    </row>
    <row r="21" spans="1:4" x14ac:dyDescent="0.25">
      <c r="A21" s="4" t="s">
        <v>83</v>
      </c>
      <c r="B21" s="5" t="s">
        <v>84</v>
      </c>
      <c r="C21" s="6" t="s">
        <v>85</v>
      </c>
      <c r="D21" s="7" t="s">
        <v>55</v>
      </c>
    </row>
    <row r="22" spans="1:4" x14ac:dyDescent="0.25">
      <c r="A22" s="4" t="s">
        <v>86</v>
      </c>
      <c r="B22" s="5" t="s">
        <v>87</v>
      </c>
      <c r="C22" s="6" t="s">
        <v>88</v>
      </c>
      <c r="D22" s="7" t="s">
        <v>25</v>
      </c>
    </row>
    <row r="23" spans="1:4" x14ac:dyDescent="0.25">
      <c r="A23" s="4" t="s">
        <v>89</v>
      </c>
      <c r="B23" s="5" t="s">
        <v>90</v>
      </c>
      <c r="C23" s="6" t="s">
        <v>91</v>
      </c>
      <c r="D23" s="7" t="s">
        <v>55</v>
      </c>
    </row>
    <row r="24" spans="1:4" x14ac:dyDescent="0.25">
      <c r="A24" s="4" t="s">
        <v>92</v>
      </c>
      <c r="B24" s="5" t="s">
        <v>93</v>
      </c>
      <c r="C24" s="6" t="s">
        <v>94</v>
      </c>
      <c r="D24" s="7" t="s">
        <v>55</v>
      </c>
    </row>
    <row r="25" spans="1:4" x14ac:dyDescent="0.25">
      <c r="A25" s="4" t="s">
        <v>95</v>
      </c>
      <c r="B25" s="5" t="s">
        <v>96</v>
      </c>
      <c r="C25" s="6" t="s">
        <v>97</v>
      </c>
      <c r="D25" s="7" t="s">
        <v>55</v>
      </c>
    </row>
    <row r="26" spans="1:4" x14ac:dyDescent="0.25">
      <c r="A26" s="4" t="s">
        <v>98</v>
      </c>
      <c r="B26" s="5" t="s">
        <v>99</v>
      </c>
      <c r="C26" s="6" t="s">
        <v>100</v>
      </c>
      <c r="D26" s="7" t="s">
        <v>55</v>
      </c>
    </row>
    <row r="27" spans="1:4" x14ac:dyDescent="0.25">
      <c r="A27" s="4" t="s">
        <v>101</v>
      </c>
      <c r="B27" s="5" t="s">
        <v>102</v>
      </c>
      <c r="C27" s="6" t="s">
        <v>103</v>
      </c>
      <c r="D27" s="7" t="s">
        <v>55</v>
      </c>
    </row>
    <row r="28" spans="1:4" x14ac:dyDescent="0.25">
      <c r="A28" s="4" t="s">
        <v>104</v>
      </c>
      <c r="B28" s="5" t="s">
        <v>105</v>
      </c>
      <c r="C28" s="6" t="s">
        <v>106</v>
      </c>
      <c r="D28" s="7" t="s">
        <v>55</v>
      </c>
    </row>
    <row r="29" spans="1:4" x14ac:dyDescent="0.25">
      <c r="A29" s="4" t="s">
        <v>107</v>
      </c>
      <c r="B29" s="5" t="s">
        <v>108</v>
      </c>
      <c r="C29" s="6" t="s">
        <v>109</v>
      </c>
      <c r="D29" s="7" t="s">
        <v>55</v>
      </c>
    </row>
    <row r="30" spans="1:4" x14ac:dyDescent="0.25">
      <c r="A30" s="4" t="s">
        <v>110</v>
      </c>
      <c r="B30" s="5" t="s">
        <v>111</v>
      </c>
      <c r="C30" s="6" t="s">
        <v>112</v>
      </c>
      <c r="D30" s="7" t="s">
        <v>55</v>
      </c>
    </row>
    <row r="31" spans="1:4" x14ac:dyDescent="0.25">
      <c r="A31" s="4" t="s">
        <v>113</v>
      </c>
      <c r="B31" s="5" t="s">
        <v>114</v>
      </c>
      <c r="C31" s="6" t="s">
        <v>115</v>
      </c>
      <c r="D31" s="7" t="s">
        <v>55</v>
      </c>
    </row>
    <row r="32" spans="1:4" x14ac:dyDescent="0.25">
      <c r="A32" s="4" t="s">
        <v>116</v>
      </c>
      <c r="B32" s="5" t="s">
        <v>117</v>
      </c>
      <c r="C32" s="6" t="s">
        <v>118</v>
      </c>
      <c r="D32" s="7" t="s">
        <v>55</v>
      </c>
    </row>
    <row r="33" spans="1:4" x14ac:dyDescent="0.25">
      <c r="A33" s="4" t="s">
        <v>119</v>
      </c>
      <c r="B33" s="5" t="s">
        <v>120</v>
      </c>
      <c r="C33" s="6" t="s">
        <v>121</v>
      </c>
      <c r="D33" s="7" t="s">
        <v>55</v>
      </c>
    </row>
    <row r="34" spans="1:4" x14ac:dyDescent="0.25">
      <c r="A34" s="4" t="s">
        <v>122</v>
      </c>
      <c r="B34" s="5" t="s">
        <v>123</v>
      </c>
      <c r="C34" s="6" t="s">
        <v>124</v>
      </c>
      <c r="D34" s="7" t="s">
        <v>55</v>
      </c>
    </row>
    <row r="35" spans="1:4" x14ac:dyDescent="0.25">
      <c r="A35" s="4" t="s">
        <v>125</v>
      </c>
      <c r="B35" s="5" t="s">
        <v>126</v>
      </c>
      <c r="C35" s="6" t="s">
        <v>127</v>
      </c>
      <c r="D35" s="7" t="s">
        <v>55</v>
      </c>
    </row>
    <row r="36" spans="1:4" x14ac:dyDescent="0.25">
      <c r="A36" s="4" t="s">
        <v>128</v>
      </c>
      <c r="B36" s="5" t="s">
        <v>129</v>
      </c>
      <c r="C36" s="6" t="s">
        <v>130</v>
      </c>
      <c r="D36" s="7" t="s">
        <v>55</v>
      </c>
    </row>
    <row r="37" spans="1:4" x14ac:dyDescent="0.25">
      <c r="A37" s="4" t="s">
        <v>131</v>
      </c>
      <c r="B37" s="5" t="s">
        <v>132</v>
      </c>
      <c r="C37" s="6" t="s">
        <v>133</v>
      </c>
      <c r="D37" s="7" t="s">
        <v>55</v>
      </c>
    </row>
    <row r="38" spans="1:4" x14ac:dyDescent="0.25">
      <c r="A38" s="4" t="s">
        <v>134</v>
      </c>
      <c r="B38" s="5" t="s">
        <v>135</v>
      </c>
      <c r="C38" s="6" t="s">
        <v>136</v>
      </c>
      <c r="D38" s="7" t="s">
        <v>55</v>
      </c>
    </row>
    <row r="39" spans="1:4" x14ac:dyDescent="0.25">
      <c r="A39" s="4" t="s">
        <v>137</v>
      </c>
      <c r="B39" s="5" t="s">
        <v>138</v>
      </c>
      <c r="C39" s="6" t="s">
        <v>139</v>
      </c>
      <c r="D39" s="7" t="s">
        <v>35</v>
      </c>
    </row>
    <row r="40" spans="1:4" x14ac:dyDescent="0.25">
      <c r="A40" s="4" t="s">
        <v>140</v>
      </c>
      <c r="B40" s="5" t="s">
        <v>141</v>
      </c>
      <c r="C40" s="6" t="s">
        <v>142</v>
      </c>
      <c r="D40" s="7" t="s">
        <v>55</v>
      </c>
    </row>
    <row r="41" spans="1:4" x14ac:dyDescent="0.25">
      <c r="A41" s="4" t="s">
        <v>143</v>
      </c>
      <c r="B41" s="5" t="s">
        <v>144</v>
      </c>
      <c r="C41" s="6" t="s">
        <v>145</v>
      </c>
      <c r="D41" s="7" t="s">
        <v>55</v>
      </c>
    </row>
    <row r="42" spans="1:4" x14ac:dyDescent="0.25">
      <c r="A42" s="4" t="s">
        <v>146</v>
      </c>
      <c r="B42" s="5" t="s">
        <v>147</v>
      </c>
      <c r="C42" s="6" t="s">
        <v>148</v>
      </c>
      <c r="D42" s="7" t="s">
        <v>55</v>
      </c>
    </row>
    <row r="43" spans="1:4" x14ac:dyDescent="0.25">
      <c r="A43" s="4" t="s">
        <v>149</v>
      </c>
      <c r="B43" s="5" t="s">
        <v>150</v>
      </c>
      <c r="C43" s="6" t="s">
        <v>151</v>
      </c>
      <c r="D43" s="7" t="s">
        <v>55</v>
      </c>
    </row>
    <row r="44" spans="1:4" x14ac:dyDescent="0.25">
      <c r="A44" s="4" t="s">
        <v>152</v>
      </c>
      <c r="B44" s="5" t="s">
        <v>153</v>
      </c>
      <c r="C44" s="6" t="s">
        <v>154</v>
      </c>
      <c r="D44" s="7" t="s">
        <v>55</v>
      </c>
    </row>
    <row r="45" spans="1:4" x14ac:dyDescent="0.25">
      <c r="A45" s="4" t="s">
        <v>155</v>
      </c>
      <c r="B45" s="5" t="s">
        <v>156</v>
      </c>
      <c r="C45" s="6" t="s">
        <v>157</v>
      </c>
      <c r="D45" s="7" t="s">
        <v>55</v>
      </c>
    </row>
    <row r="46" spans="1:4" x14ac:dyDescent="0.25">
      <c r="A46" s="4" t="s">
        <v>158</v>
      </c>
      <c r="B46" s="5" t="s">
        <v>159</v>
      </c>
      <c r="C46" s="6" t="s">
        <v>160</v>
      </c>
      <c r="D46" s="7" t="s">
        <v>55</v>
      </c>
    </row>
    <row r="47" spans="1:4" x14ac:dyDescent="0.25">
      <c r="A47" s="4" t="s">
        <v>161</v>
      </c>
      <c r="B47" s="5" t="s">
        <v>162</v>
      </c>
      <c r="C47" s="6" t="s">
        <v>163</v>
      </c>
      <c r="D47" s="7" t="s">
        <v>55</v>
      </c>
    </row>
    <row r="48" spans="1:4" x14ac:dyDescent="0.25">
      <c r="A48" s="4" t="s">
        <v>164</v>
      </c>
      <c r="B48" s="5" t="s">
        <v>165</v>
      </c>
      <c r="C48" s="6" t="s">
        <v>166</v>
      </c>
      <c r="D48" s="7" t="s">
        <v>55</v>
      </c>
    </row>
    <row r="49" spans="1:4" x14ac:dyDescent="0.25">
      <c r="A49" s="4" t="s">
        <v>167</v>
      </c>
      <c r="B49" s="5" t="s">
        <v>168</v>
      </c>
      <c r="C49" s="6" t="s">
        <v>169</v>
      </c>
      <c r="D49" s="7" t="s">
        <v>55</v>
      </c>
    </row>
    <row r="50" spans="1:4" x14ac:dyDescent="0.25">
      <c r="A50" s="4" t="s">
        <v>170</v>
      </c>
      <c r="B50" s="5" t="s">
        <v>171</v>
      </c>
      <c r="C50" s="6" t="s">
        <v>172</v>
      </c>
      <c r="D50" s="7" t="s">
        <v>55</v>
      </c>
    </row>
    <row r="51" spans="1:4" x14ac:dyDescent="0.25">
      <c r="A51" s="4" t="s">
        <v>173</v>
      </c>
      <c r="B51" s="5" t="s">
        <v>174</v>
      </c>
      <c r="C51" s="6" t="s">
        <v>175</v>
      </c>
      <c r="D51" s="7" t="s">
        <v>55</v>
      </c>
    </row>
    <row r="52" spans="1:4" x14ac:dyDescent="0.25">
      <c r="A52" s="4" t="s">
        <v>176</v>
      </c>
      <c r="B52" s="5" t="s">
        <v>177</v>
      </c>
      <c r="C52" s="6" t="s">
        <v>178</v>
      </c>
      <c r="D52" s="7" t="s">
        <v>55</v>
      </c>
    </row>
    <row r="53" spans="1:4" x14ac:dyDescent="0.25">
      <c r="A53" s="4" t="s">
        <v>179</v>
      </c>
      <c r="B53" s="5" t="s">
        <v>180</v>
      </c>
      <c r="C53" s="6" t="s">
        <v>181</v>
      </c>
      <c r="D53" s="7" t="s">
        <v>55</v>
      </c>
    </row>
    <row r="54" spans="1:4" x14ac:dyDescent="0.25">
      <c r="A54" s="4" t="s">
        <v>182</v>
      </c>
      <c r="B54" s="5" t="s">
        <v>183</v>
      </c>
      <c r="C54" s="6" t="s">
        <v>184</v>
      </c>
      <c r="D54" s="7" t="s">
        <v>55</v>
      </c>
    </row>
    <row r="55" spans="1:4" x14ac:dyDescent="0.25">
      <c r="A55" s="4" t="s">
        <v>185</v>
      </c>
      <c r="B55" s="5" t="s">
        <v>186</v>
      </c>
      <c r="C55" s="6" t="s">
        <v>187</v>
      </c>
      <c r="D55" s="7" t="s">
        <v>55</v>
      </c>
    </row>
    <row r="56" spans="1:4" x14ac:dyDescent="0.25">
      <c r="A56" s="4" t="s">
        <v>188</v>
      </c>
      <c r="B56" s="5" t="s">
        <v>189</v>
      </c>
      <c r="C56" s="6" t="s">
        <v>190</v>
      </c>
      <c r="D56" s="7" t="s">
        <v>55</v>
      </c>
    </row>
    <row r="57" spans="1:4" x14ac:dyDescent="0.25">
      <c r="A57" s="4" t="s">
        <v>191</v>
      </c>
      <c r="B57" s="5" t="s">
        <v>192</v>
      </c>
      <c r="C57" s="6" t="s">
        <v>193</v>
      </c>
      <c r="D57" s="7" t="s">
        <v>55</v>
      </c>
    </row>
    <row r="58" spans="1:4" x14ac:dyDescent="0.25">
      <c r="A58" s="4" t="s">
        <v>194</v>
      </c>
      <c r="B58" s="5" t="s">
        <v>195</v>
      </c>
      <c r="C58" s="6" t="s">
        <v>196</v>
      </c>
      <c r="D58" s="7" t="s">
        <v>55</v>
      </c>
    </row>
    <row r="59" spans="1:4" x14ac:dyDescent="0.25">
      <c r="A59" s="4" t="s">
        <v>197</v>
      </c>
      <c r="B59" s="5" t="s">
        <v>198</v>
      </c>
      <c r="C59" s="6" t="s">
        <v>199</v>
      </c>
      <c r="D59" s="7" t="s">
        <v>55</v>
      </c>
    </row>
    <row r="60" spans="1:4" x14ac:dyDescent="0.25">
      <c r="A60" s="4" t="s">
        <v>200</v>
      </c>
      <c r="B60" s="5" t="s">
        <v>201</v>
      </c>
      <c r="C60" s="6" t="s">
        <v>202</v>
      </c>
      <c r="D60" s="7" t="s">
        <v>55</v>
      </c>
    </row>
    <row r="61" spans="1:4" x14ac:dyDescent="0.25">
      <c r="A61" s="4" t="s">
        <v>203</v>
      </c>
      <c r="B61" s="5" t="s">
        <v>204</v>
      </c>
      <c r="C61" s="6" t="s">
        <v>205</v>
      </c>
      <c r="D61" s="7" t="s">
        <v>55</v>
      </c>
    </row>
    <row r="62" spans="1:4" x14ac:dyDescent="0.25">
      <c r="A62" s="4" t="s">
        <v>206</v>
      </c>
      <c r="B62" s="5" t="s">
        <v>207</v>
      </c>
      <c r="C62" s="6" t="s">
        <v>208</v>
      </c>
      <c r="D62" s="7" t="s">
        <v>55</v>
      </c>
    </row>
    <row r="63" spans="1:4" x14ac:dyDescent="0.25">
      <c r="A63" s="4" t="s">
        <v>209</v>
      </c>
      <c r="B63" s="5" t="s">
        <v>210</v>
      </c>
      <c r="C63" s="6" t="s">
        <v>211</v>
      </c>
      <c r="D63" s="7" t="s">
        <v>55</v>
      </c>
    </row>
    <row r="64" spans="1:4" x14ac:dyDescent="0.25">
      <c r="A64" s="4" t="s">
        <v>212</v>
      </c>
      <c r="B64" s="5" t="s">
        <v>213</v>
      </c>
      <c r="C64" s="6" t="s">
        <v>214</v>
      </c>
      <c r="D64" s="7" t="s">
        <v>55</v>
      </c>
    </row>
    <row r="65" spans="1:4" x14ac:dyDescent="0.25">
      <c r="A65" s="4" t="s">
        <v>215</v>
      </c>
      <c r="B65" s="5" t="s">
        <v>216</v>
      </c>
      <c r="C65" s="6" t="s">
        <v>217</v>
      </c>
      <c r="D65" s="7" t="s">
        <v>55</v>
      </c>
    </row>
    <row r="66" spans="1:4" x14ac:dyDescent="0.25">
      <c r="A66" s="4" t="s">
        <v>218</v>
      </c>
      <c r="B66" s="5" t="s">
        <v>219</v>
      </c>
      <c r="C66" s="6" t="s">
        <v>220</v>
      </c>
      <c r="D66" s="7" t="s">
        <v>55</v>
      </c>
    </row>
    <row r="67" spans="1:4" x14ac:dyDescent="0.25">
      <c r="A67" s="4" t="s">
        <v>221</v>
      </c>
      <c r="B67" s="5" t="s">
        <v>222</v>
      </c>
      <c r="C67" s="6" t="s">
        <v>223</v>
      </c>
      <c r="D67" s="7" t="s">
        <v>55</v>
      </c>
    </row>
    <row r="68" spans="1:4" x14ac:dyDescent="0.25">
      <c r="A68" s="4" t="s">
        <v>224</v>
      </c>
      <c r="B68" s="5" t="s">
        <v>225</v>
      </c>
      <c r="C68" s="6" t="s">
        <v>226</v>
      </c>
      <c r="D68" s="7" t="s">
        <v>55</v>
      </c>
    </row>
    <row r="69" spans="1:4" x14ac:dyDescent="0.25">
      <c r="A69" s="4" t="s">
        <v>227</v>
      </c>
      <c r="B69" s="5" t="s">
        <v>228</v>
      </c>
      <c r="C69" s="6" t="s">
        <v>229</v>
      </c>
      <c r="D69" s="7" t="s">
        <v>55</v>
      </c>
    </row>
    <row r="70" spans="1:4" x14ac:dyDescent="0.25">
      <c r="A70" s="4" t="s">
        <v>230</v>
      </c>
      <c r="B70" s="5" t="s">
        <v>231</v>
      </c>
      <c r="C70" s="6" t="s">
        <v>232</v>
      </c>
      <c r="D70" s="7" t="s">
        <v>55</v>
      </c>
    </row>
    <row r="71" spans="1:4" x14ac:dyDescent="0.25">
      <c r="A71" s="4" t="s">
        <v>233</v>
      </c>
      <c r="B71" s="5" t="s">
        <v>234</v>
      </c>
      <c r="C71" s="6" t="s">
        <v>235</v>
      </c>
      <c r="D71" s="7" t="s">
        <v>55</v>
      </c>
    </row>
    <row r="72" spans="1:4" x14ac:dyDescent="0.25">
      <c r="A72" s="4" t="s">
        <v>236</v>
      </c>
      <c r="B72" s="5" t="s">
        <v>237</v>
      </c>
      <c r="C72" s="6" t="s">
        <v>238</v>
      </c>
      <c r="D72" s="7" t="s">
        <v>55</v>
      </c>
    </row>
    <row r="73" spans="1:4" x14ac:dyDescent="0.25">
      <c r="A73" s="4" t="s">
        <v>239</v>
      </c>
      <c r="B73" s="5" t="s">
        <v>240</v>
      </c>
      <c r="C73" s="6" t="s">
        <v>241</v>
      </c>
      <c r="D73" s="7" t="s">
        <v>55</v>
      </c>
    </row>
    <row r="74" spans="1:4" x14ac:dyDescent="0.25">
      <c r="A74" s="4" t="s">
        <v>242</v>
      </c>
      <c r="B74" s="5" t="s">
        <v>243</v>
      </c>
      <c r="C74" s="6" t="s">
        <v>244</v>
      </c>
      <c r="D74" s="7" t="s">
        <v>245</v>
      </c>
    </row>
    <row r="75" spans="1:4" x14ac:dyDescent="0.25">
      <c r="A75" s="4" t="s">
        <v>246</v>
      </c>
      <c r="B75" s="5" t="s">
        <v>247</v>
      </c>
      <c r="C75" s="6" t="s">
        <v>248</v>
      </c>
      <c r="D75" s="7" t="s">
        <v>245</v>
      </c>
    </row>
    <row r="76" spans="1:4" x14ac:dyDescent="0.25">
      <c r="A76" s="4" t="s">
        <v>249</v>
      </c>
      <c r="B76" s="5" t="s">
        <v>250</v>
      </c>
      <c r="C76" s="6" t="s">
        <v>251</v>
      </c>
      <c r="D76" s="7" t="s">
        <v>55</v>
      </c>
    </row>
    <row r="77" spans="1:4" x14ac:dyDescent="0.25">
      <c r="A77" s="4" t="s">
        <v>252</v>
      </c>
      <c r="B77" s="5" t="s">
        <v>253</v>
      </c>
      <c r="C77" s="6" t="s">
        <v>254</v>
      </c>
      <c r="D77" s="7" t="s">
        <v>55</v>
      </c>
    </row>
    <row r="78" spans="1:4" x14ac:dyDescent="0.25">
      <c r="A78" s="4" t="s">
        <v>255</v>
      </c>
      <c r="B78" s="5" t="s">
        <v>256</v>
      </c>
      <c r="C78" s="6" t="s">
        <v>257</v>
      </c>
      <c r="D78" s="7" t="s">
        <v>55</v>
      </c>
    </row>
    <row r="79" spans="1:4" x14ac:dyDescent="0.25">
      <c r="A79" s="4" t="s">
        <v>258</v>
      </c>
      <c r="B79" s="5" t="s">
        <v>259</v>
      </c>
      <c r="C79" s="6" t="s">
        <v>260</v>
      </c>
      <c r="D79" s="7" t="s">
        <v>55</v>
      </c>
    </row>
    <row r="80" spans="1:4" x14ac:dyDescent="0.25">
      <c r="A80" s="4" t="s">
        <v>261</v>
      </c>
      <c r="B80" s="5" t="s">
        <v>262</v>
      </c>
      <c r="C80" s="6" t="s">
        <v>263</v>
      </c>
      <c r="D80" s="7" t="s">
        <v>55</v>
      </c>
    </row>
    <row r="81" spans="1:4" x14ac:dyDescent="0.25">
      <c r="A81" s="4" t="s">
        <v>264</v>
      </c>
      <c r="B81" s="5" t="s">
        <v>265</v>
      </c>
      <c r="C81" s="6" t="s">
        <v>266</v>
      </c>
      <c r="D81" s="7" t="s">
        <v>55</v>
      </c>
    </row>
    <row r="82" spans="1:4" x14ac:dyDescent="0.25">
      <c r="A82" s="4" t="s">
        <v>267</v>
      </c>
      <c r="B82" s="5" t="s">
        <v>268</v>
      </c>
      <c r="C82" s="6" t="s">
        <v>269</v>
      </c>
      <c r="D82" s="7" t="s">
        <v>55</v>
      </c>
    </row>
    <row r="83" spans="1:4" x14ac:dyDescent="0.25">
      <c r="A83" s="4" t="s">
        <v>270</v>
      </c>
      <c r="B83" s="5" t="s">
        <v>271</v>
      </c>
      <c r="C83" s="6" t="s">
        <v>272</v>
      </c>
      <c r="D83" s="7" t="s">
        <v>55</v>
      </c>
    </row>
    <row r="84" spans="1:4" x14ac:dyDescent="0.25">
      <c r="A84" s="4" t="s">
        <v>273</v>
      </c>
      <c r="B84" s="5" t="s">
        <v>274</v>
      </c>
      <c r="C84" s="6" t="s">
        <v>275</v>
      </c>
      <c r="D84" s="7" t="s">
        <v>55</v>
      </c>
    </row>
    <row r="85" spans="1:4" x14ac:dyDescent="0.25">
      <c r="A85" s="4" t="s">
        <v>276</v>
      </c>
      <c r="B85" s="5" t="s">
        <v>277</v>
      </c>
      <c r="C85" s="6" t="s">
        <v>278</v>
      </c>
      <c r="D85" s="7" t="s">
        <v>55</v>
      </c>
    </row>
    <row r="86" spans="1:4" x14ac:dyDescent="0.25">
      <c r="A86" s="4" t="s">
        <v>279</v>
      </c>
      <c r="B86" s="5" t="s">
        <v>280</v>
      </c>
      <c r="C86" s="6" t="s">
        <v>281</v>
      </c>
      <c r="D86" s="7" t="s">
        <v>55</v>
      </c>
    </row>
    <row r="87" spans="1:4" x14ac:dyDescent="0.25">
      <c r="A87" s="4" t="s">
        <v>282</v>
      </c>
      <c r="B87" s="5" t="s">
        <v>283</v>
      </c>
      <c r="C87" s="6" t="s">
        <v>284</v>
      </c>
      <c r="D87" s="7" t="s">
        <v>55</v>
      </c>
    </row>
    <row r="88" spans="1:4" x14ac:dyDescent="0.25">
      <c r="A88" s="4" t="s">
        <v>285</v>
      </c>
      <c r="B88" s="5" t="s">
        <v>286</v>
      </c>
      <c r="C88" s="6" t="s">
        <v>287</v>
      </c>
      <c r="D88" s="7" t="s">
        <v>245</v>
      </c>
    </row>
    <row r="89" spans="1:4" x14ac:dyDescent="0.25">
      <c r="A89" s="4" t="s">
        <v>288</v>
      </c>
      <c r="B89" s="5" t="s">
        <v>289</v>
      </c>
      <c r="C89" s="6" t="s">
        <v>290</v>
      </c>
      <c r="D89" s="7" t="s">
        <v>55</v>
      </c>
    </row>
    <row r="90" spans="1:4" x14ac:dyDescent="0.25">
      <c r="A90" s="4" t="s">
        <v>291</v>
      </c>
      <c r="B90" s="5" t="s">
        <v>292</v>
      </c>
      <c r="C90" s="6" t="s">
        <v>293</v>
      </c>
      <c r="D90" s="7" t="s">
        <v>55</v>
      </c>
    </row>
    <row r="91" spans="1:4" x14ac:dyDescent="0.25">
      <c r="A91" s="4" t="s">
        <v>294</v>
      </c>
      <c r="B91" s="5" t="s">
        <v>295</v>
      </c>
      <c r="C91" s="6" t="s">
        <v>296</v>
      </c>
      <c r="D91" s="7" t="s">
        <v>245</v>
      </c>
    </row>
    <row r="92" spans="1:4" x14ac:dyDescent="0.25">
      <c r="A92" s="4" t="s">
        <v>297</v>
      </c>
      <c r="B92" s="5" t="s">
        <v>298</v>
      </c>
      <c r="C92" s="6" t="s">
        <v>299</v>
      </c>
      <c r="D92" s="7" t="s">
        <v>55</v>
      </c>
    </row>
    <row r="93" spans="1:4" x14ac:dyDescent="0.25">
      <c r="A93" s="4" t="s">
        <v>300</v>
      </c>
      <c r="B93" s="5" t="s">
        <v>301</v>
      </c>
      <c r="C93" s="6" t="s">
        <v>302</v>
      </c>
      <c r="D93" s="7" t="s">
        <v>55</v>
      </c>
    </row>
    <row r="94" spans="1:4" x14ac:dyDescent="0.25">
      <c r="A94" s="4" t="s">
        <v>303</v>
      </c>
      <c r="B94" s="5" t="s">
        <v>304</v>
      </c>
      <c r="C94" s="6" t="s">
        <v>305</v>
      </c>
      <c r="D94" s="7" t="s">
        <v>55</v>
      </c>
    </row>
    <row r="95" spans="1:4" x14ac:dyDescent="0.25">
      <c r="A95" s="4" t="s">
        <v>306</v>
      </c>
      <c r="B95" s="5" t="s">
        <v>307</v>
      </c>
      <c r="C95" s="6" t="s">
        <v>308</v>
      </c>
      <c r="D95" s="7" t="s">
        <v>55</v>
      </c>
    </row>
    <row r="96" spans="1:4" x14ac:dyDescent="0.25">
      <c r="A96" s="4" t="s">
        <v>309</v>
      </c>
      <c r="B96" s="5" t="s">
        <v>310</v>
      </c>
      <c r="C96" s="6" t="s">
        <v>311</v>
      </c>
      <c r="D96" s="7" t="s">
        <v>55</v>
      </c>
    </row>
    <row r="97" spans="1:4" x14ac:dyDescent="0.25">
      <c r="A97" s="4" t="s">
        <v>312</v>
      </c>
      <c r="B97" s="5" t="s">
        <v>313</v>
      </c>
      <c r="C97" s="6" t="s">
        <v>314</v>
      </c>
      <c r="D97" s="7" t="s">
        <v>55</v>
      </c>
    </row>
    <row r="98" spans="1:4" x14ac:dyDescent="0.25">
      <c r="A98" s="4" t="s">
        <v>315</v>
      </c>
      <c r="B98" s="5" t="s">
        <v>316</v>
      </c>
      <c r="C98" s="6" t="s">
        <v>317</v>
      </c>
      <c r="D98" s="7" t="s">
        <v>55</v>
      </c>
    </row>
    <row r="99" spans="1:4" x14ac:dyDescent="0.25">
      <c r="A99" s="4" t="s">
        <v>318</v>
      </c>
      <c r="B99" s="5" t="s">
        <v>319</v>
      </c>
      <c r="C99" s="6" t="s">
        <v>320</v>
      </c>
      <c r="D99" s="7" t="s">
        <v>55</v>
      </c>
    </row>
    <row r="100" spans="1:4" x14ac:dyDescent="0.25">
      <c r="A100" s="4" t="s">
        <v>321</v>
      </c>
      <c r="B100" s="5" t="s">
        <v>322</v>
      </c>
      <c r="C100" s="6" t="s">
        <v>323</v>
      </c>
      <c r="D100" s="7" t="s">
        <v>55</v>
      </c>
    </row>
    <row r="101" spans="1:4" x14ac:dyDescent="0.25">
      <c r="A101" s="4" t="s">
        <v>324</v>
      </c>
      <c r="B101" s="5" t="s">
        <v>325</v>
      </c>
      <c r="C101" s="6" t="s">
        <v>326</v>
      </c>
      <c r="D101" s="7" t="s">
        <v>55</v>
      </c>
    </row>
    <row r="102" spans="1:4" x14ac:dyDescent="0.25">
      <c r="A102" s="4" t="s">
        <v>327</v>
      </c>
      <c r="B102" s="5" t="s">
        <v>328</v>
      </c>
      <c r="C102" s="6" t="s">
        <v>329</v>
      </c>
      <c r="D102" s="7" t="s">
        <v>55</v>
      </c>
    </row>
    <row r="103" spans="1:4" x14ac:dyDescent="0.25">
      <c r="A103" s="4" t="s">
        <v>330</v>
      </c>
      <c r="B103" s="5" t="s">
        <v>331</v>
      </c>
      <c r="C103" s="6" t="s">
        <v>332</v>
      </c>
      <c r="D103" s="7" t="s">
        <v>55</v>
      </c>
    </row>
    <row r="104" spans="1:4" x14ac:dyDescent="0.25">
      <c r="A104" s="4" t="s">
        <v>333</v>
      </c>
      <c r="B104" s="5" t="s">
        <v>334</v>
      </c>
      <c r="C104" s="6" t="s">
        <v>335</v>
      </c>
      <c r="D104" s="7" t="s">
        <v>245</v>
      </c>
    </row>
    <row r="105" spans="1:4" x14ac:dyDescent="0.25">
      <c r="A105" s="4" t="s">
        <v>336</v>
      </c>
      <c r="B105" s="5" t="s">
        <v>337</v>
      </c>
      <c r="C105" s="6" t="s">
        <v>338</v>
      </c>
      <c r="D105" s="7" t="s">
        <v>245</v>
      </c>
    </row>
    <row r="106" spans="1:4" x14ac:dyDescent="0.25">
      <c r="A106" s="4" t="s">
        <v>339</v>
      </c>
      <c r="B106" s="5" t="s">
        <v>340</v>
      </c>
      <c r="C106" s="6" t="s">
        <v>341</v>
      </c>
      <c r="D106" s="7" t="s">
        <v>245</v>
      </c>
    </row>
    <row r="107" spans="1:4" x14ac:dyDescent="0.25">
      <c r="A107" s="4" t="s">
        <v>342</v>
      </c>
      <c r="B107" s="5" t="s">
        <v>343</v>
      </c>
      <c r="C107" s="6" t="s">
        <v>344</v>
      </c>
      <c r="D107" s="7" t="s">
        <v>245</v>
      </c>
    </row>
    <row r="108" spans="1:4" x14ac:dyDescent="0.25">
      <c r="A108" s="4" t="s">
        <v>345</v>
      </c>
      <c r="B108" s="5" t="s">
        <v>346</v>
      </c>
      <c r="C108" s="6" t="s">
        <v>347</v>
      </c>
      <c r="D108" s="7" t="s">
        <v>55</v>
      </c>
    </row>
    <row r="109" spans="1:4" x14ac:dyDescent="0.25">
      <c r="A109" s="4" t="s">
        <v>348</v>
      </c>
      <c r="B109" s="5" t="s">
        <v>349</v>
      </c>
      <c r="C109" s="6" t="s">
        <v>350</v>
      </c>
      <c r="D109" s="7" t="s">
        <v>55</v>
      </c>
    </row>
    <row r="110" spans="1:4" x14ac:dyDescent="0.25">
      <c r="A110" s="4" t="s">
        <v>351</v>
      </c>
      <c r="B110" s="5" t="s">
        <v>352</v>
      </c>
      <c r="C110" s="6" t="s">
        <v>353</v>
      </c>
      <c r="D110" s="7" t="s">
        <v>55</v>
      </c>
    </row>
    <row r="111" spans="1:4" x14ac:dyDescent="0.25">
      <c r="A111" s="4" t="s">
        <v>354</v>
      </c>
      <c r="B111" s="5" t="s">
        <v>355</v>
      </c>
      <c r="C111" s="6" t="s">
        <v>356</v>
      </c>
      <c r="D111" s="7" t="s">
        <v>55</v>
      </c>
    </row>
    <row r="112" spans="1:4" x14ac:dyDescent="0.25">
      <c r="A112" s="4" t="s">
        <v>357</v>
      </c>
      <c r="B112" s="5" t="s">
        <v>358</v>
      </c>
      <c r="C112" s="6" t="s">
        <v>359</v>
      </c>
      <c r="D112" s="7" t="s">
        <v>55</v>
      </c>
    </row>
    <row r="113" spans="1:4" x14ac:dyDescent="0.25">
      <c r="A113" s="4" t="s">
        <v>360</v>
      </c>
      <c r="B113" s="5" t="s">
        <v>361</v>
      </c>
      <c r="C113" s="6" t="s">
        <v>362</v>
      </c>
      <c r="D113" s="7" t="s">
        <v>245</v>
      </c>
    </row>
    <row r="114" spans="1:4" x14ac:dyDescent="0.25">
      <c r="A114" s="4" t="s">
        <v>363</v>
      </c>
      <c r="B114" s="5" t="s">
        <v>364</v>
      </c>
      <c r="C114" s="6" t="s">
        <v>365</v>
      </c>
      <c r="D114" s="7" t="s">
        <v>245</v>
      </c>
    </row>
    <row r="115" spans="1:4" x14ac:dyDescent="0.25">
      <c r="A115" s="4" t="s">
        <v>366</v>
      </c>
      <c r="B115" s="5" t="s">
        <v>367</v>
      </c>
      <c r="C115" s="6" t="s">
        <v>368</v>
      </c>
      <c r="D115" s="7" t="s">
        <v>55</v>
      </c>
    </row>
    <row r="116" spans="1:4" x14ac:dyDescent="0.25">
      <c r="A116" s="4" t="s">
        <v>369</v>
      </c>
      <c r="B116" s="5" t="s">
        <v>370</v>
      </c>
      <c r="C116" s="6" t="s">
        <v>371</v>
      </c>
      <c r="D116" s="7" t="s">
        <v>55</v>
      </c>
    </row>
    <row r="117" spans="1:4" x14ac:dyDescent="0.25">
      <c r="A117" s="4" t="s">
        <v>372</v>
      </c>
      <c r="B117" s="5" t="s">
        <v>373</v>
      </c>
      <c r="C117" s="6" t="s">
        <v>374</v>
      </c>
      <c r="D117" s="7" t="s">
        <v>55</v>
      </c>
    </row>
    <row r="118" spans="1:4" x14ac:dyDescent="0.25">
      <c r="A118" s="4" t="s">
        <v>375</v>
      </c>
      <c r="B118" s="5" t="s">
        <v>376</v>
      </c>
      <c r="C118" s="6" t="s">
        <v>377</v>
      </c>
      <c r="D118" s="7" t="s">
        <v>55</v>
      </c>
    </row>
    <row r="119" spans="1:4" x14ac:dyDescent="0.25">
      <c r="A119" s="4" t="s">
        <v>378</v>
      </c>
      <c r="B119" s="5" t="s">
        <v>379</v>
      </c>
      <c r="C119" s="6" t="s">
        <v>380</v>
      </c>
      <c r="D119" s="7" t="s">
        <v>55</v>
      </c>
    </row>
    <row r="120" spans="1:4" x14ac:dyDescent="0.25">
      <c r="A120" s="4" t="s">
        <v>381</v>
      </c>
      <c r="B120" s="5" t="s">
        <v>382</v>
      </c>
      <c r="C120" s="6" t="s">
        <v>383</v>
      </c>
      <c r="D120" s="7" t="s">
        <v>55</v>
      </c>
    </row>
    <row r="121" spans="1:4" x14ac:dyDescent="0.25">
      <c r="A121" s="4" t="s">
        <v>384</v>
      </c>
      <c r="B121" s="5" t="s">
        <v>385</v>
      </c>
      <c r="C121" s="6" t="s">
        <v>386</v>
      </c>
      <c r="D121" s="7" t="s">
        <v>55</v>
      </c>
    </row>
    <row r="122" spans="1:4" x14ac:dyDescent="0.25">
      <c r="A122" s="4" t="s">
        <v>387</v>
      </c>
      <c r="B122" s="5" t="s">
        <v>388</v>
      </c>
      <c r="C122" s="6" t="s">
        <v>389</v>
      </c>
      <c r="D122" s="7" t="s">
        <v>55</v>
      </c>
    </row>
    <row r="123" spans="1:4" x14ac:dyDescent="0.25">
      <c r="A123" s="4" t="s">
        <v>390</v>
      </c>
      <c r="B123" s="5" t="s">
        <v>391</v>
      </c>
      <c r="C123" s="6" t="s">
        <v>392</v>
      </c>
      <c r="D123" s="7" t="s">
        <v>55</v>
      </c>
    </row>
    <row r="124" spans="1:4" x14ac:dyDescent="0.25">
      <c r="A124" s="4" t="s">
        <v>393</v>
      </c>
      <c r="B124" s="5" t="s">
        <v>394</v>
      </c>
      <c r="C124" s="6" t="s">
        <v>395</v>
      </c>
      <c r="D124" s="7" t="s">
        <v>55</v>
      </c>
    </row>
    <row r="125" spans="1:4" x14ac:dyDescent="0.25">
      <c r="A125" s="4" t="s">
        <v>396</v>
      </c>
      <c r="B125" s="5" t="s">
        <v>397</v>
      </c>
      <c r="C125" s="6" t="s">
        <v>398</v>
      </c>
      <c r="D125" s="7" t="s">
        <v>55</v>
      </c>
    </row>
    <row r="126" spans="1:4" x14ac:dyDescent="0.25">
      <c r="A126" s="4" t="s">
        <v>399</v>
      </c>
      <c r="B126" s="5" t="s">
        <v>400</v>
      </c>
      <c r="C126" s="6" t="s">
        <v>401</v>
      </c>
      <c r="D126" s="7" t="s">
        <v>55</v>
      </c>
    </row>
    <row r="127" spans="1:4" x14ac:dyDescent="0.25">
      <c r="A127" s="4" t="s">
        <v>402</v>
      </c>
      <c r="B127" s="5" t="s">
        <v>403</v>
      </c>
      <c r="C127" s="6" t="s">
        <v>404</v>
      </c>
      <c r="D127" s="7" t="s">
        <v>245</v>
      </c>
    </row>
    <row r="128" spans="1:4" x14ac:dyDescent="0.25">
      <c r="A128" s="4" t="s">
        <v>405</v>
      </c>
      <c r="B128" s="5" t="s">
        <v>406</v>
      </c>
      <c r="C128" s="6" t="s">
        <v>407</v>
      </c>
      <c r="D128" s="7" t="s">
        <v>408</v>
      </c>
    </row>
    <row r="129" spans="1:4" x14ac:dyDescent="0.25">
      <c r="A129" s="4" t="s">
        <v>409</v>
      </c>
      <c r="B129" s="5" t="s">
        <v>410</v>
      </c>
      <c r="C129" s="5" t="s">
        <v>410</v>
      </c>
      <c r="D129" s="7" t="s">
        <v>55</v>
      </c>
    </row>
    <row r="130" spans="1:4" x14ac:dyDescent="0.25">
      <c r="A130" s="11" t="s">
        <v>411</v>
      </c>
      <c r="B130" s="12" t="s">
        <v>412</v>
      </c>
      <c r="C130" s="13" t="s">
        <v>413</v>
      </c>
      <c r="D130" s="7" t="s">
        <v>245</v>
      </c>
    </row>
    <row r="131" spans="1:4" x14ac:dyDescent="0.25">
      <c r="A131" s="14" t="s">
        <v>414</v>
      </c>
      <c r="B131" s="15" t="s">
        <v>415</v>
      </c>
      <c r="C131" s="16" t="s">
        <v>416</v>
      </c>
      <c r="D131" s="7" t="s">
        <v>21</v>
      </c>
    </row>
    <row r="132" spans="1:4" x14ac:dyDescent="0.25">
      <c r="A132" s="11" t="s">
        <v>417</v>
      </c>
      <c r="B132" s="12" t="s">
        <v>418</v>
      </c>
      <c r="C132" s="13" t="s">
        <v>419</v>
      </c>
      <c r="D132" s="7" t="s">
        <v>245</v>
      </c>
    </row>
    <row r="133" spans="1:4" x14ac:dyDescent="0.25">
      <c r="A133" s="11" t="s">
        <v>420</v>
      </c>
      <c r="B133" s="12" t="s">
        <v>421</v>
      </c>
      <c r="C133" s="13" t="s">
        <v>422</v>
      </c>
      <c r="D133" s="7" t="s">
        <v>245</v>
      </c>
    </row>
    <row r="134" spans="1:4" x14ac:dyDescent="0.25">
      <c r="A134" s="11" t="s">
        <v>423</v>
      </c>
      <c r="B134" s="12" t="s">
        <v>424</v>
      </c>
      <c r="C134" s="13" t="s">
        <v>425</v>
      </c>
      <c r="D134" s="7" t="s">
        <v>245</v>
      </c>
    </row>
    <row r="135" spans="1:4" x14ac:dyDescent="0.25">
      <c r="A135" s="11" t="s">
        <v>426</v>
      </c>
      <c r="B135" s="12" t="s">
        <v>427</v>
      </c>
      <c r="C135" s="13" t="s">
        <v>428</v>
      </c>
      <c r="D135" s="7" t="s">
        <v>245</v>
      </c>
    </row>
    <row r="136" spans="1:4" x14ac:dyDescent="0.25">
      <c r="A136" s="11" t="s">
        <v>429</v>
      </c>
      <c r="B136" s="12" t="s">
        <v>430</v>
      </c>
      <c r="C136" s="13" t="s">
        <v>431</v>
      </c>
      <c r="D136" s="7" t="s">
        <v>245</v>
      </c>
    </row>
    <row r="137" spans="1:4" x14ac:dyDescent="0.25">
      <c r="A137" s="11" t="s">
        <v>432</v>
      </c>
      <c r="B137" s="12" t="s">
        <v>433</v>
      </c>
      <c r="C137" s="13" t="s">
        <v>434</v>
      </c>
      <c r="D137" s="7" t="s">
        <v>245</v>
      </c>
    </row>
    <row r="138" spans="1:4" x14ac:dyDescent="0.25">
      <c r="A138" s="11" t="s">
        <v>435</v>
      </c>
      <c r="B138" s="12" t="s">
        <v>436</v>
      </c>
      <c r="C138" s="17" t="s">
        <v>437</v>
      </c>
      <c r="D138" s="7" t="s">
        <v>438</v>
      </c>
    </row>
    <row r="139" spans="1:4" x14ac:dyDescent="0.25">
      <c r="A139" s="11" t="s">
        <v>439</v>
      </c>
      <c r="B139" s="12" t="s">
        <v>440</v>
      </c>
      <c r="C139" s="13" t="s">
        <v>441</v>
      </c>
      <c r="D139" s="7" t="s">
        <v>245</v>
      </c>
    </row>
    <row r="140" spans="1:4" x14ac:dyDescent="0.25">
      <c r="A140" s="11" t="s">
        <v>442</v>
      </c>
      <c r="B140" s="12" t="s">
        <v>443</v>
      </c>
      <c r="C140" s="13" t="s">
        <v>444</v>
      </c>
      <c r="D140" s="7" t="s">
        <v>245</v>
      </c>
    </row>
    <row r="141" spans="1:4" x14ac:dyDescent="0.25">
      <c r="A141" s="11" t="s">
        <v>445</v>
      </c>
      <c r="B141" s="12" t="s">
        <v>446</v>
      </c>
      <c r="C141" s="13" t="s">
        <v>447</v>
      </c>
      <c r="D141" s="7" t="s">
        <v>245</v>
      </c>
    </row>
    <row r="142" spans="1:4" x14ac:dyDescent="0.25">
      <c r="A142" s="11" t="s">
        <v>448</v>
      </c>
      <c r="B142" s="12" t="s">
        <v>449</v>
      </c>
      <c r="C142" s="13" t="s">
        <v>450</v>
      </c>
      <c r="D142" s="7" t="s">
        <v>245</v>
      </c>
    </row>
    <row r="143" spans="1:4" x14ac:dyDescent="0.25">
      <c r="A143" s="11" t="s">
        <v>451</v>
      </c>
      <c r="B143" s="12" t="s">
        <v>452</v>
      </c>
      <c r="C143" s="13" t="s">
        <v>453</v>
      </c>
      <c r="D143" s="7" t="s">
        <v>245</v>
      </c>
    </row>
    <row r="144" spans="1:4" x14ac:dyDescent="0.25">
      <c r="A144" s="11" t="s">
        <v>454</v>
      </c>
      <c r="B144" s="12" t="s">
        <v>455</v>
      </c>
      <c r="C144" s="17" t="s">
        <v>456</v>
      </c>
      <c r="D144" s="7" t="s">
        <v>438</v>
      </c>
    </row>
    <row r="145" spans="1:4" x14ac:dyDescent="0.25">
      <c r="A145" s="11" t="s">
        <v>457</v>
      </c>
      <c r="B145" s="12" t="s">
        <v>458</v>
      </c>
      <c r="C145" s="17" t="s">
        <v>459</v>
      </c>
      <c r="D145" s="7" t="s">
        <v>438</v>
      </c>
    </row>
    <row r="146" spans="1:4" x14ac:dyDescent="0.25">
      <c r="A146" s="11" t="s">
        <v>460</v>
      </c>
      <c r="B146" s="12" t="s">
        <v>461</v>
      </c>
      <c r="C146" s="13" t="s">
        <v>462</v>
      </c>
      <c r="D146" s="7" t="s">
        <v>438</v>
      </c>
    </row>
    <row r="147" spans="1:4" x14ac:dyDescent="0.25">
      <c r="A147" s="11" t="s">
        <v>463</v>
      </c>
      <c r="B147" s="12" t="s">
        <v>464</v>
      </c>
      <c r="C147" s="13" t="s">
        <v>465</v>
      </c>
      <c r="D147" s="7" t="s">
        <v>438</v>
      </c>
    </row>
    <row r="148" spans="1:4" x14ac:dyDescent="0.25">
      <c r="A148" s="11" t="s">
        <v>466</v>
      </c>
      <c r="B148" s="12" t="s">
        <v>467</v>
      </c>
      <c r="C148" s="17" t="s">
        <v>468</v>
      </c>
      <c r="D148" s="7" t="s">
        <v>438</v>
      </c>
    </row>
    <row r="149" spans="1:4" x14ac:dyDescent="0.25">
      <c r="A149" s="11" t="s">
        <v>469</v>
      </c>
      <c r="B149" s="12" t="s">
        <v>470</v>
      </c>
      <c r="C149" s="13" t="s">
        <v>471</v>
      </c>
      <c r="D149" s="7" t="s">
        <v>245</v>
      </c>
    </row>
    <row r="150" spans="1:4" x14ac:dyDescent="0.25">
      <c r="A150" s="11" t="s">
        <v>472</v>
      </c>
      <c r="B150" s="12" t="s">
        <v>473</v>
      </c>
      <c r="C150" s="17" t="s">
        <v>474</v>
      </c>
      <c r="D150" s="7" t="s">
        <v>438</v>
      </c>
    </row>
    <row r="151" spans="1:4" x14ac:dyDescent="0.25">
      <c r="A151" s="14" t="s">
        <v>475</v>
      </c>
      <c r="B151" s="15" t="s">
        <v>476</v>
      </c>
      <c r="C151" s="16" t="s">
        <v>477</v>
      </c>
      <c r="D151" s="7" t="s">
        <v>21</v>
      </c>
    </row>
    <row r="152" spans="1:4" x14ac:dyDescent="0.25">
      <c r="A152" s="14" t="s">
        <v>478</v>
      </c>
      <c r="B152" s="15" t="s">
        <v>479</v>
      </c>
      <c r="C152" s="16" t="s">
        <v>480</v>
      </c>
      <c r="D152" s="7" t="s">
        <v>21</v>
      </c>
    </row>
    <row r="153" spans="1:4" x14ac:dyDescent="0.25">
      <c r="A153" s="11" t="s">
        <v>481</v>
      </c>
      <c r="B153" s="12" t="s">
        <v>482</v>
      </c>
      <c r="C153" s="17" t="s">
        <v>483</v>
      </c>
      <c r="D153" s="7" t="s">
        <v>438</v>
      </c>
    </row>
    <row r="154" spans="1:4" x14ac:dyDescent="0.25">
      <c r="A154" s="14" t="s">
        <v>484</v>
      </c>
      <c r="B154" s="15" t="s">
        <v>485</v>
      </c>
      <c r="C154" s="16" t="s">
        <v>486</v>
      </c>
      <c r="D154" s="7" t="s">
        <v>21</v>
      </c>
    </row>
    <row r="155" spans="1:4" x14ac:dyDescent="0.25">
      <c r="A155" s="11" t="s">
        <v>487</v>
      </c>
      <c r="B155" s="12" t="s">
        <v>488</v>
      </c>
      <c r="C155" s="13" t="s">
        <v>489</v>
      </c>
      <c r="D155" s="7" t="s">
        <v>245</v>
      </c>
    </row>
    <row r="156" spans="1:4" x14ac:dyDescent="0.25">
      <c r="A156" s="14" t="s">
        <v>490</v>
      </c>
      <c r="B156" s="15" t="s">
        <v>491</v>
      </c>
      <c r="C156" s="16" t="s">
        <v>492</v>
      </c>
      <c r="D156" s="7" t="s">
        <v>21</v>
      </c>
    </row>
    <row r="157" spans="1:4" x14ac:dyDescent="0.25">
      <c r="A157" s="11" t="s">
        <v>493</v>
      </c>
      <c r="B157" s="12" t="s">
        <v>494</v>
      </c>
      <c r="C157" s="13" t="s">
        <v>495</v>
      </c>
      <c r="D157" s="7" t="s">
        <v>245</v>
      </c>
    </row>
    <row r="158" spans="1:4" x14ac:dyDescent="0.25">
      <c r="A158" s="11" t="s">
        <v>496</v>
      </c>
      <c r="B158" s="12" t="s">
        <v>497</v>
      </c>
      <c r="C158" s="13" t="s">
        <v>498</v>
      </c>
      <c r="D158" s="7" t="s">
        <v>245</v>
      </c>
    </row>
    <row r="159" spans="1:4" x14ac:dyDescent="0.25">
      <c r="A159" s="11" t="s">
        <v>499</v>
      </c>
      <c r="B159" s="12" t="s">
        <v>500</v>
      </c>
      <c r="C159" s="13" t="s">
        <v>501</v>
      </c>
      <c r="D159" s="7" t="s">
        <v>245</v>
      </c>
    </row>
    <row r="160" spans="1:4" x14ac:dyDescent="0.25">
      <c r="A160" s="11" t="s">
        <v>502</v>
      </c>
      <c r="B160" s="12" t="s">
        <v>503</v>
      </c>
      <c r="C160" s="13" t="s">
        <v>504</v>
      </c>
      <c r="D160" s="7" t="s">
        <v>245</v>
      </c>
    </row>
    <row r="161" spans="1:4" x14ac:dyDescent="0.25">
      <c r="A161" s="11" t="s">
        <v>505</v>
      </c>
      <c r="B161" s="12" t="s">
        <v>506</v>
      </c>
      <c r="C161" s="13" t="s">
        <v>507</v>
      </c>
      <c r="D161" s="7" t="s">
        <v>245</v>
      </c>
    </row>
    <row r="162" spans="1:4" x14ac:dyDescent="0.25">
      <c r="A162" s="11" t="s">
        <v>508</v>
      </c>
      <c r="B162" s="12" t="s">
        <v>509</v>
      </c>
      <c r="C162" s="13" t="s">
        <v>510</v>
      </c>
      <c r="D162" s="7" t="s">
        <v>245</v>
      </c>
    </row>
    <row r="163" spans="1:4" x14ac:dyDescent="0.25">
      <c r="A163" s="11" t="s">
        <v>511</v>
      </c>
      <c r="B163" s="12" t="s">
        <v>512</v>
      </c>
      <c r="C163" s="13" t="s">
        <v>513</v>
      </c>
      <c r="D163" s="7" t="s">
        <v>245</v>
      </c>
    </row>
    <row r="164" spans="1:4" x14ac:dyDescent="0.25">
      <c r="A164" s="11" t="s">
        <v>514</v>
      </c>
      <c r="B164" s="12" t="s">
        <v>515</v>
      </c>
      <c r="C164" s="17" t="s">
        <v>516</v>
      </c>
      <c r="D164" s="7" t="s">
        <v>438</v>
      </c>
    </row>
    <row r="165" spans="1:4" x14ac:dyDescent="0.25">
      <c r="A165" s="11" t="s">
        <v>517</v>
      </c>
      <c r="B165" s="12" t="s">
        <v>518</v>
      </c>
      <c r="C165" s="17" t="s">
        <v>519</v>
      </c>
      <c r="D165" s="7" t="s">
        <v>438</v>
      </c>
    </row>
    <row r="166" spans="1:4" x14ac:dyDescent="0.25">
      <c r="A166" s="11" t="s">
        <v>520</v>
      </c>
      <c r="B166" s="12" t="s">
        <v>521</v>
      </c>
      <c r="C166" s="17" t="s">
        <v>522</v>
      </c>
      <c r="D166" s="7" t="s">
        <v>21</v>
      </c>
    </row>
    <row r="167" spans="1:4" x14ac:dyDescent="0.25">
      <c r="A167" s="14" t="s">
        <v>523</v>
      </c>
      <c r="B167" s="15" t="s">
        <v>524</v>
      </c>
      <c r="C167" s="16" t="s">
        <v>525</v>
      </c>
      <c r="D167" s="7" t="s">
        <v>21</v>
      </c>
    </row>
    <row r="168" spans="1:4" x14ac:dyDescent="0.25">
      <c r="A168" s="11" t="s">
        <v>526</v>
      </c>
      <c r="B168" s="12" t="s">
        <v>527</v>
      </c>
      <c r="C168" s="13" t="s">
        <v>528</v>
      </c>
      <c r="D168" s="7" t="s">
        <v>245</v>
      </c>
    </row>
    <row r="169" spans="1:4" x14ac:dyDescent="0.25">
      <c r="A169" s="11" t="s">
        <v>529</v>
      </c>
      <c r="B169" s="12" t="s">
        <v>530</v>
      </c>
      <c r="C169" s="13" t="s">
        <v>531</v>
      </c>
      <c r="D169" s="7" t="s">
        <v>245</v>
      </c>
    </row>
    <row r="170" spans="1:4" x14ac:dyDescent="0.25">
      <c r="A170" s="14" t="s">
        <v>532</v>
      </c>
      <c r="B170" s="15" t="s">
        <v>533</v>
      </c>
      <c r="C170" s="16" t="s">
        <v>534</v>
      </c>
      <c r="D170" s="7" t="s">
        <v>21</v>
      </c>
    </row>
    <row r="171" spans="1:4" x14ac:dyDescent="0.25">
      <c r="A171" s="11" t="s">
        <v>535</v>
      </c>
      <c r="B171" s="12" t="s">
        <v>536</v>
      </c>
      <c r="C171" s="17" t="s">
        <v>537</v>
      </c>
      <c r="D171" s="7" t="s">
        <v>438</v>
      </c>
    </row>
    <row r="172" spans="1:4" x14ac:dyDescent="0.25">
      <c r="A172" s="11" t="s">
        <v>538</v>
      </c>
      <c r="B172" s="12" t="s">
        <v>539</v>
      </c>
      <c r="C172" s="13" t="s">
        <v>540</v>
      </c>
      <c r="D172" s="7" t="s">
        <v>245</v>
      </c>
    </row>
    <row r="173" spans="1:4" x14ac:dyDescent="0.25">
      <c r="A173" s="11" t="s">
        <v>541</v>
      </c>
      <c r="B173" s="12" t="s">
        <v>542</v>
      </c>
      <c r="C173" s="17" t="s">
        <v>543</v>
      </c>
      <c r="D173" s="7" t="s">
        <v>438</v>
      </c>
    </row>
    <row r="174" spans="1:4" x14ac:dyDescent="0.25">
      <c r="A174" s="11" t="s">
        <v>544</v>
      </c>
      <c r="B174" s="12" t="s">
        <v>545</v>
      </c>
      <c r="C174" s="17" t="s">
        <v>546</v>
      </c>
      <c r="D174" s="7" t="s">
        <v>438</v>
      </c>
    </row>
    <row r="175" spans="1:4" x14ac:dyDescent="0.25">
      <c r="A175" s="11" t="s">
        <v>547</v>
      </c>
      <c r="B175" s="12" t="s">
        <v>548</v>
      </c>
      <c r="C175" s="13" t="s">
        <v>549</v>
      </c>
      <c r="D175" s="7" t="s">
        <v>245</v>
      </c>
    </row>
    <row r="176" spans="1:4" x14ac:dyDescent="0.25">
      <c r="A176" s="14" t="s">
        <v>550</v>
      </c>
      <c r="B176" s="15" t="s">
        <v>551</v>
      </c>
      <c r="C176" s="16" t="s">
        <v>552</v>
      </c>
      <c r="D176" s="7" t="s">
        <v>21</v>
      </c>
    </row>
    <row r="177" spans="1:4" x14ac:dyDescent="0.25">
      <c r="A177" s="11" t="s">
        <v>553</v>
      </c>
      <c r="B177" s="12" t="s">
        <v>554</v>
      </c>
      <c r="C177" s="13" t="s">
        <v>555</v>
      </c>
      <c r="D177" s="7" t="s">
        <v>245</v>
      </c>
    </row>
    <row r="178" spans="1:4" x14ac:dyDescent="0.25">
      <c r="A178" s="11" t="s">
        <v>556</v>
      </c>
      <c r="B178" s="12" t="s">
        <v>557</v>
      </c>
      <c r="C178" s="13" t="s">
        <v>558</v>
      </c>
      <c r="D178" s="7" t="s">
        <v>245</v>
      </c>
    </row>
    <row r="179" spans="1:4" x14ac:dyDescent="0.25">
      <c r="A179" s="11" t="s">
        <v>559</v>
      </c>
      <c r="B179" s="12" t="s">
        <v>560</v>
      </c>
      <c r="C179" s="13" t="s">
        <v>561</v>
      </c>
      <c r="D179" s="7" t="s">
        <v>245</v>
      </c>
    </row>
    <row r="180" spans="1:4" x14ac:dyDescent="0.25">
      <c r="A180" s="11" t="s">
        <v>562</v>
      </c>
      <c r="B180" s="12" t="s">
        <v>563</v>
      </c>
      <c r="C180" s="13" t="s">
        <v>564</v>
      </c>
      <c r="D180" s="7" t="s">
        <v>245</v>
      </c>
    </row>
    <row r="181" spans="1:4" x14ac:dyDescent="0.25">
      <c r="A181" s="14" t="s">
        <v>565</v>
      </c>
      <c r="B181" s="15" t="s">
        <v>566</v>
      </c>
      <c r="C181" s="16" t="s">
        <v>558</v>
      </c>
      <c r="D181" s="7" t="s">
        <v>21</v>
      </c>
    </row>
    <row r="182" spans="1:4" x14ac:dyDescent="0.25">
      <c r="A182" s="11" t="s">
        <v>567</v>
      </c>
      <c r="B182" s="12" t="s">
        <v>568</v>
      </c>
      <c r="C182" s="13" t="s">
        <v>569</v>
      </c>
      <c r="D182" s="7" t="s">
        <v>245</v>
      </c>
    </row>
    <row r="183" spans="1:4" x14ac:dyDescent="0.25">
      <c r="A183" s="11" t="s">
        <v>570</v>
      </c>
      <c r="B183" s="12" t="s">
        <v>571</v>
      </c>
      <c r="C183" s="13" t="s">
        <v>572</v>
      </c>
      <c r="D183" s="7" t="s">
        <v>245</v>
      </c>
    </row>
    <row r="184" spans="1:4" x14ac:dyDescent="0.25">
      <c r="A184" s="11" t="s">
        <v>573</v>
      </c>
      <c r="B184" s="12" t="s">
        <v>574</v>
      </c>
      <c r="C184" s="13" t="s">
        <v>575</v>
      </c>
      <c r="D184" s="7" t="s">
        <v>245</v>
      </c>
    </row>
    <row r="185" spans="1:4" x14ac:dyDescent="0.25">
      <c r="A185" s="11" t="s">
        <v>576</v>
      </c>
      <c r="B185" s="12" t="s">
        <v>577</v>
      </c>
      <c r="C185" s="13" t="s">
        <v>578</v>
      </c>
      <c r="D185" s="7" t="s">
        <v>245</v>
      </c>
    </row>
    <row r="186" spans="1:4" x14ac:dyDescent="0.25">
      <c r="A186" s="11" t="s">
        <v>579</v>
      </c>
      <c r="B186" s="12" t="s">
        <v>580</v>
      </c>
      <c r="C186" s="17" t="s">
        <v>581</v>
      </c>
      <c r="D186" s="7" t="s">
        <v>438</v>
      </c>
    </row>
    <row r="187" spans="1:4" x14ac:dyDescent="0.25">
      <c r="A187" s="11" t="s">
        <v>582</v>
      </c>
      <c r="B187" s="12" t="s">
        <v>583</v>
      </c>
      <c r="C187" s="13" t="s">
        <v>584</v>
      </c>
      <c r="D187" s="7" t="s">
        <v>245</v>
      </c>
    </row>
    <row r="188" spans="1:4" x14ac:dyDescent="0.25">
      <c r="A188" s="11" t="s">
        <v>585</v>
      </c>
      <c r="B188" s="12" t="s">
        <v>586</v>
      </c>
      <c r="C188" s="17" t="s">
        <v>587</v>
      </c>
      <c r="D188" s="7" t="s">
        <v>438</v>
      </c>
    </row>
    <row r="189" spans="1:4" x14ac:dyDescent="0.25">
      <c r="A189" s="18" t="s">
        <v>588</v>
      </c>
      <c r="B189" s="12" t="s">
        <v>589</v>
      </c>
      <c r="C189" s="17" t="s">
        <v>590</v>
      </c>
      <c r="D189" s="7" t="s">
        <v>438</v>
      </c>
    </row>
    <row r="190" spans="1:4" x14ac:dyDescent="0.25">
      <c r="A190" s="11" t="s">
        <v>591</v>
      </c>
      <c r="B190" s="12" t="s">
        <v>592</v>
      </c>
      <c r="C190" s="17" t="s">
        <v>593</v>
      </c>
      <c r="D190" s="7" t="s">
        <v>438</v>
      </c>
    </row>
    <row r="191" spans="1:4" x14ac:dyDescent="0.25">
      <c r="A191" s="11" t="s">
        <v>594</v>
      </c>
      <c r="B191" s="12" t="s">
        <v>595</v>
      </c>
      <c r="C191" s="13" t="s">
        <v>596</v>
      </c>
      <c r="D191" s="7" t="s">
        <v>245</v>
      </c>
    </row>
    <row r="192" spans="1:4" x14ac:dyDescent="0.25">
      <c r="A192" s="19" t="s">
        <v>597</v>
      </c>
      <c r="B192" s="20" t="s">
        <v>598</v>
      </c>
      <c r="C192" s="17" t="s">
        <v>599</v>
      </c>
      <c r="D192" s="7" t="s">
        <v>438</v>
      </c>
    </row>
    <row r="193" spans="1:4" x14ac:dyDescent="0.25">
      <c r="A193" s="11" t="s">
        <v>600</v>
      </c>
      <c r="B193" s="12" t="s">
        <v>601</v>
      </c>
      <c r="C193" s="13" t="s">
        <v>602</v>
      </c>
      <c r="D193" s="7" t="s">
        <v>245</v>
      </c>
    </row>
    <row r="194" spans="1:4" x14ac:dyDescent="0.25">
      <c r="A194" s="11" t="s">
        <v>603</v>
      </c>
      <c r="B194" s="12" t="s">
        <v>604</v>
      </c>
      <c r="C194" s="13" t="s">
        <v>605</v>
      </c>
      <c r="D194" s="7" t="s">
        <v>438</v>
      </c>
    </row>
    <row r="195" spans="1:4" x14ac:dyDescent="0.25">
      <c r="A195" s="11" t="s">
        <v>606</v>
      </c>
      <c r="B195" s="12" t="s">
        <v>607</v>
      </c>
      <c r="C195" s="13" t="s">
        <v>608</v>
      </c>
      <c r="D195" s="7" t="s">
        <v>245</v>
      </c>
    </row>
    <row r="196" spans="1:4" x14ac:dyDescent="0.25">
      <c r="A196" s="14" t="s">
        <v>609</v>
      </c>
      <c r="B196" s="15" t="s">
        <v>610</v>
      </c>
      <c r="C196" s="16" t="s">
        <v>611</v>
      </c>
      <c r="D196" s="7" t="s">
        <v>21</v>
      </c>
    </row>
    <row r="197" spans="1:4" x14ac:dyDescent="0.25">
      <c r="A197" s="11" t="s">
        <v>612</v>
      </c>
      <c r="B197" s="12" t="s">
        <v>613</v>
      </c>
      <c r="C197" s="13" t="s">
        <v>614</v>
      </c>
      <c r="D197" s="7" t="s">
        <v>245</v>
      </c>
    </row>
    <row r="198" spans="1:4" x14ac:dyDescent="0.25">
      <c r="A198" s="4" t="s">
        <v>615</v>
      </c>
      <c r="B198" s="5" t="s">
        <v>616</v>
      </c>
      <c r="C198" s="6" t="s">
        <v>24</v>
      </c>
      <c r="D198" s="7" t="s">
        <v>25</v>
      </c>
    </row>
    <row r="199" spans="1:4" x14ac:dyDescent="0.25">
      <c r="A199" s="4" t="s">
        <v>617</v>
      </c>
      <c r="B199" s="5" t="s">
        <v>618</v>
      </c>
      <c r="C199" s="6" t="s">
        <v>619</v>
      </c>
      <c r="D199" s="7" t="s">
        <v>25</v>
      </c>
    </row>
    <row r="200" spans="1:4" x14ac:dyDescent="0.25">
      <c r="A200" s="11" t="s">
        <v>620</v>
      </c>
      <c r="B200" s="12" t="s">
        <v>621</v>
      </c>
      <c r="C200" s="13" t="s">
        <v>622</v>
      </c>
      <c r="D200" s="7" t="s">
        <v>245</v>
      </c>
    </row>
    <row r="201" spans="1:4" x14ac:dyDescent="0.25">
      <c r="A201" s="11" t="s">
        <v>623</v>
      </c>
      <c r="B201" s="12" t="s">
        <v>624</v>
      </c>
      <c r="C201" s="13" t="s">
        <v>625</v>
      </c>
      <c r="D201" s="7" t="s">
        <v>245</v>
      </c>
    </row>
    <row r="202" spans="1:4" x14ac:dyDescent="0.25">
      <c r="A202" s="11" t="s">
        <v>626</v>
      </c>
      <c r="B202" s="12" t="s">
        <v>627</v>
      </c>
      <c r="C202" s="13" t="s">
        <v>628</v>
      </c>
      <c r="D202" s="7" t="s">
        <v>245</v>
      </c>
    </row>
    <row r="203" spans="1:4" x14ac:dyDescent="0.25">
      <c r="A203" s="11" t="s">
        <v>629</v>
      </c>
      <c r="B203" s="12" t="s">
        <v>630</v>
      </c>
      <c r="C203" s="13" t="s">
        <v>631</v>
      </c>
      <c r="D203" s="7" t="s">
        <v>245</v>
      </c>
    </row>
    <row r="204" spans="1:4" x14ac:dyDescent="0.25">
      <c r="A204" s="11" t="s">
        <v>632</v>
      </c>
      <c r="B204" s="12" t="s">
        <v>633</v>
      </c>
      <c r="C204" s="17" t="s">
        <v>634</v>
      </c>
      <c r="D204" s="7" t="s">
        <v>438</v>
      </c>
    </row>
    <row r="205" spans="1:4" x14ac:dyDescent="0.25">
      <c r="A205" s="11" t="s">
        <v>635</v>
      </c>
      <c r="B205" s="12" t="s">
        <v>636</v>
      </c>
      <c r="C205" s="17" t="s">
        <v>637</v>
      </c>
      <c r="D205" s="7" t="s">
        <v>438</v>
      </c>
    </row>
    <row r="206" spans="1:4" x14ac:dyDescent="0.25">
      <c r="A206" s="14" t="s">
        <v>638</v>
      </c>
      <c r="B206" s="15" t="s">
        <v>639</v>
      </c>
      <c r="C206" s="16" t="s">
        <v>640</v>
      </c>
      <c r="D206" s="7" t="s">
        <v>21</v>
      </c>
    </row>
    <row r="207" spans="1:4" x14ac:dyDescent="0.25">
      <c r="A207" s="11" t="s">
        <v>641</v>
      </c>
      <c r="B207" s="12" t="s">
        <v>642</v>
      </c>
      <c r="C207" s="13" t="s">
        <v>643</v>
      </c>
      <c r="D207" s="7" t="s">
        <v>245</v>
      </c>
    </row>
    <row r="208" spans="1:4" x14ac:dyDescent="0.25">
      <c r="A208" s="11" t="s">
        <v>644</v>
      </c>
      <c r="B208" s="12" t="s">
        <v>645</v>
      </c>
      <c r="C208" s="13" t="s">
        <v>646</v>
      </c>
      <c r="D208" s="7" t="s">
        <v>245</v>
      </c>
    </row>
    <row r="209" spans="1:4" x14ac:dyDescent="0.25">
      <c r="A209" s="11" t="s">
        <v>647</v>
      </c>
      <c r="B209" s="12" t="s">
        <v>648</v>
      </c>
      <c r="C209" s="17" t="s">
        <v>649</v>
      </c>
      <c r="D209" s="7" t="s">
        <v>438</v>
      </c>
    </row>
    <row r="210" spans="1:4" x14ac:dyDescent="0.25">
      <c r="A210" s="11" t="s">
        <v>650</v>
      </c>
      <c r="B210" s="12" t="s">
        <v>651</v>
      </c>
      <c r="C210" s="17" t="s">
        <v>652</v>
      </c>
      <c r="D210" s="7" t="s">
        <v>438</v>
      </c>
    </row>
    <row r="211" spans="1:4" x14ac:dyDescent="0.25">
      <c r="A211" s="11" t="s">
        <v>653</v>
      </c>
      <c r="B211" s="12" t="s">
        <v>654</v>
      </c>
      <c r="C211" s="13" t="s">
        <v>655</v>
      </c>
      <c r="D211" s="7" t="s">
        <v>245</v>
      </c>
    </row>
    <row r="212" spans="1:4" x14ac:dyDescent="0.25">
      <c r="A212" s="14" t="s">
        <v>656</v>
      </c>
      <c r="B212" s="15" t="s">
        <v>657</v>
      </c>
      <c r="C212" s="16" t="s">
        <v>658</v>
      </c>
      <c r="D212" s="7" t="s">
        <v>21</v>
      </c>
    </row>
    <row r="213" spans="1:4" x14ac:dyDescent="0.25">
      <c r="A213" s="11" t="s">
        <v>659</v>
      </c>
      <c r="B213" s="12" t="s">
        <v>660</v>
      </c>
      <c r="C213" s="17" t="s">
        <v>661</v>
      </c>
      <c r="D213" s="7" t="s">
        <v>438</v>
      </c>
    </row>
    <row r="214" spans="1:4" x14ac:dyDescent="0.25">
      <c r="A214" s="11" t="s">
        <v>662</v>
      </c>
      <c r="B214" s="12" t="s">
        <v>663</v>
      </c>
      <c r="C214" s="13" t="s">
        <v>664</v>
      </c>
      <c r="D214" s="7" t="s">
        <v>245</v>
      </c>
    </row>
    <row r="215" spans="1:4" x14ac:dyDescent="0.25">
      <c r="A215" s="11" t="s">
        <v>665</v>
      </c>
      <c r="B215" s="12" t="s">
        <v>666</v>
      </c>
      <c r="C215" s="17" t="s">
        <v>667</v>
      </c>
      <c r="D215" s="7" t="s">
        <v>438</v>
      </c>
    </row>
    <row r="216" spans="1:4" x14ac:dyDescent="0.25">
      <c r="A216" s="14" t="s">
        <v>668</v>
      </c>
      <c r="B216" s="15" t="s">
        <v>669</v>
      </c>
      <c r="C216" s="21" t="s">
        <v>670</v>
      </c>
      <c r="D216" s="7" t="s">
        <v>21</v>
      </c>
    </row>
    <row r="217" spans="1:4" x14ac:dyDescent="0.25">
      <c r="A217" s="11" t="s">
        <v>671</v>
      </c>
      <c r="B217" s="12" t="s">
        <v>672</v>
      </c>
      <c r="C217" s="13" t="s">
        <v>673</v>
      </c>
      <c r="D217" s="7" t="s">
        <v>245</v>
      </c>
    </row>
    <row r="218" spans="1:4" x14ac:dyDescent="0.25">
      <c r="A218" s="14" t="s">
        <v>674</v>
      </c>
      <c r="B218" s="15" t="s">
        <v>675</v>
      </c>
      <c r="C218" s="16" t="s">
        <v>676</v>
      </c>
      <c r="D218" s="7" t="s">
        <v>21</v>
      </c>
    </row>
    <row r="219" spans="1:4" x14ac:dyDescent="0.25">
      <c r="A219" s="11" t="s">
        <v>677</v>
      </c>
      <c r="B219" s="12" t="s">
        <v>678</v>
      </c>
      <c r="C219" s="17" t="s">
        <v>679</v>
      </c>
      <c r="D219" s="7" t="s">
        <v>438</v>
      </c>
    </row>
    <row r="220" spans="1:4" x14ac:dyDescent="0.25">
      <c r="A220" s="11" t="s">
        <v>680</v>
      </c>
      <c r="B220" s="12" t="s">
        <v>681</v>
      </c>
      <c r="C220" s="13" t="s">
        <v>682</v>
      </c>
      <c r="D220" s="7" t="s">
        <v>245</v>
      </c>
    </row>
    <row r="221" spans="1:4" x14ac:dyDescent="0.25">
      <c r="A221" s="14" t="s">
        <v>683</v>
      </c>
      <c r="B221" s="15" t="s">
        <v>684</v>
      </c>
      <c r="C221" s="16" t="s">
        <v>685</v>
      </c>
      <c r="D221" s="7" t="s">
        <v>21</v>
      </c>
    </row>
    <row r="222" spans="1:4" x14ac:dyDescent="0.25">
      <c r="A222" s="11" t="s">
        <v>686</v>
      </c>
      <c r="B222" s="12" t="s">
        <v>687</v>
      </c>
      <c r="C222" s="13" t="s">
        <v>688</v>
      </c>
      <c r="D222" s="7" t="s">
        <v>438</v>
      </c>
    </row>
    <row r="223" spans="1:4" x14ac:dyDescent="0.25">
      <c r="A223" s="11" t="s">
        <v>689</v>
      </c>
      <c r="B223" s="12" t="s">
        <v>690</v>
      </c>
      <c r="C223" s="13" t="s">
        <v>691</v>
      </c>
      <c r="D223" s="7" t="s">
        <v>245</v>
      </c>
    </row>
    <row r="224" spans="1:4" x14ac:dyDescent="0.25">
      <c r="A224" s="11" t="s">
        <v>692</v>
      </c>
      <c r="B224" s="12" t="s">
        <v>693</v>
      </c>
      <c r="C224" s="13" t="s">
        <v>694</v>
      </c>
      <c r="D224" s="7" t="s">
        <v>245</v>
      </c>
    </row>
    <row r="225" spans="1:4" x14ac:dyDescent="0.25">
      <c r="A225" s="11" t="s">
        <v>695</v>
      </c>
      <c r="B225" s="12" t="s">
        <v>696</v>
      </c>
      <c r="C225" s="13" t="s">
        <v>697</v>
      </c>
      <c r="D225" s="7" t="s">
        <v>245</v>
      </c>
    </row>
    <row r="226" spans="1:4" x14ac:dyDescent="0.25">
      <c r="A226" s="14" t="s">
        <v>698</v>
      </c>
      <c r="B226" s="15" t="s">
        <v>699</v>
      </c>
      <c r="C226" s="16" t="s">
        <v>700</v>
      </c>
      <c r="D226" s="7" t="s">
        <v>21</v>
      </c>
    </row>
    <row r="227" spans="1:4" x14ac:dyDescent="0.25">
      <c r="A227" s="11" t="s">
        <v>701</v>
      </c>
      <c r="B227" s="12" t="s">
        <v>702</v>
      </c>
      <c r="C227" s="17" t="s">
        <v>703</v>
      </c>
      <c r="D227" s="7" t="s">
        <v>438</v>
      </c>
    </row>
    <row r="228" spans="1:4" x14ac:dyDescent="0.25">
      <c r="A228" s="11" t="s">
        <v>704</v>
      </c>
      <c r="B228" s="12" t="s">
        <v>705</v>
      </c>
      <c r="C228" s="13" t="s">
        <v>706</v>
      </c>
      <c r="D228" s="7" t="s">
        <v>245</v>
      </c>
    </row>
    <row r="229" spans="1:4" x14ac:dyDescent="0.25">
      <c r="A229" s="11" t="s">
        <v>707</v>
      </c>
      <c r="B229" s="12" t="s">
        <v>708</v>
      </c>
      <c r="C229" s="13" t="s">
        <v>709</v>
      </c>
      <c r="D229" s="7" t="s">
        <v>245</v>
      </c>
    </row>
    <row r="230" spans="1:4" x14ac:dyDescent="0.25">
      <c r="A230" s="11" t="s">
        <v>710</v>
      </c>
      <c r="B230" s="12" t="s">
        <v>711</v>
      </c>
      <c r="C230" s="13" t="s">
        <v>712</v>
      </c>
      <c r="D230" s="7" t="s">
        <v>245</v>
      </c>
    </row>
    <row r="231" spans="1:4" x14ac:dyDescent="0.25">
      <c r="A231" s="11" t="s">
        <v>713</v>
      </c>
      <c r="B231" s="12" t="s">
        <v>714</v>
      </c>
      <c r="C231" s="13" t="s">
        <v>715</v>
      </c>
      <c r="D231" s="7" t="s">
        <v>245</v>
      </c>
    </row>
    <row r="232" spans="1:4" x14ac:dyDescent="0.25">
      <c r="A232" s="14" t="s">
        <v>716</v>
      </c>
      <c r="B232" s="15" t="s">
        <v>717</v>
      </c>
      <c r="C232" s="16" t="s">
        <v>718</v>
      </c>
      <c r="D232" s="7" t="s">
        <v>21</v>
      </c>
    </row>
    <row r="233" spans="1:4" x14ac:dyDescent="0.25">
      <c r="A233" s="11" t="s">
        <v>719</v>
      </c>
      <c r="B233" s="12" t="s">
        <v>720</v>
      </c>
      <c r="C233" s="13" t="s">
        <v>721</v>
      </c>
      <c r="D233" s="7" t="s">
        <v>245</v>
      </c>
    </row>
    <row r="234" spans="1:4" x14ac:dyDescent="0.25">
      <c r="A234" s="14" t="s">
        <v>722</v>
      </c>
      <c r="B234" s="15" t="s">
        <v>723</v>
      </c>
      <c r="C234" s="16" t="s">
        <v>724</v>
      </c>
      <c r="D234" s="7" t="s">
        <v>21</v>
      </c>
    </row>
    <row r="235" spans="1:4" x14ac:dyDescent="0.25">
      <c r="A235" s="11" t="s">
        <v>725</v>
      </c>
      <c r="B235" s="12" t="s">
        <v>726</v>
      </c>
      <c r="C235" s="17" t="s">
        <v>727</v>
      </c>
      <c r="D235" s="7" t="s">
        <v>438</v>
      </c>
    </row>
    <row r="236" spans="1:4" x14ac:dyDescent="0.25">
      <c r="A236" s="11" t="s">
        <v>728</v>
      </c>
      <c r="B236" s="12" t="s">
        <v>729</v>
      </c>
      <c r="C236" s="13" t="s">
        <v>730</v>
      </c>
      <c r="D236" s="7" t="s">
        <v>245</v>
      </c>
    </row>
    <row r="237" spans="1:4" x14ac:dyDescent="0.25">
      <c r="A237" s="11" t="s">
        <v>731</v>
      </c>
      <c r="B237" s="12" t="s">
        <v>732</v>
      </c>
      <c r="C237" s="17" t="s">
        <v>733</v>
      </c>
      <c r="D237" s="7" t="s">
        <v>438</v>
      </c>
    </row>
    <row r="238" spans="1:4" x14ac:dyDescent="0.25">
      <c r="A238" s="11" t="s">
        <v>734</v>
      </c>
      <c r="B238" s="12" t="s">
        <v>735</v>
      </c>
      <c r="C238" s="17" t="s">
        <v>736</v>
      </c>
      <c r="D238" s="7" t="s">
        <v>438</v>
      </c>
    </row>
    <row r="239" spans="1:4" x14ac:dyDescent="0.25">
      <c r="A239" s="11" t="s">
        <v>737</v>
      </c>
      <c r="B239" s="12" t="s">
        <v>738</v>
      </c>
      <c r="C239" s="13" t="s">
        <v>739</v>
      </c>
      <c r="D239" s="7" t="s">
        <v>245</v>
      </c>
    </row>
    <row r="240" spans="1:4" x14ac:dyDescent="0.25">
      <c r="A240" s="11" t="s">
        <v>740</v>
      </c>
      <c r="B240" s="12" t="s">
        <v>741</v>
      </c>
      <c r="C240" s="17" t="s">
        <v>742</v>
      </c>
      <c r="D240" s="7" t="s">
        <v>438</v>
      </c>
    </row>
    <row r="241" spans="1:4" x14ac:dyDescent="0.25">
      <c r="A241" s="11" t="s">
        <v>743</v>
      </c>
      <c r="B241" s="12" t="s">
        <v>744</v>
      </c>
      <c r="C241" s="13" t="s">
        <v>745</v>
      </c>
      <c r="D241" s="7" t="s">
        <v>438</v>
      </c>
    </row>
    <row r="242" spans="1:4" x14ac:dyDescent="0.25">
      <c r="A242" s="11" t="s">
        <v>746</v>
      </c>
      <c r="B242" s="12" t="s">
        <v>747</v>
      </c>
      <c r="C242" s="13" t="s">
        <v>748</v>
      </c>
      <c r="D242" s="7" t="s">
        <v>21</v>
      </c>
    </row>
    <row r="243" spans="1:4" x14ac:dyDescent="0.25">
      <c r="A243" s="11" t="s">
        <v>749</v>
      </c>
      <c r="B243" s="12" t="s">
        <v>750</v>
      </c>
      <c r="C243" s="17" t="s">
        <v>751</v>
      </c>
      <c r="D243" s="7" t="s">
        <v>438</v>
      </c>
    </row>
    <row r="244" spans="1:4" x14ac:dyDescent="0.25">
      <c r="A244" s="11" t="s">
        <v>752</v>
      </c>
      <c r="B244" s="12" t="s">
        <v>753</v>
      </c>
      <c r="C244" s="13" t="s">
        <v>754</v>
      </c>
      <c r="D244" s="7" t="s">
        <v>245</v>
      </c>
    </row>
    <row r="245" spans="1:4" x14ac:dyDescent="0.25">
      <c r="A245" s="19" t="s">
        <v>755</v>
      </c>
      <c r="B245" s="20" t="s">
        <v>756</v>
      </c>
      <c r="C245" s="17" t="s">
        <v>757</v>
      </c>
      <c r="D245" s="7" t="s">
        <v>438</v>
      </c>
    </row>
    <row r="246" spans="1:4" x14ac:dyDescent="0.25">
      <c r="A246" s="11" t="s">
        <v>758</v>
      </c>
      <c r="B246" s="12" t="s">
        <v>759</v>
      </c>
      <c r="C246" s="13" t="s">
        <v>760</v>
      </c>
      <c r="D246" s="7" t="s">
        <v>245</v>
      </c>
    </row>
    <row r="247" spans="1:4" x14ac:dyDescent="0.25">
      <c r="A247" s="11" t="s">
        <v>761</v>
      </c>
      <c r="B247" s="12" t="s">
        <v>762</v>
      </c>
      <c r="C247" s="13" t="s">
        <v>763</v>
      </c>
      <c r="D247" s="7" t="s">
        <v>438</v>
      </c>
    </row>
    <row r="248" spans="1:4" x14ac:dyDescent="0.25">
      <c r="A248" s="11" t="s">
        <v>764</v>
      </c>
      <c r="B248" s="12" t="s">
        <v>765</v>
      </c>
      <c r="C248" s="13" t="s">
        <v>766</v>
      </c>
      <c r="D248" s="7" t="s">
        <v>245</v>
      </c>
    </row>
    <row r="249" spans="1:4" x14ac:dyDescent="0.25">
      <c r="A249" s="14" t="s">
        <v>767</v>
      </c>
      <c r="B249" s="15" t="s">
        <v>768</v>
      </c>
      <c r="C249" s="16" t="s">
        <v>769</v>
      </c>
      <c r="D249" s="7" t="s">
        <v>21</v>
      </c>
    </row>
    <row r="250" spans="1:4" x14ac:dyDescent="0.25">
      <c r="A250" s="11" t="s">
        <v>770</v>
      </c>
      <c r="B250" s="12" t="s">
        <v>771</v>
      </c>
      <c r="C250" s="13" t="s">
        <v>772</v>
      </c>
      <c r="D250" s="7" t="s">
        <v>245</v>
      </c>
    </row>
    <row r="251" spans="1:4" x14ac:dyDescent="0.25">
      <c r="A251" s="11" t="s">
        <v>773</v>
      </c>
      <c r="B251" s="12" t="s">
        <v>774</v>
      </c>
      <c r="C251" s="17" t="s">
        <v>775</v>
      </c>
      <c r="D251" s="7" t="s">
        <v>438</v>
      </c>
    </row>
    <row r="252" spans="1:4" x14ac:dyDescent="0.25">
      <c r="A252" s="11" t="s">
        <v>776</v>
      </c>
      <c r="B252" s="12" t="s">
        <v>777</v>
      </c>
      <c r="C252" s="17" t="s">
        <v>778</v>
      </c>
      <c r="D252" s="7" t="s">
        <v>438</v>
      </c>
    </row>
    <row r="253" spans="1:4" x14ac:dyDescent="0.25">
      <c r="A253" s="11" t="s">
        <v>779</v>
      </c>
      <c r="B253" s="12" t="s">
        <v>780</v>
      </c>
      <c r="C253" s="13" t="s">
        <v>781</v>
      </c>
      <c r="D253" s="7" t="s">
        <v>438</v>
      </c>
    </row>
    <row r="254" spans="1:4" x14ac:dyDescent="0.25">
      <c r="A254" s="11" t="s">
        <v>782</v>
      </c>
      <c r="B254" s="12" t="s">
        <v>783</v>
      </c>
      <c r="C254" s="13" t="s">
        <v>784</v>
      </c>
      <c r="D254" s="7" t="s">
        <v>245</v>
      </c>
    </row>
    <row r="255" spans="1:4" x14ac:dyDescent="0.25">
      <c r="A255" s="19" t="s">
        <v>785</v>
      </c>
      <c r="B255" s="20" t="s">
        <v>786</v>
      </c>
      <c r="C255" s="17" t="s">
        <v>787</v>
      </c>
      <c r="D255" s="7" t="s">
        <v>438</v>
      </c>
    </row>
    <row r="256" spans="1:4" x14ac:dyDescent="0.25">
      <c r="A256" s="19" t="s">
        <v>788</v>
      </c>
      <c r="B256" s="20" t="s">
        <v>789</v>
      </c>
      <c r="C256" s="17" t="s">
        <v>790</v>
      </c>
      <c r="D256" s="7" t="s">
        <v>438</v>
      </c>
    </row>
    <row r="257" spans="1:4" x14ac:dyDescent="0.25">
      <c r="A257" s="11" t="s">
        <v>791</v>
      </c>
      <c r="B257" s="12" t="s">
        <v>792</v>
      </c>
      <c r="C257" s="13" t="s">
        <v>793</v>
      </c>
      <c r="D257" s="7" t="s">
        <v>245</v>
      </c>
    </row>
    <row r="258" spans="1:4" x14ac:dyDescent="0.25">
      <c r="A258" s="19" t="s">
        <v>794</v>
      </c>
      <c r="B258" s="20" t="s">
        <v>795</v>
      </c>
      <c r="C258" s="17" t="s">
        <v>796</v>
      </c>
      <c r="D258" s="7" t="s">
        <v>438</v>
      </c>
    </row>
    <row r="259" spans="1:4" x14ac:dyDescent="0.25">
      <c r="A259" s="11" t="s">
        <v>797</v>
      </c>
      <c r="B259" s="12" t="s">
        <v>798</v>
      </c>
      <c r="C259" s="17" t="s">
        <v>799</v>
      </c>
      <c r="D259" s="7" t="s">
        <v>438</v>
      </c>
    </row>
    <row r="260" spans="1:4" x14ac:dyDescent="0.25">
      <c r="A260" s="11" t="s">
        <v>800</v>
      </c>
      <c r="B260" s="12" t="s">
        <v>801</v>
      </c>
      <c r="C260" s="13" t="s">
        <v>802</v>
      </c>
      <c r="D260" s="7" t="s">
        <v>245</v>
      </c>
    </row>
    <row r="261" spans="1:4" x14ac:dyDescent="0.25">
      <c r="A261" s="11" t="s">
        <v>803</v>
      </c>
      <c r="B261" s="12" t="s">
        <v>804</v>
      </c>
      <c r="C261" s="17" t="s">
        <v>805</v>
      </c>
      <c r="D261" s="7" t="s">
        <v>438</v>
      </c>
    </row>
    <row r="262" spans="1:4" x14ac:dyDescent="0.25">
      <c r="A262" s="11" t="s">
        <v>806</v>
      </c>
      <c r="B262" s="12" t="s">
        <v>807</v>
      </c>
      <c r="C262" s="13" t="s">
        <v>808</v>
      </c>
      <c r="D262" s="7" t="s">
        <v>245</v>
      </c>
    </row>
    <row r="263" spans="1:4" x14ac:dyDescent="0.25">
      <c r="A263" s="19" t="s">
        <v>809</v>
      </c>
      <c r="B263" s="20" t="s">
        <v>810</v>
      </c>
      <c r="C263" s="17" t="s">
        <v>811</v>
      </c>
      <c r="D263" s="7" t="s">
        <v>438</v>
      </c>
    </row>
    <row r="264" spans="1:4" x14ac:dyDescent="0.25">
      <c r="A264" s="11" t="s">
        <v>812</v>
      </c>
      <c r="B264" s="12" t="s">
        <v>813</v>
      </c>
      <c r="C264" s="13" t="s">
        <v>814</v>
      </c>
      <c r="D264" s="7" t="s">
        <v>245</v>
      </c>
    </row>
    <row r="265" spans="1:4" x14ac:dyDescent="0.25">
      <c r="A265" s="11" t="s">
        <v>815</v>
      </c>
      <c r="B265" s="12" t="s">
        <v>816</v>
      </c>
      <c r="C265" s="13" t="s">
        <v>817</v>
      </c>
      <c r="D265" s="7" t="s">
        <v>245</v>
      </c>
    </row>
    <row r="266" spans="1:4" x14ac:dyDescent="0.25">
      <c r="A266" s="11" t="s">
        <v>818</v>
      </c>
      <c r="B266" s="12" t="s">
        <v>819</v>
      </c>
      <c r="C266" s="13" t="s">
        <v>820</v>
      </c>
      <c r="D266" s="7" t="s">
        <v>245</v>
      </c>
    </row>
    <row r="267" spans="1:4" x14ac:dyDescent="0.25">
      <c r="A267" s="14" t="s">
        <v>821</v>
      </c>
      <c r="B267" s="15" t="s">
        <v>822</v>
      </c>
      <c r="C267" s="16" t="s">
        <v>823</v>
      </c>
      <c r="D267" s="7" t="s">
        <v>21</v>
      </c>
    </row>
    <row r="268" spans="1:4" x14ac:dyDescent="0.25">
      <c r="A268" s="22" t="s">
        <v>824</v>
      </c>
      <c r="B268" s="15" t="s">
        <v>825</v>
      </c>
      <c r="C268" s="21" t="s">
        <v>826</v>
      </c>
      <c r="D268" s="7" t="s">
        <v>21</v>
      </c>
    </row>
    <row r="269" spans="1:4" x14ac:dyDescent="0.25">
      <c r="A269" s="11" t="s">
        <v>827</v>
      </c>
      <c r="B269" s="12" t="s">
        <v>828</v>
      </c>
      <c r="C269" s="13" t="s">
        <v>829</v>
      </c>
      <c r="D269" s="7" t="s">
        <v>438</v>
      </c>
    </row>
    <row r="270" spans="1:4" x14ac:dyDescent="0.25">
      <c r="A270" s="11" t="s">
        <v>830</v>
      </c>
      <c r="B270" s="12" t="s">
        <v>831</v>
      </c>
      <c r="C270" s="17" t="s">
        <v>832</v>
      </c>
      <c r="D270" s="7" t="s">
        <v>438</v>
      </c>
    </row>
    <row r="271" spans="1:4" x14ac:dyDescent="0.25">
      <c r="A271" s="11" t="s">
        <v>833</v>
      </c>
      <c r="B271" s="12" t="s">
        <v>834</v>
      </c>
      <c r="C271" s="13" t="s">
        <v>835</v>
      </c>
      <c r="D271" s="7" t="s">
        <v>245</v>
      </c>
    </row>
    <row r="272" spans="1:4" x14ac:dyDescent="0.25">
      <c r="A272" s="14" t="s">
        <v>836</v>
      </c>
      <c r="B272" s="15" t="s">
        <v>837</v>
      </c>
      <c r="C272" s="16" t="s">
        <v>838</v>
      </c>
      <c r="D272" s="7" t="s">
        <v>21</v>
      </c>
    </row>
    <row r="273" spans="1:4" x14ac:dyDescent="0.25">
      <c r="A273" s="11" t="s">
        <v>839</v>
      </c>
      <c r="B273" s="12" t="s">
        <v>840</v>
      </c>
      <c r="C273" s="13" t="s">
        <v>841</v>
      </c>
      <c r="D273" s="7" t="s">
        <v>245</v>
      </c>
    </row>
    <row r="274" spans="1:4" x14ac:dyDescent="0.25">
      <c r="A274" s="11" t="s">
        <v>842</v>
      </c>
      <c r="B274" s="12" t="s">
        <v>843</v>
      </c>
      <c r="C274" s="17" t="s">
        <v>844</v>
      </c>
      <c r="D274" s="7" t="s">
        <v>438</v>
      </c>
    </row>
    <row r="275" spans="1:4" x14ac:dyDescent="0.25">
      <c r="A275" s="14" t="s">
        <v>845</v>
      </c>
      <c r="B275" s="15" t="s">
        <v>846</v>
      </c>
      <c r="C275" s="21" t="s">
        <v>847</v>
      </c>
      <c r="D275" s="7" t="s">
        <v>21</v>
      </c>
    </row>
    <row r="276" spans="1:4" x14ac:dyDescent="0.25">
      <c r="A276" s="11" t="s">
        <v>848</v>
      </c>
      <c r="B276" s="12" t="s">
        <v>849</v>
      </c>
      <c r="C276" s="17" t="s">
        <v>850</v>
      </c>
      <c r="D276" s="7" t="s">
        <v>438</v>
      </c>
    </row>
    <row r="277" spans="1:4" x14ac:dyDescent="0.25">
      <c r="A277" s="14" t="s">
        <v>851</v>
      </c>
      <c r="B277" s="15" t="s">
        <v>852</v>
      </c>
      <c r="C277" s="16" t="s">
        <v>853</v>
      </c>
      <c r="D277" s="7" t="s">
        <v>21</v>
      </c>
    </row>
    <row r="278" spans="1:4" x14ac:dyDescent="0.25">
      <c r="A278" s="11" t="s">
        <v>854</v>
      </c>
      <c r="B278" s="12" t="s">
        <v>855</v>
      </c>
      <c r="C278" s="17" t="s">
        <v>856</v>
      </c>
      <c r="D278" s="7" t="s">
        <v>438</v>
      </c>
    </row>
    <row r="279" spans="1:4" x14ac:dyDescent="0.25">
      <c r="A279" s="11" t="s">
        <v>857</v>
      </c>
      <c r="B279" s="12" t="s">
        <v>858</v>
      </c>
      <c r="C279" s="17" t="s">
        <v>859</v>
      </c>
      <c r="D279" s="7" t="s">
        <v>438</v>
      </c>
    </row>
    <row r="280" spans="1:4" x14ac:dyDescent="0.25">
      <c r="A280" s="11" t="s">
        <v>860</v>
      </c>
      <c r="B280" s="12" t="s">
        <v>861</v>
      </c>
      <c r="C280" s="13" t="s">
        <v>862</v>
      </c>
      <c r="D280" s="7" t="s">
        <v>245</v>
      </c>
    </row>
    <row r="281" spans="1:4" x14ac:dyDescent="0.25">
      <c r="A281" s="11" t="s">
        <v>863</v>
      </c>
      <c r="B281" s="12" t="s">
        <v>864</v>
      </c>
      <c r="C281" s="13" t="s">
        <v>865</v>
      </c>
      <c r="D281" s="7" t="s">
        <v>245</v>
      </c>
    </row>
    <row r="282" spans="1:4" x14ac:dyDescent="0.25">
      <c r="A282" s="11" t="s">
        <v>866</v>
      </c>
      <c r="B282" s="12" t="s">
        <v>867</v>
      </c>
      <c r="C282" s="13" t="s">
        <v>868</v>
      </c>
      <c r="D282" s="7" t="s">
        <v>245</v>
      </c>
    </row>
    <row r="283" spans="1:4" x14ac:dyDescent="0.25">
      <c r="A283" s="14" t="s">
        <v>869</v>
      </c>
      <c r="B283" s="15" t="s">
        <v>870</v>
      </c>
      <c r="C283" s="16" t="s">
        <v>871</v>
      </c>
      <c r="D283" s="7" t="s">
        <v>21</v>
      </c>
    </row>
    <row r="284" spans="1:4" x14ac:dyDescent="0.25">
      <c r="A284" s="14" t="s">
        <v>872</v>
      </c>
      <c r="B284" s="15" t="s">
        <v>873</v>
      </c>
      <c r="C284" s="16" t="s">
        <v>874</v>
      </c>
      <c r="D284" s="7" t="s">
        <v>21</v>
      </c>
    </row>
    <row r="285" spans="1:4" x14ac:dyDescent="0.25">
      <c r="A285" s="11" t="s">
        <v>875</v>
      </c>
      <c r="B285" s="12" t="s">
        <v>876</v>
      </c>
      <c r="C285" s="13" t="s">
        <v>877</v>
      </c>
      <c r="D285" s="7" t="s">
        <v>245</v>
      </c>
    </row>
    <row r="286" spans="1:4" x14ac:dyDescent="0.25">
      <c r="A286" s="14" t="s">
        <v>878</v>
      </c>
      <c r="B286" s="15" t="s">
        <v>879</v>
      </c>
      <c r="C286" s="16" t="s">
        <v>880</v>
      </c>
      <c r="D286" s="7" t="s">
        <v>21</v>
      </c>
    </row>
    <row r="287" spans="1:4" x14ac:dyDescent="0.25">
      <c r="A287" s="11" t="s">
        <v>881</v>
      </c>
      <c r="B287" s="12" t="s">
        <v>882</v>
      </c>
      <c r="C287" s="17" t="s">
        <v>883</v>
      </c>
      <c r="D287" s="7" t="s">
        <v>438</v>
      </c>
    </row>
    <row r="288" spans="1:4" x14ac:dyDescent="0.25">
      <c r="A288" s="11" t="s">
        <v>884</v>
      </c>
      <c r="B288" s="12" t="s">
        <v>885</v>
      </c>
      <c r="C288" s="13" t="s">
        <v>886</v>
      </c>
      <c r="D288" s="7" t="s">
        <v>438</v>
      </c>
    </row>
    <row r="289" spans="1:4" x14ac:dyDescent="0.25">
      <c r="A289" s="11" t="s">
        <v>887</v>
      </c>
      <c r="B289" s="12" t="s">
        <v>888</v>
      </c>
      <c r="C289" s="13" t="s">
        <v>889</v>
      </c>
      <c r="D289" s="7" t="s">
        <v>245</v>
      </c>
    </row>
    <row r="290" spans="1:4" x14ac:dyDescent="0.25">
      <c r="A290" s="14" t="s">
        <v>890</v>
      </c>
      <c r="B290" s="15" t="s">
        <v>891</v>
      </c>
      <c r="C290" s="16" t="s">
        <v>892</v>
      </c>
      <c r="D290" s="7" t="s">
        <v>21</v>
      </c>
    </row>
    <row r="291" spans="1:4" x14ac:dyDescent="0.25">
      <c r="A291" s="11" t="s">
        <v>893</v>
      </c>
      <c r="B291" s="12" t="s">
        <v>894</v>
      </c>
      <c r="C291" s="17" t="s">
        <v>895</v>
      </c>
      <c r="D291" s="7" t="s">
        <v>438</v>
      </c>
    </row>
    <row r="292" spans="1:4" x14ac:dyDescent="0.25">
      <c r="A292" s="11" t="s">
        <v>896</v>
      </c>
      <c r="B292" s="12" t="s">
        <v>897</v>
      </c>
      <c r="C292" s="13" t="s">
        <v>898</v>
      </c>
      <c r="D292" s="7" t="s">
        <v>245</v>
      </c>
    </row>
    <row r="293" spans="1:4" x14ac:dyDescent="0.25">
      <c r="A293" s="14" t="s">
        <v>899</v>
      </c>
      <c r="B293" s="15" t="s">
        <v>900</v>
      </c>
      <c r="C293" s="16" t="s">
        <v>901</v>
      </c>
      <c r="D293" s="7" t="s">
        <v>21</v>
      </c>
    </row>
    <row r="294" spans="1:4" x14ac:dyDescent="0.25">
      <c r="A294" s="11" t="s">
        <v>902</v>
      </c>
      <c r="B294" s="12" t="s">
        <v>903</v>
      </c>
      <c r="C294" s="17" t="s">
        <v>904</v>
      </c>
      <c r="D294" s="7" t="s">
        <v>438</v>
      </c>
    </row>
    <row r="295" spans="1:4" x14ac:dyDescent="0.25">
      <c r="A295" s="11" t="s">
        <v>905</v>
      </c>
      <c r="B295" s="12" t="s">
        <v>906</v>
      </c>
      <c r="C295" s="17" t="s">
        <v>907</v>
      </c>
      <c r="D295" s="7" t="s">
        <v>438</v>
      </c>
    </row>
    <row r="296" spans="1:4" x14ac:dyDescent="0.25">
      <c r="A296" s="14" t="s">
        <v>908</v>
      </c>
      <c r="B296" s="15" t="s">
        <v>909</v>
      </c>
      <c r="C296" s="16" t="s">
        <v>910</v>
      </c>
      <c r="D296" s="7" t="s">
        <v>21</v>
      </c>
    </row>
    <row r="297" spans="1:4" x14ac:dyDescent="0.25">
      <c r="A297" s="11" t="s">
        <v>911</v>
      </c>
      <c r="B297" s="12" t="s">
        <v>912</v>
      </c>
      <c r="C297" s="13" t="s">
        <v>913</v>
      </c>
      <c r="D297" s="7" t="s">
        <v>245</v>
      </c>
    </row>
    <row r="298" spans="1:4" x14ac:dyDescent="0.25">
      <c r="A298" s="14" t="s">
        <v>914</v>
      </c>
      <c r="B298" s="15" t="s">
        <v>915</v>
      </c>
      <c r="C298" s="16" t="s">
        <v>916</v>
      </c>
      <c r="D298" s="7" t="s">
        <v>21</v>
      </c>
    </row>
    <row r="299" spans="1:4" x14ac:dyDescent="0.25">
      <c r="A299" s="11" t="s">
        <v>917</v>
      </c>
      <c r="B299" s="12" t="s">
        <v>918</v>
      </c>
      <c r="C299" s="13" t="s">
        <v>919</v>
      </c>
      <c r="D299" s="7" t="s">
        <v>245</v>
      </c>
    </row>
    <row r="300" spans="1:4" x14ac:dyDescent="0.25">
      <c r="A300" s="11" t="s">
        <v>920</v>
      </c>
      <c r="B300" s="12" t="s">
        <v>921</v>
      </c>
      <c r="C300" s="17" t="s">
        <v>922</v>
      </c>
      <c r="D300" s="7" t="s">
        <v>438</v>
      </c>
    </row>
    <row r="301" spans="1:4" x14ac:dyDescent="0.25">
      <c r="A301" s="11" t="s">
        <v>923</v>
      </c>
      <c r="B301" s="12" t="s">
        <v>924</v>
      </c>
      <c r="C301" s="13" t="s">
        <v>925</v>
      </c>
      <c r="D301" s="7" t="s">
        <v>245</v>
      </c>
    </row>
    <row r="302" spans="1:4" x14ac:dyDescent="0.25">
      <c r="A302" s="11" t="s">
        <v>926</v>
      </c>
      <c r="B302" s="12" t="s">
        <v>927</v>
      </c>
      <c r="C302" s="13" t="s">
        <v>928</v>
      </c>
      <c r="D302" s="7" t="s">
        <v>245</v>
      </c>
    </row>
    <row r="303" spans="1:4" x14ac:dyDescent="0.25">
      <c r="A303" s="14" t="s">
        <v>929</v>
      </c>
      <c r="B303" s="15" t="s">
        <v>930</v>
      </c>
      <c r="C303" s="16" t="s">
        <v>931</v>
      </c>
      <c r="D303" s="7" t="s">
        <v>21</v>
      </c>
    </row>
    <row r="304" spans="1:4" x14ac:dyDescent="0.25">
      <c r="A304" s="11" t="s">
        <v>932</v>
      </c>
      <c r="B304" s="12" t="s">
        <v>933</v>
      </c>
      <c r="C304" s="13" t="s">
        <v>934</v>
      </c>
      <c r="D304" s="7" t="s">
        <v>245</v>
      </c>
    </row>
    <row r="305" spans="1:4" x14ac:dyDescent="0.25">
      <c r="A305" s="11" t="s">
        <v>935</v>
      </c>
      <c r="B305" s="12" t="s">
        <v>936</v>
      </c>
      <c r="C305" s="17" t="s">
        <v>937</v>
      </c>
      <c r="D305" s="7" t="s">
        <v>438</v>
      </c>
    </row>
    <row r="306" spans="1:4" x14ac:dyDescent="0.25">
      <c r="A306" s="11" t="s">
        <v>938</v>
      </c>
      <c r="B306" s="12" t="s">
        <v>939</v>
      </c>
      <c r="C306" s="13" t="s">
        <v>940</v>
      </c>
      <c r="D306" s="7" t="s">
        <v>245</v>
      </c>
    </row>
    <row r="307" spans="1:4" x14ac:dyDescent="0.25">
      <c r="A307" s="11" t="s">
        <v>941</v>
      </c>
      <c r="B307" s="12" t="s">
        <v>942</v>
      </c>
      <c r="C307" s="13" t="s">
        <v>943</v>
      </c>
      <c r="D307" s="7" t="s">
        <v>245</v>
      </c>
    </row>
    <row r="308" spans="1:4" x14ac:dyDescent="0.25">
      <c r="A308" s="14" t="s">
        <v>944</v>
      </c>
      <c r="B308" s="15" t="s">
        <v>945</v>
      </c>
      <c r="C308" s="16" t="s">
        <v>946</v>
      </c>
      <c r="D308" s="7" t="s">
        <v>21</v>
      </c>
    </row>
    <row r="309" spans="1:4" x14ac:dyDescent="0.25">
      <c r="A309" s="11" t="s">
        <v>947</v>
      </c>
      <c r="B309" s="12" t="s">
        <v>948</v>
      </c>
      <c r="C309" s="13" t="s">
        <v>949</v>
      </c>
      <c r="D309" s="7" t="s">
        <v>245</v>
      </c>
    </row>
    <row r="310" spans="1:4" x14ac:dyDescent="0.25">
      <c r="A310" s="11" t="s">
        <v>950</v>
      </c>
      <c r="B310" s="12" t="s">
        <v>951</v>
      </c>
      <c r="C310" s="17" t="s">
        <v>952</v>
      </c>
      <c r="D310" s="7" t="s">
        <v>438</v>
      </c>
    </row>
    <row r="311" spans="1:4" x14ac:dyDescent="0.25">
      <c r="A311" s="11" t="s">
        <v>953</v>
      </c>
      <c r="B311" s="12" t="s">
        <v>954</v>
      </c>
      <c r="C311" s="13" t="s">
        <v>955</v>
      </c>
      <c r="D311" s="7" t="s">
        <v>245</v>
      </c>
    </row>
    <row r="312" spans="1:4" x14ac:dyDescent="0.25">
      <c r="A312" s="11" t="s">
        <v>956</v>
      </c>
      <c r="B312" s="12" t="s">
        <v>957</v>
      </c>
      <c r="C312" s="13" t="s">
        <v>958</v>
      </c>
      <c r="D312" s="7" t="s">
        <v>245</v>
      </c>
    </row>
    <row r="313" spans="1:4" x14ac:dyDescent="0.25">
      <c r="A313" s="11" t="s">
        <v>959</v>
      </c>
      <c r="B313" s="12" t="s">
        <v>960</v>
      </c>
      <c r="C313" s="17" t="s">
        <v>961</v>
      </c>
      <c r="D313" s="7" t="s">
        <v>438</v>
      </c>
    </row>
    <row r="314" spans="1:4" x14ac:dyDescent="0.25">
      <c r="A314" s="11" t="s">
        <v>962</v>
      </c>
      <c r="B314" s="12" t="s">
        <v>963</v>
      </c>
      <c r="C314" s="17" t="s">
        <v>964</v>
      </c>
      <c r="D314" s="7" t="s">
        <v>438</v>
      </c>
    </row>
    <row r="315" spans="1:4" x14ac:dyDescent="0.25">
      <c r="A315" s="11" t="s">
        <v>965</v>
      </c>
      <c r="B315" s="12" t="s">
        <v>966</v>
      </c>
      <c r="C315" s="13" t="s">
        <v>967</v>
      </c>
      <c r="D315" s="7" t="s">
        <v>245</v>
      </c>
    </row>
    <row r="316" spans="1:4" x14ac:dyDescent="0.25">
      <c r="A316" s="11" t="s">
        <v>968</v>
      </c>
      <c r="B316" s="12" t="s">
        <v>969</v>
      </c>
      <c r="C316" s="17" t="s">
        <v>970</v>
      </c>
      <c r="D316" s="7" t="s">
        <v>438</v>
      </c>
    </row>
    <row r="317" spans="1:4" x14ac:dyDescent="0.25">
      <c r="A317" s="11" t="s">
        <v>971</v>
      </c>
      <c r="B317" s="12" t="s">
        <v>972</v>
      </c>
      <c r="C317" s="17" t="s">
        <v>973</v>
      </c>
      <c r="D317" s="7" t="s">
        <v>438</v>
      </c>
    </row>
    <row r="318" spans="1:4" x14ac:dyDescent="0.25">
      <c r="A318" s="19" t="s">
        <v>974</v>
      </c>
      <c r="B318" s="20" t="s">
        <v>975</v>
      </c>
      <c r="C318" s="17" t="s">
        <v>976</v>
      </c>
      <c r="D318" s="7" t="s">
        <v>438</v>
      </c>
    </row>
    <row r="319" spans="1:4" x14ac:dyDescent="0.25">
      <c r="A319" s="23" t="s">
        <v>977</v>
      </c>
      <c r="B319" s="24" t="s">
        <v>978</v>
      </c>
      <c r="C319" s="13" t="s">
        <v>979</v>
      </c>
      <c r="D319" s="7" t="s">
        <v>245</v>
      </c>
    </row>
    <row r="320" spans="1:4" x14ac:dyDescent="0.25">
      <c r="A320" s="11" t="s">
        <v>980</v>
      </c>
      <c r="B320" s="12" t="s">
        <v>981</v>
      </c>
      <c r="C320" s="17" t="s">
        <v>982</v>
      </c>
      <c r="D320" s="7" t="s">
        <v>438</v>
      </c>
    </row>
    <row r="321" spans="1:4" x14ac:dyDescent="0.25">
      <c r="A321" s="11" t="s">
        <v>983</v>
      </c>
      <c r="B321" s="12" t="s">
        <v>984</v>
      </c>
      <c r="C321" s="13" t="s">
        <v>985</v>
      </c>
      <c r="D321" s="7" t="s">
        <v>245</v>
      </c>
    </row>
    <row r="322" spans="1:4" x14ac:dyDescent="0.25">
      <c r="A322" s="11" t="s">
        <v>986</v>
      </c>
      <c r="B322" s="12" t="s">
        <v>987</v>
      </c>
      <c r="C322" s="13" t="s">
        <v>988</v>
      </c>
      <c r="D322" s="7" t="s">
        <v>245</v>
      </c>
    </row>
    <row r="323" spans="1:4" x14ac:dyDescent="0.25">
      <c r="A323" s="23" t="s">
        <v>989</v>
      </c>
      <c r="B323" s="24" t="s">
        <v>990</v>
      </c>
      <c r="C323" s="13" t="s">
        <v>991</v>
      </c>
      <c r="D323" s="7" t="s">
        <v>245</v>
      </c>
    </row>
    <row r="324" spans="1:4" x14ac:dyDescent="0.25">
      <c r="A324" s="11" t="s">
        <v>992</v>
      </c>
      <c r="B324" s="12" t="s">
        <v>993</v>
      </c>
      <c r="C324" s="13" t="s">
        <v>994</v>
      </c>
      <c r="D324" s="7" t="s">
        <v>245</v>
      </c>
    </row>
    <row r="325" spans="1:4" x14ac:dyDescent="0.25">
      <c r="A325" s="23" t="s">
        <v>995</v>
      </c>
      <c r="B325" s="24" t="s">
        <v>996</v>
      </c>
      <c r="C325" s="13" t="s">
        <v>997</v>
      </c>
      <c r="D325" s="7" t="s">
        <v>245</v>
      </c>
    </row>
    <row r="326" spans="1:4" x14ac:dyDescent="0.25">
      <c r="A326" s="14" t="s">
        <v>998</v>
      </c>
      <c r="B326" s="15" t="s">
        <v>999</v>
      </c>
      <c r="C326" s="16" t="s">
        <v>1000</v>
      </c>
      <c r="D326" s="7" t="s">
        <v>21</v>
      </c>
    </row>
    <row r="327" spans="1:4" x14ac:dyDescent="0.25">
      <c r="A327" s="11" t="s">
        <v>1001</v>
      </c>
      <c r="B327" s="12" t="s">
        <v>1002</v>
      </c>
      <c r="C327" s="13" t="s">
        <v>1003</v>
      </c>
      <c r="D327" s="7" t="s">
        <v>245</v>
      </c>
    </row>
    <row r="328" spans="1:4" x14ac:dyDescent="0.25">
      <c r="A328" s="11" t="s">
        <v>1004</v>
      </c>
      <c r="B328" s="12" t="s">
        <v>1005</v>
      </c>
      <c r="C328" s="13" t="s">
        <v>1006</v>
      </c>
      <c r="D328" s="7" t="s">
        <v>245</v>
      </c>
    </row>
    <row r="329" spans="1:4" x14ac:dyDescent="0.25">
      <c r="A329" s="11" t="s">
        <v>1007</v>
      </c>
      <c r="B329" s="12" t="s">
        <v>1008</v>
      </c>
      <c r="C329" s="13" t="s">
        <v>1009</v>
      </c>
      <c r="D329" s="7" t="s">
        <v>245</v>
      </c>
    </row>
    <row r="330" spans="1:4" x14ac:dyDescent="0.25">
      <c r="A330" s="11" t="s">
        <v>1010</v>
      </c>
      <c r="B330" s="12" t="s">
        <v>1011</v>
      </c>
      <c r="C330" s="17" t="s">
        <v>1012</v>
      </c>
      <c r="D330" s="7" t="s">
        <v>438</v>
      </c>
    </row>
    <row r="331" spans="1:4" x14ac:dyDescent="0.25">
      <c r="A331" s="11" t="s">
        <v>1013</v>
      </c>
      <c r="B331" s="12" t="s">
        <v>1014</v>
      </c>
      <c r="C331" s="13" t="s">
        <v>1015</v>
      </c>
      <c r="D331" s="7" t="s">
        <v>245</v>
      </c>
    </row>
    <row r="332" spans="1:4" x14ac:dyDescent="0.25">
      <c r="A332" s="11" t="s">
        <v>1016</v>
      </c>
      <c r="B332" s="12" t="s">
        <v>1017</v>
      </c>
      <c r="C332" s="13" t="s">
        <v>1018</v>
      </c>
      <c r="D332" s="7" t="s">
        <v>245</v>
      </c>
    </row>
    <row r="333" spans="1:4" x14ac:dyDescent="0.25">
      <c r="A333" s="14" t="s">
        <v>1019</v>
      </c>
      <c r="B333" s="15" t="s">
        <v>1020</v>
      </c>
      <c r="C333" s="16" t="s">
        <v>1021</v>
      </c>
      <c r="D333" s="7" t="s">
        <v>21</v>
      </c>
    </row>
    <row r="334" spans="1:4" x14ac:dyDescent="0.25">
      <c r="A334" s="23" t="s">
        <v>1022</v>
      </c>
      <c r="B334" s="24" t="s">
        <v>1023</v>
      </c>
      <c r="C334" s="13" t="s">
        <v>1024</v>
      </c>
      <c r="D334" s="7" t="s">
        <v>245</v>
      </c>
    </row>
    <row r="335" spans="1:4" x14ac:dyDescent="0.25">
      <c r="A335" s="11" t="s">
        <v>1025</v>
      </c>
      <c r="B335" s="12" t="s">
        <v>1026</v>
      </c>
      <c r="C335" s="13" t="s">
        <v>1027</v>
      </c>
      <c r="D335" s="7" t="s">
        <v>245</v>
      </c>
    </row>
    <row r="336" spans="1:4" x14ac:dyDescent="0.25">
      <c r="A336" s="11" t="s">
        <v>1028</v>
      </c>
      <c r="B336" s="12" t="s">
        <v>1029</v>
      </c>
      <c r="C336" s="13" t="s">
        <v>1030</v>
      </c>
      <c r="D336" s="7" t="s">
        <v>245</v>
      </c>
    </row>
    <row r="337" spans="1:4" x14ac:dyDescent="0.25">
      <c r="A337" s="14" t="s">
        <v>1031</v>
      </c>
      <c r="B337" s="15" t="s">
        <v>1032</v>
      </c>
      <c r="C337" s="16" t="s">
        <v>1033</v>
      </c>
      <c r="D337" s="7" t="s">
        <v>21</v>
      </c>
    </row>
    <row r="338" spans="1:4" x14ac:dyDescent="0.25">
      <c r="A338" s="11" t="s">
        <v>1034</v>
      </c>
      <c r="B338" s="12" t="s">
        <v>1035</v>
      </c>
      <c r="C338" s="17" t="s">
        <v>1036</v>
      </c>
      <c r="D338" s="7" t="s">
        <v>438</v>
      </c>
    </row>
    <row r="339" spans="1:4" x14ac:dyDescent="0.25">
      <c r="A339" s="11" t="s">
        <v>1037</v>
      </c>
      <c r="B339" s="12" t="s">
        <v>1038</v>
      </c>
      <c r="C339" s="13" t="s">
        <v>1039</v>
      </c>
      <c r="D339" s="7" t="s">
        <v>245</v>
      </c>
    </row>
    <row r="340" spans="1:4" x14ac:dyDescent="0.25">
      <c r="A340" s="11" t="s">
        <v>1040</v>
      </c>
      <c r="B340" s="12" t="s">
        <v>1041</v>
      </c>
      <c r="C340" s="13" t="s">
        <v>1042</v>
      </c>
      <c r="D340" s="7" t="s">
        <v>245</v>
      </c>
    </row>
    <row r="341" spans="1:4" x14ac:dyDescent="0.25">
      <c r="A341" s="11" t="s">
        <v>1043</v>
      </c>
      <c r="B341" s="12" t="s">
        <v>1044</v>
      </c>
      <c r="C341" s="13" t="s">
        <v>1045</v>
      </c>
      <c r="D341" s="7" t="s">
        <v>245</v>
      </c>
    </row>
    <row r="342" spans="1:4" x14ac:dyDescent="0.25">
      <c r="A342" s="11" t="s">
        <v>1046</v>
      </c>
      <c r="B342" s="12" t="s">
        <v>1047</v>
      </c>
      <c r="C342" s="13" t="s">
        <v>1048</v>
      </c>
      <c r="D342" s="7" t="s">
        <v>245</v>
      </c>
    </row>
    <row r="343" spans="1:4" x14ac:dyDescent="0.25">
      <c r="A343" s="11" t="s">
        <v>1049</v>
      </c>
      <c r="B343" s="12" t="s">
        <v>1050</v>
      </c>
      <c r="C343" s="13" t="s">
        <v>1051</v>
      </c>
      <c r="D343" s="7" t="s">
        <v>245</v>
      </c>
    </row>
    <row r="344" spans="1:4" x14ac:dyDescent="0.25">
      <c r="A344" s="11" t="s">
        <v>1052</v>
      </c>
      <c r="B344" s="12" t="s">
        <v>1053</v>
      </c>
      <c r="C344" s="13" t="s">
        <v>1054</v>
      </c>
      <c r="D344" s="7" t="s">
        <v>245</v>
      </c>
    </row>
    <row r="345" spans="1:4" x14ac:dyDescent="0.25">
      <c r="A345" s="14" t="s">
        <v>1055</v>
      </c>
      <c r="B345" s="15" t="s">
        <v>1056</v>
      </c>
      <c r="C345" s="16" t="s">
        <v>1057</v>
      </c>
      <c r="D345" s="7" t="s">
        <v>21</v>
      </c>
    </row>
    <row r="346" spans="1:4" x14ac:dyDescent="0.25">
      <c r="A346" s="14" t="s">
        <v>1058</v>
      </c>
      <c r="B346" s="15" t="s">
        <v>1059</v>
      </c>
      <c r="C346" s="16" t="s">
        <v>1060</v>
      </c>
      <c r="D346" s="7" t="s">
        <v>21</v>
      </c>
    </row>
    <row r="347" spans="1:4" x14ac:dyDescent="0.25">
      <c r="A347" s="11" t="s">
        <v>1061</v>
      </c>
      <c r="B347" s="12" t="s">
        <v>1062</v>
      </c>
      <c r="C347" s="13" t="s">
        <v>1063</v>
      </c>
      <c r="D347" s="7" t="s">
        <v>245</v>
      </c>
    </row>
    <row r="348" spans="1:4" x14ac:dyDescent="0.25">
      <c r="A348" s="11" t="s">
        <v>1064</v>
      </c>
      <c r="B348" s="12" t="s">
        <v>1065</v>
      </c>
      <c r="C348" s="13" t="s">
        <v>1066</v>
      </c>
      <c r="D348" s="7" t="s">
        <v>245</v>
      </c>
    </row>
    <row r="349" spans="1:4" x14ac:dyDescent="0.25">
      <c r="A349" s="11" t="s">
        <v>1067</v>
      </c>
      <c r="B349" s="12" t="s">
        <v>1068</v>
      </c>
      <c r="C349" s="13" t="s">
        <v>1069</v>
      </c>
      <c r="D349" s="7" t="s">
        <v>245</v>
      </c>
    </row>
    <row r="350" spans="1:4" x14ac:dyDescent="0.25">
      <c r="A350" s="14" t="s">
        <v>1070</v>
      </c>
      <c r="B350" s="15" t="s">
        <v>1071</v>
      </c>
      <c r="C350" s="16" t="s">
        <v>1072</v>
      </c>
      <c r="D350" s="7" t="s">
        <v>21</v>
      </c>
    </row>
    <row r="351" spans="1:4" x14ac:dyDescent="0.25">
      <c r="A351" s="11" t="s">
        <v>1073</v>
      </c>
      <c r="B351" s="12" t="s">
        <v>1074</v>
      </c>
      <c r="C351" s="13" t="s">
        <v>1075</v>
      </c>
      <c r="D351" s="7" t="s">
        <v>245</v>
      </c>
    </row>
    <row r="352" spans="1:4" x14ac:dyDescent="0.25">
      <c r="A352" s="11" t="s">
        <v>1076</v>
      </c>
      <c r="B352" s="12" t="s">
        <v>1077</v>
      </c>
      <c r="C352" s="13" t="s">
        <v>1078</v>
      </c>
      <c r="D352" s="7" t="s">
        <v>245</v>
      </c>
    </row>
    <row r="353" spans="1:4" x14ac:dyDescent="0.25">
      <c r="A353" s="11" t="s">
        <v>1079</v>
      </c>
      <c r="B353" s="12" t="s">
        <v>1080</v>
      </c>
      <c r="C353" s="17" t="s">
        <v>1081</v>
      </c>
      <c r="D353" s="7" t="s">
        <v>438</v>
      </c>
    </row>
    <row r="354" spans="1:4" x14ac:dyDescent="0.25">
      <c r="A354" s="11" t="s">
        <v>1082</v>
      </c>
      <c r="B354" s="12" t="s">
        <v>1083</v>
      </c>
      <c r="C354" s="17" t="s">
        <v>1084</v>
      </c>
      <c r="D354" s="7" t="s">
        <v>438</v>
      </c>
    </row>
    <row r="355" spans="1:4" x14ac:dyDescent="0.25">
      <c r="A355" s="11" t="s">
        <v>1085</v>
      </c>
      <c r="B355" s="12" t="s">
        <v>1086</v>
      </c>
      <c r="C355" s="13" t="s">
        <v>1087</v>
      </c>
      <c r="D355" s="7" t="s">
        <v>245</v>
      </c>
    </row>
    <row r="356" spans="1:4" x14ac:dyDescent="0.25">
      <c r="A356" s="11" t="s">
        <v>1088</v>
      </c>
      <c r="B356" s="12" t="s">
        <v>1089</v>
      </c>
      <c r="C356" s="13" t="s">
        <v>1090</v>
      </c>
      <c r="D356" s="7" t="s">
        <v>245</v>
      </c>
    </row>
    <row r="357" spans="1:4" x14ac:dyDescent="0.25">
      <c r="A357" s="11" t="s">
        <v>1091</v>
      </c>
      <c r="B357" s="12" t="s">
        <v>1092</v>
      </c>
      <c r="C357" s="13" t="s">
        <v>1093</v>
      </c>
      <c r="D357" s="7" t="s">
        <v>245</v>
      </c>
    </row>
    <row r="358" spans="1:4" x14ac:dyDescent="0.25">
      <c r="A358" s="11" t="s">
        <v>1094</v>
      </c>
      <c r="B358" s="12" t="s">
        <v>1095</v>
      </c>
      <c r="C358" s="13" t="s">
        <v>1096</v>
      </c>
      <c r="D358" s="7" t="s">
        <v>245</v>
      </c>
    </row>
    <row r="359" spans="1:4" x14ac:dyDescent="0.25">
      <c r="A359" s="11" t="s">
        <v>1097</v>
      </c>
      <c r="B359" s="12" t="s">
        <v>618</v>
      </c>
      <c r="C359" s="13" t="s">
        <v>1098</v>
      </c>
      <c r="D359" s="7" t="s">
        <v>245</v>
      </c>
    </row>
    <row r="360" spans="1:4" x14ac:dyDescent="0.25">
      <c r="A360" s="11" t="s">
        <v>1099</v>
      </c>
      <c r="B360" s="12" t="s">
        <v>1100</v>
      </c>
      <c r="C360" s="13" t="s">
        <v>1101</v>
      </c>
      <c r="D360" s="7" t="s">
        <v>245</v>
      </c>
    </row>
    <row r="361" spans="1:4" x14ac:dyDescent="0.25">
      <c r="A361" s="11" t="s">
        <v>1102</v>
      </c>
      <c r="B361" s="12" t="s">
        <v>1103</v>
      </c>
      <c r="C361" s="17" t="s">
        <v>1104</v>
      </c>
      <c r="D361" s="7" t="s">
        <v>438</v>
      </c>
    </row>
    <row r="362" spans="1:4" x14ac:dyDescent="0.25">
      <c r="A362" s="11" t="s">
        <v>1105</v>
      </c>
      <c r="B362" s="12" t="s">
        <v>1106</v>
      </c>
      <c r="C362" s="13" t="s">
        <v>1107</v>
      </c>
      <c r="D362" s="7" t="s">
        <v>245</v>
      </c>
    </row>
    <row r="363" spans="1:4" x14ac:dyDescent="0.25">
      <c r="A363" s="11" t="s">
        <v>1108</v>
      </c>
      <c r="B363" s="12" t="s">
        <v>1109</v>
      </c>
      <c r="C363" s="13" t="s">
        <v>1110</v>
      </c>
      <c r="D363" s="7" t="s">
        <v>245</v>
      </c>
    </row>
    <row r="364" spans="1:4" x14ac:dyDescent="0.25">
      <c r="A364" s="11" t="s">
        <v>1111</v>
      </c>
      <c r="B364" s="12" t="s">
        <v>1112</v>
      </c>
      <c r="C364" s="17" t="s">
        <v>1113</v>
      </c>
      <c r="D364" s="7" t="s">
        <v>438</v>
      </c>
    </row>
    <row r="365" spans="1:4" x14ac:dyDescent="0.25">
      <c r="A365" s="11" t="s">
        <v>1114</v>
      </c>
      <c r="B365" s="12" t="s">
        <v>1115</v>
      </c>
      <c r="C365" s="13" t="s">
        <v>1116</v>
      </c>
      <c r="D365" s="7" t="s">
        <v>438</v>
      </c>
    </row>
    <row r="366" spans="1:4" x14ac:dyDescent="0.25">
      <c r="A366" s="11" t="s">
        <v>1117</v>
      </c>
      <c r="B366" s="12" t="s">
        <v>1118</v>
      </c>
      <c r="C366" s="13" t="s">
        <v>1119</v>
      </c>
      <c r="D366" s="7" t="s">
        <v>245</v>
      </c>
    </row>
    <row r="367" spans="1:4" x14ac:dyDescent="0.25">
      <c r="A367" s="14" t="s">
        <v>1120</v>
      </c>
      <c r="B367" s="15" t="s">
        <v>1121</v>
      </c>
      <c r="C367" s="16" t="s">
        <v>1122</v>
      </c>
      <c r="D367" s="7" t="s">
        <v>21</v>
      </c>
    </row>
    <row r="368" spans="1:4" x14ac:dyDescent="0.25">
      <c r="A368" s="11" t="s">
        <v>1123</v>
      </c>
      <c r="B368" s="12" t="s">
        <v>1124</v>
      </c>
      <c r="C368" s="13" t="s">
        <v>1125</v>
      </c>
      <c r="D368" s="7" t="s">
        <v>245</v>
      </c>
    </row>
    <row r="369" spans="1:4" x14ac:dyDescent="0.25">
      <c r="A369" s="11" t="s">
        <v>1126</v>
      </c>
      <c r="B369" s="12" t="s">
        <v>1127</v>
      </c>
      <c r="C369" s="13" t="s">
        <v>1128</v>
      </c>
      <c r="D369" s="7" t="s">
        <v>245</v>
      </c>
    </row>
    <row r="370" spans="1:4" x14ac:dyDescent="0.25">
      <c r="A370" s="14" t="s">
        <v>1129</v>
      </c>
      <c r="B370" s="15" t="s">
        <v>1130</v>
      </c>
      <c r="C370" s="16" t="s">
        <v>1131</v>
      </c>
      <c r="D370" s="7" t="s">
        <v>21</v>
      </c>
    </row>
    <row r="371" spans="1:4" x14ac:dyDescent="0.25">
      <c r="A371" s="11" t="s">
        <v>1132</v>
      </c>
      <c r="B371" s="12" t="s">
        <v>1133</v>
      </c>
      <c r="C371" s="17" t="s">
        <v>1134</v>
      </c>
      <c r="D371" s="7" t="s">
        <v>438</v>
      </c>
    </row>
    <row r="372" spans="1:4" x14ac:dyDescent="0.25">
      <c r="A372" s="11" t="s">
        <v>1135</v>
      </c>
      <c r="B372" s="12" t="s">
        <v>1136</v>
      </c>
      <c r="C372" s="13" t="s">
        <v>1137</v>
      </c>
      <c r="D372" s="7" t="s">
        <v>245</v>
      </c>
    </row>
    <row r="373" spans="1:4" x14ac:dyDescent="0.25">
      <c r="A373" s="14" t="s">
        <v>1138</v>
      </c>
      <c r="B373" s="15" t="s">
        <v>1139</v>
      </c>
      <c r="C373" s="16" t="s">
        <v>1140</v>
      </c>
      <c r="D373" s="7" t="s">
        <v>21</v>
      </c>
    </row>
    <row r="374" spans="1:4" x14ac:dyDescent="0.25">
      <c r="A374" s="11" t="s">
        <v>1141</v>
      </c>
      <c r="B374" s="12" t="s">
        <v>1142</v>
      </c>
      <c r="C374" s="13" t="s">
        <v>1143</v>
      </c>
      <c r="D374" s="7" t="s">
        <v>245</v>
      </c>
    </row>
    <row r="375" spans="1:4" x14ac:dyDescent="0.25">
      <c r="A375" s="11" t="s">
        <v>1144</v>
      </c>
      <c r="B375" s="12" t="s">
        <v>1145</v>
      </c>
      <c r="C375" s="17" t="s">
        <v>1146</v>
      </c>
      <c r="D375" s="7" t="s">
        <v>438</v>
      </c>
    </row>
    <row r="376" spans="1:4" x14ac:dyDescent="0.25">
      <c r="A376" s="11" t="s">
        <v>1147</v>
      </c>
      <c r="B376" s="12" t="s">
        <v>1148</v>
      </c>
      <c r="C376" s="13" t="s">
        <v>1149</v>
      </c>
      <c r="D376" s="7" t="s">
        <v>245</v>
      </c>
    </row>
    <row r="377" spans="1:4" x14ac:dyDescent="0.25">
      <c r="A377" s="11" t="s">
        <v>1150</v>
      </c>
      <c r="B377" s="12" t="s">
        <v>1151</v>
      </c>
      <c r="C377" s="17" t="s">
        <v>1152</v>
      </c>
      <c r="D377" s="7" t="s">
        <v>438</v>
      </c>
    </row>
    <row r="378" spans="1:4" x14ac:dyDescent="0.25">
      <c r="A378" s="11" t="s">
        <v>1153</v>
      </c>
      <c r="B378" s="12" t="s">
        <v>1154</v>
      </c>
      <c r="C378" s="13" t="s">
        <v>1155</v>
      </c>
      <c r="D378" s="7" t="s">
        <v>245</v>
      </c>
    </row>
    <row r="379" spans="1:4" x14ac:dyDescent="0.25">
      <c r="A379" s="11" t="s">
        <v>1156</v>
      </c>
      <c r="B379" s="12" t="s">
        <v>1157</v>
      </c>
      <c r="C379" s="13" t="s">
        <v>1158</v>
      </c>
      <c r="D379" s="7" t="s">
        <v>245</v>
      </c>
    </row>
    <row r="380" spans="1:4" x14ac:dyDescent="0.25">
      <c r="A380" s="11" t="s">
        <v>1159</v>
      </c>
      <c r="B380" s="12" t="s">
        <v>1160</v>
      </c>
      <c r="C380" s="13" t="s">
        <v>1161</v>
      </c>
      <c r="D380" s="7" t="s">
        <v>245</v>
      </c>
    </row>
    <row r="381" spans="1:4" x14ac:dyDescent="0.25">
      <c r="A381" s="11" t="s">
        <v>1162</v>
      </c>
      <c r="B381" s="12" t="s">
        <v>1163</v>
      </c>
      <c r="C381" s="13" t="s">
        <v>1164</v>
      </c>
      <c r="D381" s="7" t="s">
        <v>21</v>
      </c>
    </row>
    <row r="382" spans="1:4" x14ac:dyDescent="0.25">
      <c r="A382" s="14" t="s">
        <v>1165</v>
      </c>
      <c r="B382" s="15" t="s">
        <v>1166</v>
      </c>
      <c r="C382" s="16" t="s">
        <v>1167</v>
      </c>
      <c r="D382" s="7" t="s">
        <v>21</v>
      </c>
    </row>
    <row r="383" spans="1:4" x14ac:dyDescent="0.25">
      <c r="A383" s="14" t="s">
        <v>1168</v>
      </c>
      <c r="B383" s="15" t="s">
        <v>1169</v>
      </c>
      <c r="C383" s="16" t="s">
        <v>1170</v>
      </c>
      <c r="D383" s="7" t="s">
        <v>21</v>
      </c>
    </row>
    <row r="384" spans="1:4" x14ac:dyDescent="0.25">
      <c r="A384" s="11" t="s">
        <v>1171</v>
      </c>
      <c r="B384" s="12" t="s">
        <v>1172</v>
      </c>
      <c r="C384" s="13" t="s">
        <v>1173</v>
      </c>
      <c r="D384" s="7" t="s">
        <v>245</v>
      </c>
    </row>
    <row r="385" spans="1:4" x14ac:dyDescent="0.25">
      <c r="A385" s="11" t="s">
        <v>1174</v>
      </c>
      <c r="B385" s="12" t="s">
        <v>1175</v>
      </c>
      <c r="C385" s="13" t="s">
        <v>1176</v>
      </c>
      <c r="D385" s="7" t="s">
        <v>245</v>
      </c>
    </row>
    <row r="386" spans="1:4" x14ac:dyDescent="0.25">
      <c r="A386" s="11" t="s">
        <v>1177</v>
      </c>
      <c r="B386" s="12" t="s">
        <v>1178</v>
      </c>
      <c r="C386" s="13" t="s">
        <v>1179</v>
      </c>
      <c r="D386" s="7" t="s">
        <v>245</v>
      </c>
    </row>
    <row r="387" spans="1:4" x14ac:dyDescent="0.25">
      <c r="A387" s="11" t="s">
        <v>1180</v>
      </c>
      <c r="B387" s="12" t="s">
        <v>1181</v>
      </c>
      <c r="C387" s="13" t="s">
        <v>1182</v>
      </c>
      <c r="D387" s="7" t="s">
        <v>245</v>
      </c>
    </row>
    <row r="388" spans="1:4" x14ac:dyDescent="0.25">
      <c r="A388" s="11" t="s">
        <v>1183</v>
      </c>
      <c r="B388" s="12" t="s">
        <v>1184</v>
      </c>
      <c r="C388" s="13" t="s">
        <v>1185</v>
      </c>
      <c r="D388" s="7" t="s">
        <v>21</v>
      </c>
    </row>
    <row r="389" spans="1:4" x14ac:dyDescent="0.25">
      <c r="A389" s="11" t="s">
        <v>1186</v>
      </c>
      <c r="B389" s="12" t="s">
        <v>1187</v>
      </c>
      <c r="C389" s="13" t="s">
        <v>1188</v>
      </c>
      <c r="D389" s="7" t="s">
        <v>245</v>
      </c>
    </row>
    <row r="390" spans="1:4" x14ac:dyDescent="0.25">
      <c r="A390" s="14" t="s">
        <v>1189</v>
      </c>
      <c r="B390" s="15" t="s">
        <v>1190</v>
      </c>
      <c r="C390" s="16" t="s">
        <v>1191</v>
      </c>
      <c r="D390" s="7" t="s">
        <v>21</v>
      </c>
    </row>
    <row r="391" spans="1:4" x14ac:dyDescent="0.25">
      <c r="A391" s="14" t="s">
        <v>1192</v>
      </c>
      <c r="B391" s="15" t="s">
        <v>1193</v>
      </c>
      <c r="C391" s="16" t="s">
        <v>1194</v>
      </c>
      <c r="D391" s="7" t="s">
        <v>21</v>
      </c>
    </row>
    <row r="392" spans="1:4" x14ac:dyDescent="0.25">
      <c r="A392" s="11" t="s">
        <v>1195</v>
      </c>
      <c r="B392" s="12" t="s">
        <v>1196</v>
      </c>
      <c r="C392" s="13" t="s">
        <v>1197</v>
      </c>
      <c r="D392" s="7" t="s">
        <v>21</v>
      </c>
    </row>
    <row r="393" spans="1:4" x14ac:dyDescent="0.25">
      <c r="A393" s="14" t="s">
        <v>1198</v>
      </c>
      <c r="B393" s="15" t="s">
        <v>1199</v>
      </c>
      <c r="C393" s="16" t="s">
        <v>1200</v>
      </c>
      <c r="D393" s="7" t="s">
        <v>21</v>
      </c>
    </row>
    <row r="394" spans="1:4" x14ac:dyDescent="0.25">
      <c r="A394" s="14" t="s">
        <v>1201</v>
      </c>
      <c r="B394" s="15" t="s">
        <v>1202</v>
      </c>
      <c r="C394" s="16" t="s">
        <v>1203</v>
      </c>
      <c r="D394" s="7" t="s">
        <v>21</v>
      </c>
    </row>
    <row r="395" spans="1:4" x14ac:dyDescent="0.25">
      <c r="A395" s="11" t="s">
        <v>1204</v>
      </c>
      <c r="B395" s="12" t="s">
        <v>1205</v>
      </c>
      <c r="C395" s="13" t="s">
        <v>1206</v>
      </c>
      <c r="D395" s="7" t="s">
        <v>245</v>
      </c>
    </row>
    <row r="396" spans="1:4" x14ac:dyDescent="0.25">
      <c r="A396" s="11" t="s">
        <v>1207</v>
      </c>
      <c r="B396" s="12" t="s">
        <v>1208</v>
      </c>
      <c r="C396" s="13" t="s">
        <v>1209</v>
      </c>
      <c r="D396" s="7" t="s">
        <v>21</v>
      </c>
    </row>
    <row r="397" spans="1:4" x14ac:dyDescent="0.25">
      <c r="A397" s="11" t="s">
        <v>1210</v>
      </c>
      <c r="B397" s="12" t="s">
        <v>1211</v>
      </c>
      <c r="C397" s="13" t="s">
        <v>1212</v>
      </c>
      <c r="D397" s="7" t="s">
        <v>245</v>
      </c>
    </row>
    <row r="398" spans="1:4" x14ac:dyDescent="0.25">
      <c r="A398" s="11" t="s">
        <v>1213</v>
      </c>
      <c r="B398" s="12" t="s">
        <v>1214</v>
      </c>
      <c r="C398" s="13" t="s">
        <v>1215</v>
      </c>
      <c r="D398" s="7" t="s">
        <v>245</v>
      </c>
    </row>
    <row r="399" spans="1:4" x14ac:dyDescent="0.25">
      <c r="A399" s="11" t="s">
        <v>1216</v>
      </c>
      <c r="B399" s="12" t="s">
        <v>1217</v>
      </c>
      <c r="C399" s="13" t="s">
        <v>1218</v>
      </c>
      <c r="D399" s="7" t="s">
        <v>245</v>
      </c>
    </row>
    <row r="400" spans="1:4" x14ac:dyDescent="0.25">
      <c r="A400" s="14" t="s">
        <v>1219</v>
      </c>
      <c r="B400" s="15" t="s">
        <v>1220</v>
      </c>
      <c r="C400" s="16" t="s">
        <v>1221</v>
      </c>
      <c r="D400" s="7" t="s">
        <v>21</v>
      </c>
    </row>
    <row r="401" spans="1:4" x14ac:dyDescent="0.25">
      <c r="A401" s="14" t="s">
        <v>1222</v>
      </c>
      <c r="B401" s="15" t="s">
        <v>1223</v>
      </c>
      <c r="C401" s="16" t="s">
        <v>1224</v>
      </c>
      <c r="D401" s="7" t="s">
        <v>21</v>
      </c>
    </row>
    <row r="402" spans="1:4" x14ac:dyDescent="0.25">
      <c r="A402" s="11" t="s">
        <v>1225</v>
      </c>
      <c r="B402" s="12" t="s">
        <v>1226</v>
      </c>
      <c r="C402" s="13" t="s">
        <v>1227</v>
      </c>
      <c r="D402" s="7" t="s">
        <v>245</v>
      </c>
    </row>
    <row r="403" spans="1:4" x14ac:dyDescent="0.25">
      <c r="A403" s="11" t="s">
        <v>1228</v>
      </c>
      <c r="B403" s="12" t="s">
        <v>1229</v>
      </c>
      <c r="C403" s="13" t="s">
        <v>1230</v>
      </c>
      <c r="D403" s="7" t="s">
        <v>245</v>
      </c>
    </row>
    <row r="404" spans="1:4" x14ac:dyDescent="0.25">
      <c r="A404" s="11" t="s">
        <v>1231</v>
      </c>
      <c r="B404" s="12" t="s">
        <v>1232</v>
      </c>
      <c r="C404" s="13" t="s">
        <v>1233</v>
      </c>
      <c r="D404" s="7" t="s">
        <v>21</v>
      </c>
    </row>
    <row r="405" spans="1:4" x14ac:dyDescent="0.25">
      <c r="A405" s="11" t="s">
        <v>1234</v>
      </c>
      <c r="B405" s="12" t="s">
        <v>1235</v>
      </c>
      <c r="C405" s="13" t="s">
        <v>1236</v>
      </c>
      <c r="D405" s="7" t="s">
        <v>245</v>
      </c>
    </row>
    <row r="406" spans="1:4" x14ac:dyDescent="0.25">
      <c r="A406" s="11" t="s">
        <v>1237</v>
      </c>
      <c r="B406" s="12" t="s">
        <v>1238</v>
      </c>
      <c r="C406" s="17" t="s">
        <v>1239</v>
      </c>
      <c r="D406" s="7" t="s">
        <v>438</v>
      </c>
    </row>
    <row r="407" spans="1:4" x14ac:dyDescent="0.25">
      <c r="A407" s="11" t="s">
        <v>1240</v>
      </c>
      <c r="B407" s="12" t="s">
        <v>1241</v>
      </c>
      <c r="C407" s="13" t="s">
        <v>1242</v>
      </c>
      <c r="D407" s="7" t="s">
        <v>245</v>
      </c>
    </row>
    <row r="408" spans="1:4" x14ac:dyDescent="0.25">
      <c r="A408" s="14" t="s">
        <v>1243</v>
      </c>
      <c r="B408" s="15" t="s">
        <v>1244</v>
      </c>
      <c r="C408" s="16" t="s">
        <v>1245</v>
      </c>
      <c r="D408" s="7" t="s">
        <v>21</v>
      </c>
    </row>
    <row r="409" spans="1:4" x14ac:dyDescent="0.25">
      <c r="A409" s="11" t="s">
        <v>1246</v>
      </c>
      <c r="B409" s="12" t="s">
        <v>1247</v>
      </c>
      <c r="C409" s="13" t="s">
        <v>1248</v>
      </c>
      <c r="D409" s="7" t="s">
        <v>21</v>
      </c>
    </row>
    <row r="410" spans="1:4" x14ac:dyDescent="0.25">
      <c r="A410" s="11" t="s">
        <v>1249</v>
      </c>
      <c r="B410" s="12" t="s">
        <v>1250</v>
      </c>
      <c r="C410" s="13" t="s">
        <v>1251</v>
      </c>
      <c r="D410" s="7" t="s">
        <v>245</v>
      </c>
    </row>
    <row r="411" spans="1:4" x14ac:dyDescent="0.25">
      <c r="A411" s="11" t="s">
        <v>1252</v>
      </c>
      <c r="B411" s="12" t="s">
        <v>1253</v>
      </c>
      <c r="C411" s="13" t="s">
        <v>1254</v>
      </c>
      <c r="D411" s="7" t="s">
        <v>245</v>
      </c>
    </row>
    <row r="412" spans="1:4" x14ac:dyDescent="0.25">
      <c r="A412" s="11" t="s">
        <v>1255</v>
      </c>
      <c r="B412" s="12" t="s">
        <v>1256</v>
      </c>
      <c r="C412" s="13" t="s">
        <v>1257</v>
      </c>
      <c r="D412" s="7" t="s">
        <v>21</v>
      </c>
    </row>
    <row r="413" spans="1:4" x14ac:dyDescent="0.25">
      <c r="A413" s="11" t="s">
        <v>1258</v>
      </c>
      <c r="B413" s="12" t="s">
        <v>1259</v>
      </c>
      <c r="C413" s="13" t="s">
        <v>1260</v>
      </c>
      <c r="D413" s="7" t="s">
        <v>21</v>
      </c>
    </row>
    <row r="414" spans="1:4" x14ac:dyDescent="0.25">
      <c r="A414" s="11" t="s">
        <v>1261</v>
      </c>
      <c r="B414" s="12" t="s">
        <v>1262</v>
      </c>
      <c r="C414" s="13" t="s">
        <v>1263</v>
      </c>
      <c r="D414" s="7" t="s">
        <v>245</v>
      </c>
    </row>
    <row r="415" spans="1:4" x14ac:dyDescent="0.25">
      <c r="A415" s="11" t="s">
        <v>1264</v>
      </c>
      <c r="B415" s="12" t="s">
        <v>1265</v>
      </c>
      <c r="C415" s="13" t="s">
        <v>1266</v>
      </c>
      <c r="D415" s="7" t="s">
        <v>245</v>
      </c>
    </row>
    <row r="416" spans="1:4" x14ac:dyDescent="0.25">
      <c r="A416" s="11" t="s">
        <v>1267</v>
      </c>
      <c r="B416" s="12" t="s">
        <v>1268</v>
      </c>
      <c r="C416" s="13" t="s">
        <v>1269</v>
      </c>
      <c r="D416" s="7" t="s">
        <v>245</v>
      </c>
    </row>
    <row r="417" spans="1:4" x14ac:dyDescent="0.25">
      <c r="A417" s="11" t="s">
        <v>1270</v>
      </c>
      <c r="B417" s="12" t="s">
        <v>1271</v>
      </c>
      <c r="C417" s="13" t="s">
        <v>1272</v>
      </c>
      <c r="D417" s="7" t="s">
        <v>21</v>
      </c>
    </row>
    <row r="418" spans="1:4" x14ac:dyDescent="0.25">
      <c r="A418" s="11" t="s">
        <v>1273</v>
      </c>
      <c r="B418" s="12" t="s">
        <v>1274</v>
      </c>
      <c r="C418" s="13" t="s">
        <v>1275</v>
      </c>
      <c r="D418" s="7" t="s">
        <v>21</v>
      </c>
    </row>
    <row r="419" spans="1:4" x14ac:dyDescent="0.25">
      <c r="A419" s="11" t="s">
        <v>1276</v>
      </c>
      <c r="B419" s="12" t="s">
        <v>1277</v>
      </c>
      <c r="C419" s="13" t="s">
        <v>1278</v>
      </c>
      <c r="D419" s="7" t="s">
        <v>245</v>
      </c>
    </row>
    <row r="420" spans="1:4" x14ac:dyDescent="0.25">
      <c r="A420" s="11" t="s">
        <v>1279</v>
      </c>
      <c r="B420" s="12" t="s">
        <v>1280</v>
      </c>
      <c r="C420" s="13" t="s">
        <v>1281</v>
      </c>
      <c r="D420" s="7" t="s">
        <v>245</v>
      </c>
    </row>
    <row r="421" spans="1:4" x14ac:dyDescent="0.25">
      <c r="A421" s="11" t="s">
        <v>1282</v>
      </c>
      <c r="B421" s="12" t="s">
        <v>1283</v>
      </c>
      <c r="C421" s="13" t="s">
        <v>1284</v>
      </c>
      <c r="D421" s="7" t="s">
        <v>245</v>
      </c>
    </row>
    <row r="422" spans="1:4" x14ac:dyDescent="0.25">
      <c r="A422" s="14" t="s">
        <v>1285</v>
      </c>
      <c r="B422" s="15" t="s">
        <v>1286</v>
      </c>
      <c r="C422" s="16" t="s">
        <v>1287</v>
      </c>
      <c r="D422" s="7" t="s">
        <v>21</v>
      </c>
    </row>
    <row r="423" spans="1:4" x14ac:dyDescent="0.25">
      <c r="A423" s="14" t="s">
        <v>1288</v>
      </c>
      <c r="B423" s="15" t="s">
        <v>1289</v>
      </c>
      <c r="C423" s="16" t="s">
        <v>1290</v>
      </c>
      <c r="D423" s="7" t="s">
        <v>21</v>
      </c>
    </row>
    <row r="424" spans="1:4" x14ac:dyDescent="0.25">
      <c r="A424" s="14" t="s">
        <v>1291</v>
      </c>
      <c r="B424" s="15" t="s">
        <v>1292</v>
      </c>
      <c r="C424" s="16" t="s">
        <v>1293</v>
      </c>
      <c r="D424" s="7" t="s">
        <v>21</v>
      </c>
    </row>
    <row r="425" spans="1:4" x14ac:dyDescent="0.25">
      <c r="A425" s="11" t="s">
        <v>1294</v>
      </c>
      <c r="B425" s="12" t="s">
        <v>1295</v>
      </c>
      <c r="C425" s="13" t="s">
        <v>1296</v>
      </c>
      <c r="D425" s="7" t="s">
        <v>245</v>
      </c>
    </row>
    <row r="426" spans="1:4" x14ac:dyDescent="0.25">
      <c r="A426" s="11" t="s">
        <v>1297</v>
      </c>
      <c r="B426" s="12" t="s">
        <v>1298</v>
      </c>
      <c r="C426" s="13" t="s">
        <v>1299</v>
      </c>
      <c r="D426" s="7" t="s">
        <v>245</v>
      </c>
    </row>
    <row r="427" spans="1:4" x14ac:dyDescent="0.25">
      <c r="A427" s="14" t="s">
        <v>1300</v>
      </c>
      <c r="B427" s="15" t="s">
        <v>1301</v>
      </c>
      <c r="C427" s="16" t="s">
        <v>1302</v>
      </c>
      <c r="D427" s="7" t="s">
        <v>21</v>
      </c>
    </row>
    <row r="428" spans="1:4" x14ac:dyDescent="0.25">
      <c r="A428" s="11" t="s">
        <v>1303</v>
      </c>
      <c r="B428" s="12" t="s">
        <v>1304</v>
      </c>
      <c r="C428" s="13" t="s">
        <v>1305</v>
      </c>
      <c r="D428" s="7" t="s">
        <v>21</v>
      </c>
    </row>
    <row r="429" spans="1:4" x14ac:dyDescent="0.25">
      <c r="A429" s="11" t="s">
        <v>1306</v>
      </c>
      <c r="B429" s="12" t="s">
        <v>1307</v>
      </c>
      <c r="C429" s="13" t="s">
        <v>1308</v>
      </c>
      <c r="D429" s="7" t="s">
        <v>245</v>
      </c>
    </row>
    <row r="430" spans="1:4" x14ac:dyDescent="0.25">
      <c r="A430" s="11" t="s">
        <v>1309</v>
      </c>
      <c r="B430" s="12" t="s">
        <v>1310</v>
      </c>
      <c r="C430" s="13" t="s">
        <v>1311</v>
      </c>
      <c r="D430" s="7" t="s">
        <v>245</v>
      </c>
    </row>
    <row r="431" spans="1:4" x14ac:dyDescent="0.25">
      <c r="A431" s="11" t="s">
        <v>1312</v>
      </c>
      <c r="B431" s="12" t="s">
        <v>1313</v>
      </c>
      <c r="C431" s="13" t="s">
        <v>1314</v>
      </c>
      <c r="D431" s="7" t="s">
        <v>21</v>
      </c>
    </row>
    <row r="432" spans="1:4" x14ac:dyDescent="0.25">
      <c r="A432" s="14" t="s">
        <v>1315</v>
      </c>
      <c r="B432" s="15" t="s">
        <v>1316</v>
      </c>
      <c r="C432" s="16" t="s">
        <v>1317</v>
      </c>
      <c r="D432" s="7" t="s">
        <v>21</v>
      </c>
    </row>
    <row r="433" spans="1:4" x14ac:dyDescent="0.25">
      <c r="A433" s="11" t="s">
        <v>1318</v>
      </c>
      <c r="B433" s="12" t="s">
        <v>1319</v>
      </c>
      <c r="C433" s="13" t="s">
        <v>1320</v>
      </c>
      <c r="D433" s="7" t="s">
        <v>21</v>
      </c>
    </row>
    <row r="434" spans="1:4" x14ac:dyDescent="0.25">
      <c r="A434" s="14" t="s">
        <v>1321</v>
      </c>
      <c r="B434" s="15" t="s">
        <v>1322</v>
      </c>
      <c r="C434" s="16" t="s">
        <v>1323</v>
      </c>
      <c r="D434" s="7" t="s">
        <v>21</v>
      </c>
    </row>
    <row r="435" spans="1:4" x14ac:dyDescent="0.25">
      <c r="A435" s="11" t="s">
        <v>1324</v>
      </c>
      <c r="B435" s="12" t="s">
        <v>1325</v>
      </c>
      <c r="C435" s="13" t="s">
        <v>1326</v>
      </c>
      <c r="D435" s="7" t="s">
        <v>245</v>
      </c>
    </row>
    <row r="436" spans="1:4" x14ac:dyDescent="0.25">
      <c r="A436" s="11" t="s">
        <v>1327</v>
      </c>
      <c r="B436" s="12" t="s">
        <v>1328</v>
      </c>
      <c r="C436" s="13" t="s">
        <v>1329</v>
      </c>
      <c r="D436" s="7" t="s">
        <v>21</v>
      </c>
    </row>
    <row r="437" spans="1:4" x14ac:dyDescent="0.25">
      <c r="A437" s="11" t="s">
        <v>1330</v>
      </c>
      <c r="B437" s="12" t="s">
        <v>1331</v>
      </c>
      <c r="C437" s="13" t="s">
        <v>1332</v>
      </c>
      <c r="D437" s="7" t="s">
        <v>21</v>
      </c>
    </row>
    <row r="438" spans="1:4" x14ac:dyDescent="0.25">
      <c r="A438" s="11" t="s">
        <v>1333</v>
      </c>
      <c r="B438" s="12" t="s">
        <v>1334</v>
      </c>
      <c r="C438" s="13" t="s">
        <v>1335</v>
      </c>
      <c r="D438" s="7" t="s">
        <v>245</v>
      </c>
    </row>
    <row r="439" spans="1:4" x14ac:dyDescent="0.25">
      <c r="A439" s="11" t="s">
        <v>1336</v>
      </c>
      <c r="B439" s="12" t="s">
        <v>1337</v>
      </c>
      <c r="C439" s="13" t="s">
        <v>1338</v>
      </c>
      <c r="D439" s="7" t="s">
        <v>21</v>
      </c>
    </row>
    <row r="440" spans="1:4" x14ac:dyDescent="0.25">
      <c r="A440" s="11" t="s">
        <v>1339</v>
      </c>
      <c r="B440" s="12" t="s">
        <v>1340</v>
      </c>
      <c r="C440" s="13" t="s">
        <v>1341</v>
      </c>
      <c r="D440" s="7" t="s">
        <v>245</v>
      </c>
    </row>
    <row r="441" spans="1:4" x14ac:dyDescent="0.25">
      <c r="A441" s="11" t="s">
        <v>1342</v>
      </c>
      <c r="B441" s="12" t="s">
        <v>1343</v>
      </c>
      <c r="C441" s="13" t="s">
        <v>1344</v>
      </c>
      <c r="D441" s="7" t="s">
        <v>21</v>
      </c>
    </row>
    <row r="442" spans="1:4" x14ac:dyDescent="0.25">
      <c r="A442" s="11" t="s">
        <v>1345</v>
      </c>
      <c r="B442" s="12" t="s">
        <v>1346</v>
      </c>
      <c r="C442" s="13" t="s">
        <v>1347</v>
      </c>
      <c r="D442" s="7" t="s">
        <v>245</v>
      </c>
    </row>
    <row r="443" spans="1:4" x14ac:dyDescent="0.25">
      <c r="A443" s="11" t="s">
        <v>1348</v>
      </c>
      <c r="B443" s="12" t="s">
        <v>1349</v>
      </c>
      <c r="C443" s="13" t="s">
        <v>1350</v>
      </c>
      <c r="D443" s="7" t="s">
        <v>245</v>
      </c>
    </row>
    <row r="444" spans="1:4" x14ac:dyDescent="0.25">
      <c r="A444" s="11" t="s">
        <v>1351</v>
      </c>
      <c r="B444" s="12" t="s">
        <v>1352</v>
      </c>
      <c r="C444" s="13" t="s">
        <v>1353</v>
      </c>
      <c r="D444" s="7" t="s">
        <v>245</v>
      </c>
    </row>
    <row r="445" spans="1:4" x14ac:dyDescent="0.25">
      <c r="A445" s="11" t="s">
        <v>1354</v>
      </c>
      <c r="B445" s="12" t="s">
        <v>1355</v>
      </c>
      <c r="C445" s="13" t="s">
        <v>1356</v>
      </c>
      <c r="D445" s="7" t="s">
        <v>245</v>
      </c>
    </row>
    <row r="446" spans="1:4" x14ac:dyDescent="0.25">
      <c r="A446" s="4" t="s">
        <v>1357</v>
      </c>
      <c r="B446" s="5" t="s">
        <v>1358</v>
      </c>
      <c r="C446" s="6" t="s">
        <v>1359</v>
      </c>
      <c r="D446" s="7" t="s">
        <v>1360</v>
      </c>
    </row>
    <row r="447" spans="1:4" x14ac:dyDescent="0.25">
      <c r="A447" s="11" t="s">
        <v>1361</v>
      </c>
      <c r="B447" s="12" t="s">
        <v>1362</v>
      </c>
      <c r="C447" s="13" t="s">
        <v>1363</v>
      </c>
      <c r="D447" s="7" t="s">
        <v>245</v>
      </c>
    </row>
    <row r="448" spans="1:4" x14ac:dyDescent="0.25">
      <c r="A448" s="11" t="s">
        <v>1364</v>
      </c>
      <c r="B448" s="12" t="s">
        <v>1365</v>
      </c>
      <c r="C448" s="13" t="s">
        <v>1366</v>
      </c>
      <c r="D448" s="7" t="s">
        <v>21</v>
      </c>
    </row>
    <row r="449" spans="1:4" x14ac:dyDescent="0.25">
      <c r="A449" s="11" t="s">
        <v>1367</v>
      </c>
      <c r="B449" s="12" t="s">
        <v>1368</v>
      </c>
      <c r="C449" s="13" t="s">
        <v>1369</v>
      </c>
      <c r="D449" s="7" t="s">
        <v>245</v>
      </c>
    </row>
    <row r="450" spans="1:4" x14ac:dyDescent="0.25">
      <c r="A450" s="14" t="s">
        <v>1370</v>
      </c>
      <c r="B450" s="15" t="s">
        <v>1371</v>
      </c>
      <c r="C450" s="16" t="s">
        <v>1372</v>
      </c>
      <c r="D450" s="7" t="s">
        <v>21</v>
      </c>
    </row>
    <row r="451" spans="1:4" x14ac:dyDescent="0.25">
      <c r="A451" s="14" t="s">
        <v>1373</v>
      </c>
      <c r="B451" s="15" t="s">
        <v>1374</v>
      </c>
      <c r="C451" s="16" t="s">
        <v>1375</v>
      </c>
      <c r="D451" s="7" t="s">
        <v>21</v>
      </c>
    </row>
    <row r="452" spans="1:4" x14ac:dyDescent="0.25">
      <c r="A452" s="14" t="s">
        <v>1376</v>
      </c>
      <c r="B452" s="15" t="s">
        <v>1377</v>
      </c>
      <c r="C452" s="16" t="s">
        <v>1378</v>
      </c>
      <c r="D452" s="7" t="s">
        <v>21</v>
      </c>
    </row>
    <row r="453" spans="1:4" x14ac:dyDescent="0.25">
      <c r="A453" s="11" t="s">
        <v>1379</v>
      </c>
      <c r="B453" s="12" t="s">
        <v>1380</v>
      </c>
      <c r="C453" s="13" t="s">
        <v>1381</v>
      </c>
      <c r="D453" s="7" t="s">
        <v>245</v>
      </c>
    </row>
    <row r="454" spans="1:4" x14ac:dyDescent="0.25">
      <c r="A454" s="14" t="s">
        <v>1382</v>
      </c>
      <c r="B454" s="15" t="s">
        <v>1383</v>
      </c>
      <c r="C454" s="16" t="s">
        <v>1384</v>
      </c>
      <c r="D454" s="7" t="s">
        <v>21</v>
      </c>
    </row>
    <row r="455" spans="1:4" x14ac:dyDescent="0.25">
      <c r="A455" s="11" t="s">
        <v>1385</v>
      </c>
      <c r="B455" s="12" t="s">
        <v>1386</v>
      </c>
      <c r="C455" s="13" t="s">
        <v>1387</v>
      </c>
      <c r="D455" s="7" t="s">
        <v>245</v>
      </c>
    </row>
    <row r="456" spans="1:4" x14ac:dyDescent="0.25">
      <c r="A456" s="11" t="s">
        <v>1388</v>
      </c>
      <c r="B456" s="12" t="s">
        <v>1389</v>
      </c>
      <c r="C456" s="13" t="s">
        <v>1390</v>
      </c>
      <c r="D456" s="7" t="s">
        <v>245</v>
      </c>
    </row>
    <row r="457" spans="1:4" x14ac:dyDescent="0.25">
      <c r="A457" s="11" t="s">
        <v>1391</v>
      </c>
      <c r="B457" s="12" t="s">
        <v>1392</v>
      </c>
      <c r="C457" s="13" t="s">
        <v>1393</v>
      </c>
      <c r="D457" s="7" t="s">
        <v>245</v>
      </c>
    </row>
    <row r="458" spans="1:4" x14ac:dyDescent="0.25">
      <c r="A458" s="11" t="s">
        <v>1394</v>
      </c>
      <c r="B458" s="12" t="s">
        <v>1395</v>
      </c>
      <c r="C458" s="17" t="s">
        <v>1396</v>
      </c>
      <c r="D458" s="7" t="s">
        <v>438</v>
      </c>
    </row>
    <row r="459" spans="1:4" x14ac:dyDescent="0.25">
      <c r="A459" s="11" t="s">
        <v>1397</v>
      </c>
      <c r="B459" s="12" t="s">
        <v>1398</v>
      </c>
      <c r="C459" s="13" t="s">
        <v>1399</v>
      </c>
      <c r="D459" s="7" t="s">
        <v>245</v>
      </c>
    </row>
    <row r="460" spans="1:4" x14ac:dyDescent="0.25">
      <c r="A460" s="4" t="s">
        <v>1400</v>
      </c>
      <c r="B460" s="5" t="s">
        <v>1401</v>
      </c>
      <c r="C460" s="6" t="s">
        <v>1402</v>
      </c>
      <c r="D460" s="7" t="s">
        <v>1403</v>
      </c>
    </row>
    <row r="461" spans="1:4" x14ac:dyDescent="0.25">
      <c r="A461" s="11" t="s">
        <v>1404</v>
      </c>
      <c r="B461" s="12" t="s">
        <v>1405</v>
      </c>
      <c r="C461" s="17" t="s">
        <v>1406</v>
      </c>
      <c r="D461" s="7" t="s">
        <v>438</v>
      </c>
    </row>
    <row r="462" spans="1:4" x14ac:dyDescent="0.25">
      <c r="A462" s="14" t="s">
        <v>1407</v>
      </c>
      <c r="B462" s="15" t="s">
        <v>1408</v>
      </c>
      <c r="C462" s="16" t="s">
        <v>1409</v>
      </c>
      <c r="D462" s="7" t="s">
        <v>21</v>
      </c>
    </row>
    <row r="463" spans="1:4" x14ac:dyDescent="0.25">
      <c r="A463" s="11" t="s">
        <v>1410</v>
      </c>
      <c r="B463" s="12" t="s">
        <v>1411</v>
      </c>
      <c r="C463" s="13" t="s">
        <v>1412</v>
      </c>
      <c r="D463" s="7" t="s">
        <v>21</v>
      </c>
    </row>
    <row r="464" spans="1:4" x14ac:dyDescent="0.25">
      <c r="A464" s="11" t="s">
        <v>1413</v>
      </c>
      <c r="B464" s="12" t="s">
        <v>1414</v>
      </c>
      <c r="C464" s="13" t="s">
        <v>1415</v>
      </c>
      <c r="D464" s="7" t="s">
        <v>245</v>
      </c>
    </row>
    <row r="465" spans="1:4" x14ac:dyDescent="0.25">
      <c r="A465" s="14" t="s">
        <v>1416</v>
      </c>
      <c r="B465" s="15" t="s">
        <v>1417</v>
      </c>
      <c r="C465" s="16" t="s">
        <v>1418</v>
      </c>
      <c r="D465" s="7" t="s">
        <v>21</v>
      </c>
    </row>
    <row r="466" spans="1:4" x14ac:dyDescent="0.25">
      <c r="A466" s="14" t="s">
        <v>1419</v>
      </c>
      <c r="B466" s="15" t="s">
        <v>1420</v>
      </c>
      <c r="C466" s="16" t="s">
        <v>1421</v>
      </c>
      <c r="D466" s="7" t="s">
        <v>21</v>
      </c>
    </row>
    <row r="467" spans="1:4" x14ac:dyDescent="0.25">
      <c r="A467" s="11" t="s">
        <v>1422</v>
      </c>
      <c r="B467" s="12" t="s">
        <v>1423</v>
      </c>
      <c r="C467" s="13" t="s">
        <v>1424</v>
      </c>
      <c r="D467" s="7" t="s">
        <v>245</v>
      </c>
    </row>
    <row r="468" spans="1:4" x14ac:dyDescent="0.25">
      <c r="A468" s="11" t="s">
        <v>1425</v>
      </c>
      <c r="B468" s="12" t="s">
        <v>1426</v>
      </c>
      <c r="C468" s="13" t="s">
        <v>1427</v>
      </c>
      <c r="D468" s="7" t="s">
        <v>21</v>
      </c>
    </row>
    <row r="469" spans="1:4" x14ac:dyDescent="0.25">
      <c r="A469" s="11" t="s">
        <v>1428</v>
      </c>
      <c r="B469" s="12" t="s">
        <v>1429</v>
      </c>
      <c r="C469" s="13" t="s">
        <v>1430</v>
      </c>
      <c r="D469" s="7" t="s">
        <v>21</v>
      </c>
    </row>
    <row r="470" spans="1:4" x14ac:dyDescent="0.25">
      <c r="A470" s="11" t="s">
        <v>1431</v>
      </c>
      <c r="B470" s="12" t="s">
        <v>1432</v>
      </c>
      <c r="C470" s="13" t="s">
        <v>1433</v>
      </c>
      <c r="D470" s="7" t="s">
        <v>438</v>
      </c>
    </row>
    <row r="471" spans="1:4" x14ac:dyDescent="0.25">
      <c r="A471" s="14" t="s">
        <v>1434</v>
      </c>
      <c r="B471" s="15" t="s">
        <v>1435</v>
      </c>
      <c r="C471" s="16" t="s">
        <v>1436</v>
      </c>
      <c r="D471" s="7" t="s">
        <v>21</v>
      </c>
    </row>
    <row r="472" spans="1:4" x14ac:dyDescent="0.25">
      <c r="A472" s="14" t="s">
        <v>1437</v>
      </c>
      <c r="B472" s="15" t="s">
        <v>1438</v>
      </c>
      <c r="C472" s="16" t="s">
        <v>1439</v>
      </c>
      <c r="D472" s="7" t="s">
        <v>21</v>
      </c>
    </row>
    <row r="473" spans="1:4" x14ac:dyDescent="0.25">
      <c r="A473" s="11" t="s">
        <v>1440</v>
      </c>
      <c r="B473" s="12" t="s">
        <v>1441</v>
      </c>
      <c r="C473" s="13" t="s">
        <v>1442</v>
      </c>
      <c r="D473" s="7" t="s">
        <v>245</v>
      </c>
    </row>
    <row r="474" spans="1:4" x14ac:dyDescent="0.25">
      <c r="A474" s="11" t="s">
        <v>1443</v>
      </c>
      <c r="B474" s="12" t="s">
        <v>1444</v>
      </c>
      <c r="C474" s="13" t="s">
        <v>1445</v>
      </c>
      <c r="D474" s="7" t="s">
        <v>245</v>
      </c>
    </row>
    <row r="475" spans="1:4" x14ac:dyDescent="0.25">
      <c r="A475" s="11" t="s">
        <v>1446</v>
      </c>
      <c r="B475" s="12" t="s">
        <v>1447</v>
      </c>
      <c r="C475" s="13" t="s">
        <v>1448</v>
      </c>
      <c r="D475" s="7" t="s">
        <v>245</v>
      </c>
    </row>
    <row r="476" spans="1:4" x14ac:dyDescent="0.25">
      <c r="A476" s="11" t="s">
        <v>1449</v>
      </c>
      <c r="B476" s="12" t="s">
        <v>1450</v>
      </c>
      <c r="C476" s="13" t="s">
        <v>1451</v>
      </c>
      <c r="D476" s="7" t="s">
        <v>21</v>
      </c>
    </row>
    <row r="477" spans="1:4" x14ac:dyDescent="0.25">
      <c r="A477" s="11" t="s">
        <v>1452</v>
      </c>
      <c r="B477" s="12" t="s">
        <v>1453</v>
      </c>
      <c r="C477" s="17" t="s">
        <v>1454</v>
      </c>
      <c r="D477" s="7" t="s">
        <v>438</v>
      </c>
    </row>
    <row r="478" spans="1:4" x14ac:dyDescent="0.25">
      <c r="A478" s="11" t="s">
        <v>1455</v>
      </c>
      <c r="B478" s="12" t="s">
        <v>1456</v>
      </c>
      <c r="C478" s="13" t="s">
        <v>1457</v>
      </c>
      <c r="D478" s="7" t="s">
        <v>438</v>
      </c>
    </row>
    <row r="479" spans="1:4" x14ac:dyDescent="0.25">
      <c r="A479" s="11" t="s">
        <v>1458</v>
      </c>
      <c r="B479" s="12" t="s">
        <v>1459</v>
      </c>
      <c r="C479" s="13" t="s">
        <v>1460</v>
      </c>
      <c r="D479" s="7" t="s">
        <v>245</v>
      </c>
    </row>
    <row r="480" spans="1:4" x14ac:dyDescent="0.25">
      <c r="A480" s="23" t="s">
        <v>1461</v>
      </c>
      <c r="B480" s="24" t="s">
        <v>1462</v>
      </c>
      <c r="C480" s="13" t="s">
        <v>1463</v>
      </c>
      <c r="D480" s="7" t="s">
        <v>245</v>
      </c>
    </row>
    <row r="481" spans="1:4" x14ac:dyDescent="0.25">
      <c r="A481" s="11" t="s">
        <v>1464</v>
      </c>
      <c r="B481" s="12" t="s">
        <v>1465</v>
      </c>
      <c r="C481" s="13" t="s">
        <v>1466</v>
      </c>
      <c r="D481" s="7" t="s">
        <v>245</v>
      </c>
    </row>
    <row r="482" spans="1:4" x14ac:dyDescent="0.25">
      <c r="A482" s="11" t="s">
        <v>1467</v>
      </c>
      <c r="B482" s="12" t="s">
        <v>1468</v>
      </c>
      <c r="C482" s="13" t="s">
        <v>1469</v>
      </c>
      <c r="D482" s="7" t="s">
        <v>245</v>
      </c>
    </row>
    <row r="483" spans="1:4" x14ac:dyDescent="0.25">
      <c r="A483" s="14" t="s">
        <v>1470</v>
      </c>
      <c r="B483" s="15" t="s">
        <v>1471</v>
      </c>
      <c r="C483" s="16" t="s">
        <v>1472</v>
      </c>
      <c r="D483" s="7" t="s">
        <v>21</v>
      </c>
    </row>
    <row r="484" spans="1:4" x14ac:dyDescent="0.25">
      <c r="A484" s="11" t="s">
        <v>1473</v>
      </c>
      <c r="B484" s="12" t="s">
        <v>1474</v>
      </c>
      <c r="C484" s="13" t="s">
        <v>1475</v>
      </c>
      <c r="D484" s="7" t="s">
        <v>245</v>
      </c>
    </row>
    <row r="485" spans="1:4" x14ac:dyDescent="0.25">
      <c r="A485" s="11" t="s">
        <v>1476</v>
      </c>
      <c r="B485" s="12" t="s">
        <v>1477</v>
      </c>
      <c r="C485" s="13" t="s">
        <v>1478</v>
      </c>
      <c r="D485" s="7" t="s">
        <v>245</v>
      </c>
    </row>
    <row r="486" spans="1:4" x14ac:dyDescent="0.25">
      <c r="A486" s="11" t="s">
        <v>1479</v>
      </c>
      <c r="B486" s="12" t="s">
        <v>1480</v>
      </c>
      <c r="C486" s="13" t="s">
        <v>1481</v>
      </c>
      <c r="D486" s="7" t="s">
        <v>245</v>
      </c>
    </row>
    <row r="487" spans="1:4" x14ac:dyDescent="0.25">
      <c r="A487" s="11" t="s">
        <v>1482</v>
      </c>
      <c r="B487" s="12" t="s">
        <v>1483</v>
      </c>
      <c r="C487" s="13" t="s">
        <v>1484</v>
      </c>
      <c r="D487" s="7" t="s">
        <v>245</v>
      </c>
    </row>
    <row r="488" spans="1:4" x14ac:dyDescent="0.25">
      <c r="A488" s="11" t="s">
        <v>1485</v>
      </c>
      <c r="B488" s="12" t="s">
        <v>1486</v>
      </c>
      <c r="C488" s="13" t="s">
        <v>1487</v>
      </c>
      <c r="D488" s="7" t="s">
        <v>245</v>
      </c>
    </row>
    <row r="489" spans="1:4" x14ac:dyDescent="0.25">
      <c r="A489" s="14" t="s">
        <v>1488</v>
      </c>
      <c r="B489" s="15" t="s">
        <v>1489</v>
      </c>
      <c r="C489" s="16" t="s">
        <v>1490</v>
      </c>
      <c r="D489" s="7" t="s">
        <v>21</v>
      </c>
    </row>
    <row r="490" spans="1:4" x14ac:dyDescent="0.25">
      <c r="A490" s="11" t="s">
        <v>1491</v>
      </c>
      <c r="B490" s="12" t="s">
        <v>1492</v>
      </c>
      <c r="C490" s="13" t="s">
        <v>1493</v>
      </c>
      <c r="D490" s="7" t="s">
        <v>21</v>
      </c>
    </row>
    <row r="491" spans="1:4" x14ac:dyDescent="0.25">
      <c r="A491" s="11" t="s">
        <v>1494</v>
      </c>
      <c r="B491" s="12" t="s">
        <v>1495</v>
      </c>
      <c r="C491" s="13" t="s">
        <v>1496</v>
      </c>
      <c r="D491" s="7" t="s">
        <v>245</v>
      </c>
    </row>
    <row r="492" spans="1:4" x14ac:dyDescent="0.25">
      <c r="A492" s="14" t="s">
        <v>1497</v>
      </c>
      <c r="B492" s="15" t="s">
        <v>1498</v>
      </c>
      <c r="C492" s="16" t="s">
        <v>1499</v>
      </c>
      <c r="D492" s="7" t="s">
        <v>21</v>
      </c>
    </row>
    <row r="493" spans="1:4" x14ac:dyDescent="0.25">
      <c r="A493" s="11" t="s">
        <v>1500</v>
      </c>
      <c r="B493" s="12" t="s">
        <v>1501</v>
      </c>
      <c r="C493" s="13" t="s">
        <v>1502</v>
      </c>
      <c r="D493" s="7" t="s">
        <v>21</v>
      </c>
    </row>
    <row r="494" spans="1:4" x14ac:dyDescent="0.25">
      <c r="A494" s="11" t="s">
        <v>1503</v>
      </c>
      <c r="B494" s="12" t="s">
        <v>1504</v>
      </c>
      <c r="C494" s="13" t="s">
        <v>1505</v>
      </c>
      <c r="D494" s="7" t="s">
        <v>21</v>
      </c>
    </row>
    <row r="495" spans="1:4" x14ac:dyDescent="0.25">
      <c r="A495" s="11" t="s">
        <v>1506</v>
      </c>
      <c r="B495" s="12" t="s">
        <v>1507</v>
      </c>
      <c r="C495" s="13" t="s">
        <v>1508</v>
      </c>
      <c r="D495" s="7" t="s">
        <v>245</v>
      </c>
    </row>
    <row r="496" spans="1:4" x14ac:dyDescent="0.25">
      <c r="A496" s="11" t="s">
        <v>1509</v>
      </c>
      <c r="B496" s="12" t="s">
        <v>1510</v>
      </c>
      <c r="C496" s="17" t="s">
        <v>1511</v>
      </c>
      <c r="D496" s="7" t="s">
        <v>438</v>
      </c>
    </row>
    <row r="497" spans="1:4" x14ac:dyDescent="0.25">
      <c r="A497" s="11" t="s">
        <v>1512</v>
      </c>
      <c r="B497" s="12" t="s">
        <v>1513</v>
      </c>
      <c r="C497" s="13" t="s">
        <v>1514</v>
      </c>
      <c r="D497" s="7" t="s">
        <v>245</v>
      </c>
    </row>
    <row r="498" spans="1:4" x14ac:dyDescent="0.25">
      <c r="A498" s="11" t="s">
        <v>1515</v>
      </c>
      <c r="B498" s="12" t="s">
        <v>1516</v>
      </c>
      <c r="C498" s="13" t="s">
        <v>1517</v>
      </c>
      <c r="D498" s="7" t="s">
        <v>245</v>
      </c>
    </row>
    <row r="499" spans="1:4" x14ac:dyDescent="0.25">
      <c r="A499" s="11" t="s">
        <v>1518</v>
      </c>
      <c r="B499" s="12" t="s">
        <v>1519</v>
      </c>
      <c r="C499" s="13" t="s">
        <v>1520</v>
      </c>
      <c r="D499" s="7" t="s">
        <v>245</v>
      </c>
    </row>
    <row r="500" spans="1:4" x14ac:dyDescent="0.25">
      <c r="A500" s="11" t="s">
        <v>1521</v>
      </c>
      <c r="B500" s="12" t="s">
        <v>1522</v>
      </c>
      <c r="C500" s="13" t="s">
        <v>1523</v>
      </c>
      <c r="D500" s="7" t="s">
        <v>245</v>
      </c>
    </row>
    <row r="501" spans="1:4" x14ac:dyDescent="0.25">
      <c r="A501" s="14" t="s">
        <v>1524</v>
      </c>
      <c r="B501" s="15" t="s">
        <v>1525</v>
      </c>
      <c r="C501" s="16" t="s">
        <v>1526</v>
      </c>
      <c r="D501" s="7" t="s">
        <v>21</v>
      </c>
    </row>
    <row r="502" spans="1:4" x14ac:dyDescent="0.25">
      <c r="A502" s="11" t="s">
        <v>1527</v>
      </c>
      <c r="B502" s="12" t="s">
        <v>1528</v>
      </c>
      <c r="C502" s="13" t="s">
        <v>1529</v>
      </c>
      <c r="D502" s="7" t="s">
        <v>245</v>
      </c>
    </row>
    <row r="503" spans="1:4" x14ac:dyDescent="0.25">
      <c r="A503" s="14" t="s">
        <v>1530</v>
      </c>
      <c r="B503" s="15" t="s">
        <v>1531</v>
      </c>
      <c r="C503" s="16" t="s">
        <v>1532</v>
      </c>
      <c r="D503" s="7" t="s">
        <v>21</v>
      </c>
    </row>
    <row r="504" spans="1:4" x14ac:dyDescent="0.25">
      <c r="A504" s="23" t="s">
        <v>1533</v>
      </c>
      <c r="B504" s="24" t="s">
        <v>1534</v>
      </c>
      <c r="C504" s="25" t="s">
        <v>1535</v>
      </c>
      <c r="D504" s="7" t="s">
        <v>21</v>
      </c>
    </row>
    <row r="505" spans="1:4" x14ac:dyDescent="0.25">
      <c r="A505" s="11" t="s">
        <v>1536</v>
      </c>
      <c r="B505" s="12" t="s">
        <v>1537</v>
      </c>
      <c r="C505" s="13" t="s">
        <v>1538</v>
      </c>
      <c r="D505" s="7" t="s">
        <v>245</v>
      </c>
    </row>
    <row r="506" spans="1:4" x14ac:dyDescent="0.25">
      <c r="A506" s="11" t="s">
        <v>1539</v>
      </c>
      <c r="B506" s="12" t="s">
        <v>1540</v>
      </c>
      <c r="C506" s="13" t="s">
        <v>1541</v>
      </c>
      <c r="D506" s="7" t="s">
        <v>245</v>
      </c>
    </row>
    <row r="507" spans="1:4" x14ac:dyDescent="0.25">
      <c r="A507" s="11" t="s">
        <v>1542</v>
      </c>
      <c r="B507" s="12" t="s">
        <v>1543</v>
      </c>
      <c r="C507" s="13" t="s">
        <v>1544</v>
      </c>
      <c r="D507" s="7" t="s">
        <v>245</v>
      </c>
    </row>
    <row r="508" spans="1:4" x14ac:dyDescent="0.25">
      <c r="A508" s="11" t="s">
        <v>1545</v>
      </c>
      <c r="B508" s="12" t="s">
        <v>1546</v>
      </c>
      <c r="C508" s="17" t="s">
        <v>1547</v>
      </c>
      <c r="D508" s="7" t="s">
        <v>438</v>
      </c>
    </row>
    <row r="509" spans="1:4" x14ac:dyDescent="0.25">
      <c r="A509" s="11" t="s">
        <v>1548</v>
      </c>
      <c r="B509" s="12" t="s">
        <v>1549</v>
      </c>
      <c r="C509" s="13" t="s">
        <v>1550</v>
      </c>
      <c r="D509" s="7" t="s">
        <v>245</v>
      </c>
    </row>
    <row r="510" spans="1:4" x14ac:dyDescent="0.25">
      <c r="A510" s="11" t="s">
        <v>1551</v>
      </c>
      <c r="B510" s="12" t="s">
        <v>1552</v>
      </c>
      <c r="C510" s="17" t="s">
        <v>1553</v>
      </c>
      <c r="D510" s="7" t="s">
        <v>438</v>
      </c>
    </row>
    <row r="511" spans="1:4" x14ac:dyDescent="0.25">
      <c r="A511" s="11" t="s">
        <v>1554</v>
      </c>
      <c r="B511" s="12" t="s">
        <v>1555</v>
      </c>
      <c r="C511" s="13" t="s">
        <v>1556</v>
      </c>
      <c r="D511" s="7" t="s">
        <v>245</v>
      </c>
    </row>
    <row r="512" spans="1:4" x14ac:dyDescent="0.25">
      <c r="A512" s="14" t="s">
        <v>1557</v>
      </c>
      <c r="B512" s="15" t="s">
        <v>1558</v>
      </c>
      <c r="C512" s="16" t="s">
        <v>1559</v>
      </c>
      <c r="D512" s="7" t="s">
        <v>21</v>
      </c>
    </row>
    <row r="513" spans="1:4" x14ac:dyDescent="0.25">
      <c r="A513" s="14" t="s">
        <v>1560</v>
      </c>
      <c r="B513" s="15" t="s">
        <v>1561</v>
      </c>
      <c r="C513" s="16" t="s">
        <v>1562</v>
      </c>
      <c r="D513" s="7" t="s">
        <v>21</v>
      </c>
    </row>
    <row r="514" spans="1:4" x14ac:dyDescent="0.25">
      <c r="A514" s="11" t="s">
        <v>1563</v>
      </c>
      <c r="B514" s="12" t="s">
        <v>1564</v>
      </c>
      <c r="C514" s="13" t="s">
        <v>1565</v>
      </c>
      <c r="D514" s="7" t="s">
        <v>438</v>
      </c>
    </row>
    <row r="515" spans="1:4" x14ac:dyDescent="0.25">
      <c r="A515" s="14" t="s">
        <v>1566</v>
      </c>
      <c r="B515" s="15" t="s">
        <v>1567</v>
      </c>
      <c r="C515" s="16" t="s">
        <v>1568</v>
      </c>
      <c r="D515" s="7" t="s">
        <v>21</v>
      </c>
    </row>
    <row r="516" spans="1:4" x14ac:dyDescent="0.25">
      <c r="A516" s="11" t="s">
        <v>1569</v>
      </c>
      <c r="B516" s="12" t="s">
        <v>1570</v>
      </c>
      <c r="C516" s="13" t="s">
        <v>1571</v>
      </c>
      <c r="D516" s="7" t="s">
        <v>438</v>
      </c>
    </row>
    <row r="517" spans="1:4" x14ac:dyDescent="0.25">
      <c r="A517" s="11" t="s">
        <v>1572</v>
      </c>
      <c r="B517" s="12" t="s">
        <v>1573</v>
      </c>
      <c r="C517" s="13" t="s">
        <v>1574</v>
      </c>
      <c r="D517" s="7" t="s">
        <v>245</v>
      </c>
    </row>
    <row r="518" spans="1:4" x14ac:dyDescent="0.25">
      <c r="A518" s="11" t="s">
        <v>1575</v>
      </c>
      <c r="B518" s="12" t="s">
        <v>1576</v>
      </c>
      <c r="C518" s="13" t="s">
        <v>1577</v>
      </c>
      <c r="D518" s="7" t="s">
        <v>245</v>
      </c>
    </row>
    <row r="519" spans="1:4" x14ac:dyDescent="0.25">
      <c r="A519" s="11" t="s">
        <v>1578</v>
      </c>
      <c r="B519" s="12" t="s">
        <v>1579</v>
      </c>
      <c r="C519" s="13" t="s">
        <v>1580</v>
      </c>
      <c r="D519" s="7" t="s">
        <v>245</v>
      </c>
    </row>
    <row r="520" spans="1:4" x14ac:dyDescent="0.25">
      <c r="A520" s="14" t="s">
        <v>1581</v>
      </c>
      <c r="B520" s="15" t="s">
        <v>1582</v>
      </c>
      <c r="C520" s="16" t="s">
        <v>1583</v>
      </c>
      <c r="D520" s="7" t="s">
        <v>21</v>
      </c>
    </row>
    <row r="521" spans="1:4" x14ac:dyDescent="0.25">
      <c r="A521" s="11" t="s">
        <v>1584</v>
      </c>
      <c r="B521" s="12" t="s">
        <v>1585</v>
      </c>
      <c r="C521" s="13" t="s">
        <v>1586</v>
      </c>
      <c r="D521" s="7" t="s">
        <v>245</v>
      </c>
    </row>
    <row r="522" spans="1:4" x14ac:dyDescent="0.25">
      <c r="A522" s="14" t="s">
        <v>1587</v>
      </c>
      <c r="B522" s="15" t="s">
        <v>1588</v>
      </c>
      <c r="C522" s="16" t="s">
        <v>1589</v>
      </c>
      <c r="D522" s="7" t="s">
        <v>21</v>
      </c>
    </row>
    <row r="523" spans="1:4" x14ac:dyDescent="0.25">
      <c r="A523" s="14" t="s">
        <v>1590</v>
      </c>
      <c r="B523" s="15" t="s">
        <v>1591</v>
      </c>
      <c r="C523" s="16" t="s">
        <v>1592</v>
      </c>
      <c r="D523" s="7" t="s">
        <v>21</v>
      </c>
    </row>
    <row r="524" spans="1:4" x14ac:dyDescent="0.25">
      <c r="A524" s="11" t="s">
        <v>1593</v>
      </c>
      <c r="B524" s="12" t="s">
        <v>1594</v>
      </c>
      <c r="C524" s="13" t="s">
        <v>1595</v>
      </c>
      <c r="D524" s="7" t="s">
        <v>245</v>
      </c>
    </row>
    <row r="525" spans="1:4" x14ac:dyDescent="0.25">
      <c r="A525" s="11" t="s">
        <v>1596</v>
      </c>
      <c r="B525" s="12" t="s">
        <v>1597</v>
      </c>
      <c r="C525" s="13" t="s">
        <v>1598</v>
      </c>
      <c r="D525" s="7" t="s">
        <v>245</v>
      </c>
    </row>
    <row r="526" spans="1:4" x14ac:dyDescent="0.25">
      <c r="A526" s="11" t="s">
        <v>1599</v>
      </c>
      <c r="B526" s="12" t="s">
        <v>1600</v>
      </c>
      <c r="C526" s="13" t="s">
        <v>1601</v>
      </c>
      <c r="D526" s="7" t="s">
        <v>245</v>
      </c>
    </row>
    <row r="527" spans="1:4" x14ac:dyDescent="0.25">
      <c r="A527" s="11" t="s">
        <v>1602</v>
      </c>
      <c r="B527" s="12" t="s">
        <v>1603</v>
      </c>
      <c r="C527" s="13" t="s">
        <v>1604</v>
      </c>
      <c r="D527" s="7" t="s">
        <v>245</v>
      </c>
    </row>
    <row r="528" spans="1:4" x14ac:dyDescent="0.25">
      <c r="A528" s="11" t="s">
        <v>1605</v>
      </c>
      <c r="B528" s="12" t="s">
        <v>1606</v>
      </c>
      <c r="C528" s="13" t="s">
        <v>1607</v>
      </c>
      <c r="D528" s="7" t="s">
        <v>245</v>
      </c>
    </row>
    <row r="529" spans="1:4" x14ac:dyDescent="0.25">
      <c r="A529" s="11" t="s">
        <v>1608</v>
      </c>
      <c r="B529" s="12" t="s">
        <v>1609</v>
      </c>
      <c r="C529" s="13" t="s">
        <v>1610</v>
      </c>
      <c r="D529" s="7" t="s">
        <v>21</v>
      </c>
    </row>
    <row r="530" spans="1:4" x14ac:dyDescent="0.25">
      <c r="A530" s="11" t="s">
        <v>1611</v>
      </c>
      <c r="B530" s="12" t="s">
        <v>1612</v>
      </c>
      <c r="C530" s="13" t="s">
        <v>1613</v>
      </c>
      <c r="D530" s="7" t="s">
        <v>245</v>
      </c>
    </row>
    <row r="531" spans="1:4" x14ac:dyDescent="0.25">
      <c r="A531" s="11" t="s">
        <v>1614</v>
      </c>
      <c r="B531" s="12" t="s">
        <v>1615</v>
      </c>
      <c r="C531" s="13" t="s">
        <v>1616</v>
      </c>
      <c r="D531" s="7" t="s">
        <v>21</v>
      </c>
    </row>
    <row r="532" spans="1:4" x14ac:dyDescent="0.25">
      <c r="A532" s="11" t="s">
        <v>1617</v>
      </c>
      <c r="B532" s="12" t="s">
        <v>1618</v>
      </c>
      <c r="C532" s="13" t="s">
        <v>1619</v>
      </c>
      <c r="D532" s="7" t="s">
        <v>245</v>
      </c>
    </row>
    <row r="533" spans="1:4" x14ac:dyDescent="0.25">
      <c r="A533" s="11" t="s">
        <v>1620</v>
      </c>
      <c r="B533" s="12" t="s">
        <v>1621</v>
      </c>
      <c r="C533" s="13" t="s">
        <v>1583</v>
      </c>
      <c r="D533" s="7" t="s">
        <v>245</v>
      </c>
    </row>
    <row r="534" spans="1:4" x14ac:dyDescent="0.25">
      <c r="A534" s="11" t="s">
        <v>1622</v>
      </c>
      <c r="B534" s="12" t="s">
        <v>1623</v>
      </c>
      <c r="C534" s="13" t="s">
        <v>1624</v>
      </c>
      <c r="D534" s="7" t="s">
        <v>438</v>
      </c>
    </row>
    <row r="535" spans="1:4" x14ac:dyDescent="0.25">
      <c r="A535" s="11" t="s">
        <v>1625</v>
      </c>
      <c r="B535" s="12" t="s">
        <v>1626</v>
      </c>
      <c r="C535" s="13" t="s">
        <v>1627</v>
      </c>
      <c r="D535" s="7" t="s">
        <v>245</v>
      </c>
    </row>
    <row r="536" spans="1:4" x14ac:dyDescent="0.25">
      <c r="A536" s="4" t="s">
        <v>1628</v>
      </c>
      <c r="B536" s="5" t="s">
        <v>1629</v>
      </c>
      <c r="C536" s="6" t="s">
        <v>1630</v>
      </c>
      <c r="D536" s="7" t="s">
        <v>35</v>
      </c>
    </row>
    <row r="537" spans="1:4" x14ac:dyDescent="0.25">
      <c r="A537" s="14" t="s">
        <v>1631</v>
      </c>
      <c r="B537" s="15" t="s">
        <v>1632</v>
      </c>
      <c r="C537" s="16" t="s">
        <v>1633</v>
      </c>
      <c r="D537" s="7" t="s">
        <v>21</v>
      </c>
    </row>
    <row r="538" spans="1:4" x14ac:dyDescent="0.25">
      <c r="A538" s="14" t="s">
        <v>1634</v>
      </c>
      <c r="B538" s="15" t="s">
        <v>1635</v>
      </c>
      <c r="C538" s="16" t="s">
        <v>1636</v>
      </c>
      <c r="D538" s="7" t="s">
        <v>21</v>
      </c>
    </row>
    <row r="539" spans="1:4" ht="25.5" x14ac:dyDescent="0.25">
      <c r="A539" s="11" t="s">
        <v>1637</v>
      </c>
      <c r="B539" s="26" t="s">
        <v>1638</v>
      </c>
      <c r="C539" s="13" t="s">
        <v>1639</v>
      </c>
      <c r="D539" s="7" t="s">
        <v>438</v>
      </c>
    </row>
    <row r="540" spans="1:4" x14ac:dyDescent="0.25">
      <c r="A540" s="11" t="s">
        <v>1640</v>
      </c>
      <c r="B540" s="12" t="s">
        <v>1641</v>
      </c>
      <c r="C540" s="13" t="s">
        <v>1642</v>
      </c>
      <c r="D540" s="7" t="s">
        <v>245</v>
      </c>
    </row>
    <row r="541" spans="1:4" x14ac:dyDescent="0.25">
      <c r="A541" s="11" t="s">
        <v>1643</v>
      </c>
      <c r="B541" s="12" t="s">
        <v>1644</v>
      </c>
      <c r="C541" s="13" t="s">
        <v>1645</v>
      </c>
      <c r="D541" s="7" t="s">
        <v>245</v>
      </c>
    </row>
    <row r="542" spans="1:4" x14ac:dyDescent="0.25">
      <c r="A542" s="11" t="s">
        <v>1646</v>
      </c>
      <c r="B542" s="12" t="s">
        <v>1647</v>
      </c>
      <c r="C542" s="13" t="s">
        <v>1648</v>
      </c>
      <c r="D542" s="7" t="s">
        <v>245</v>
      </c>
    </row>
    <row r="543" spans="1:4" x14ac:dyDescent="0.25">
      <c r="A543" s="11" t="s">
        <v>1649</v>
      </c>
      <c r="B543" s="12" t="s">
        <v>1650</v>
      </c>
      <c r="C543" s="17" t="s">
        <v>1651</v>
      </c>
      <c r="D543" s="7" t="s">
        <v>438</v>
      </c>
    </row>
    <row r="544" spans="1:4" x14ac:dyDescent="0.25">
      <c r="A544" s="11" t="s">
        <v>1652</v>
      </c>
      <c r="B544" s="12" t="s">
        <v>1653</v>
      </c>
      <c r="C544" s="13" t="s">
        <v>1654</v>
      </c>
      <c r="D544" s="7" t="s">
        <v>245</v>
      </c>
    </row>
    <row r="545" spans="1:4" x14ac:dyDescent="0.25">
      <c r="A545" s="4" t="s">
        <v>1655</v>
      </c>
      <c r="B545" s="27" t="s">
        <v>1656</v>
      </c>
      <c r="C545" s="6" t="s">
        <v>1657</v>
      </c>
      <c r="D545" s="7" t="s">
        <v>35</v>
      </c>
    </row>
    <row r="546" spans="1:4" x14ac:dyDescent="0.25">
      <c r="A546" s="11" t="s">
        <v>1658</v>
      </c>
      <c r="B546" s="12" t="s">
        <v>1659</v>
      </c>
      <c r="C546" s="13" t="s">
        <v>1660</v>
      </c>
      <c r="D546" s="7" t="s">
        <v>245</v>
      </c>
    </row>
    <row r="547" spans="1:4" x14ac:dyDescent="0.25">
      <c r="A547" s="11" t="s">
        <v>1661</v>
      </c>
      <c r="B547" s="12" t="s">
        <v>1662</v>
      </c>
      <c r="C547" s="13" t="s">
        <v>1663</v>
      </c>
      <c r="D547" s="7" t="s">
        <v>21</v>
      </c>
    </row>
    <row r="548" spans="1:4" x14ac:dyDescent="0.25">
      <c r="A548" s="11" t="s">
        <v>1664</v>
      </c>
      <c r="B548" s="12" t="s">
        <v>1665</v>
      </c>
      <c r="C548" s="13" t="s">
        <v>1666</v>
      </c>
      <c r="D548" s="7" t="s">
        <v>245</v>
      </c>
    </row>
    <row r="549" spans="1:4" x14ac:dyDescent="0.25">
      <c r="A549" s="11" t="s">
        <v>1667</v>
      </c>
      <c r="B549" s="12" t="s">
        <v>1668</v>
      </c>
      <c r="C549" s="13" t="s">
        <v>1669</v>
      </c>
      <c r="D549" s="7" t="s">
        <v>245</v>
      </c>
    </row>
    <row r="550" spans="1:4" x14ac:dyDescent="0.25">
      <c r="A550" s="11" t="s">
        <v>1670</v>
      </c>
      <c r="B550" s="12" t="s">
        <v>1671</v>
      </c>
      <c r="C550" s="13" t="s">
        <v>1672</v>
      </c>
      <c r="D550" s="7" t="s">
        <v>245</v>
      </c>
    </row>
    <row r="551" spans="1:4" x14ac:dyDescent="0.25">
      <c r="A551" s="11" t="s">
        <v>1673</v>
      </c>
      <c r="B551" s="12" t="s">
        <v>1674</v>
      </c>
      <c r="C551" s="17" t="s">
        <v>1675</v>
      </c>
      <c r="D551" s="7" t="s">
        <v>438</v>
      </c>
    </row>
    <row r="552" spans="1:4" x14ac:dyDescent="0.25">
      <c r="A552" s="11" t="s">
        <v>1676</v>
      </c>
      <c r="B552" s="12" t="s">
        <v>1677</v>
      </c>
      <c r="C552" s="13" t="s">
        <v>1678</v>
      </c>
      <c r="D552" s="7" t="s">
        <v>245</v>
      </c>
    </row>
    <row r="553" spans="1:4" x14ac:dyDescent="0.25">
      <c r="A553" s="11" t="s">
        <v>1679</v>
      </c>
      <c r="B553" s="12" t="s">
        <v>1680</v>
      </c>
      <c r="C553" s="13" t="s">
        <v>1681</v>
      </c>
      <c r="D553" s="7" t="s">
        <v>245</v>
      </c>
    </row>
    <row r="554" spans="1:4" x14ac:dyDescent="0.25">
      <c r="A554" s="11" t="s">
        <v>1682</v>
      </c>
      <c r="B554" s="12" t="s">
        <v>1683</v>
      </c>
      <c r="C554" s="13" t="s">
        <v>1684</v>
      </c>
      <c r="D554" s="7" t="s">
        <v>245</v>
      </c>
    </row>
    <row r="555" spans="1:4" x14ac:dyDescent="0.25">
      <c r="A555" s="11" t="s">
        <v>1685</v>
      </c>
      <c r="B555" s="12" t="s">
        <v>1686</v>
      </c>
      <c r="C555" s="13" t="s">
        <v>1687</v>
      </c>
      <c r="D555" s="7" t="s">
        <v>438</v>
      </c>
    </row>
    <row r="556" spans="1:4" x14ac:dyDescent="0.25">
      <c r="A556" s="11" t="s">
        <v>1688</v>
      </c>
      <c r="B556" s="12" t="s">
        <v>1689</v>
      </c>
      <c r="C556" s="13" t="s">
        <v>1690</v>
      </c>
      <c r="D556" s="7" t="s">
        <v>245</v>
      </c>
    </row>
    <row r="557" spans="1:4" x14ac:dyDescent="0.25">
      <c r="A557" s="11" t="s">
        <v>1691</v>
      </c>
      <c r="B557" s="12" t="s">
        <v>1692</v>
      </c>
      <c r="C557" s="13" t="s">
        <v>1693</v>
      </c>
      <c r="D557" s="7" t="s">
        <v>245</v>
      </c>
    </row>
    <row r="558" spans="1:4" x14ac:dyDescent="0.25">
      <c r="A558" s="11" t="s">
        <v>1694</v>
      </c>
      <c r="B558" s="12" t="s">
        <v>1695</v>
      </c>
      <c r="C558" s="13" t="s">
        <v>1696</v>
      </c>
      <c r="D558" s="7" t="s">
        <v>245</v>
      </c>
    </row>
    <row r="559" spans="1:4" x14ac:dyDescent="0.25">
      <c r="A559" s="11" t="s">
        <v>1697</v>
      </c>
      <c r="B559" s="12" t="s">
        <v>1698</v>
      </c>
      <c r="C559" s="13" t="s">
        <v>1699</v>
      </c>
      <c r="D559" s="7" t="s">
        <v>245</v>
      </c>
    </row>
    <row r="560" spans="1:4" x14ac:dyDescent="0.25">
      <c r="A560" s="11" t="s">
        <v>1700</v>
      </c>
      <c r="B560" s="12" t="s">
        <v>1701</v>
      </c>
      <c r="C560" s="13" t="s">
        <v>1702</v>
      </c>
      <c r="D560" s="7" t="s">
        <v>245</v>
      </c>
    </row>
    <row r="561" spans="1:4" x14ac:dyDescent="0.25">
      <c r="A561" s="11" t="s">
        <v>1703</v>
      </c>
      <c r="B561" s="12" t="s">
        <v>1704</v>
      </c>
      <c r="C561" s="13" t="s">
        <v>1705</v>
      </c>
      <c r="D561" s="7" t="s">
        <v>245</v>
      </c>
    </row>
    <row r="562" spans="1:4" x14ac:dyDescent="0.25">
      <c r="A562" s="4" t="s">
        <v>1706</v>
      </c>
      <c r="B562" s="5" t="s">
        <v>1707</v>
      </c>
      <c r="C562" s="6" t="s">
        <v>1708</v>
      </c>
      <c r="D562" s="7" t="s">
        <v>35</v>
      </c>
    </row>
    <row r="563" spans="1:4" x14ac:dyDescent="0.25">
      <c r="A563" s="11" t="s">
        <v>1709</v>
      </c>
      <c r="B563" s="12" t="s">
        <v>1710</v>
      </c>
      <c r="C563" s="13" t="s">
        <v>1711</v>
      </c>
      <c r="D563" s="7" t="s">
        <v>245</v>
      </c>
    </row>
    <row r="564" spans="1:4" x14ac:dyDescent="0.25">
      <c r="A564" s="11" t="s">
        <v>1712</v>
      </c>
      <c r="B564" s="12" t="s">
        <v>1713</v>
      </c>
      <c r="C564" s="13" t="s">
        <v>1714</v>
      </c>
      <c r="D564" s="7" t="s">
        <v>245</v>
      </c>
    </row>
    <row r="565" spans="1:4" x14ac:dyDescent="0.25">
      <c r="A565" s="11" t="s">
        <v>1715</v>
      </c>
      <c r="B565" s="12" t="s">
        <v>1716</v>
      </c>
      <c r="C565" s="12" t="s">
        <v>1717</v>
      </c>
      <c r="D565" s="7" t="s">
        <v>245</v>
      </c>
    </row>
    <row r="566" spans="1:4" x14ac:dyDescent="0.25">
      <c r="A566" s="11" t="s">
        <v>1718</v>
      </c>
      <c r="B566" s="12" t="s">
        <v>1719</v>
      </c>
      <c r="C566" s="13" t="s">
        <v>1720</v>
      </c>
      <c r="D566" s="7" t="s">
        <v>245</v>
      </c>
    </row>
    <row r="567" spans="1:4" x14ac:dyDescent="0.25">
      <c r="A567" s="11" t="s">
        <v>1721</v>
      </c>
      <c r="B567" s="12" t="s">
        <v>1722</v>
      </c>
      <c r="C567" s="13" t="s">
        <v>1723</v>
      </c>
      <c r="D567" s="7" t="s">
        <v>245</v>
      </c>
    </row>
    <row r="568" spans="1:4" x14ac:dyDescent="0.25">
      <c r="A568" s="11" t="s">
        <v>1724</v>
      </c>
      <c r="B568" s="12" t="s">
        <v>1725</v>
      </c>
      <c r="C568" s="12" t="s">
        <v>1726</v>
      </c>
      <c r="D568" s="7" t="s">
        <v>245</v>
      </c>
    </row>
    <row r="569" spans="1:4" x14ac:dyDescent="0.25">
      <c r="A569" s="11" t="s">
        <v>1727</v>
      </c>
      <c r="B569" s="12" t="s">
        <v>1728</v>
      </c>
      <c r="C569" s="12" t="s">
        <v>1729</v>
      </c>
      <c r="D569" s="7" t="s">
        <v>245</v>
      </c>
    </row>
    <row r="570" spans="1:4" x14ac:dyDescent="0.25">
      <c r="A570" s="11" t="s">
        <v>1730</v>
      </c>
      <c r="B570" s="12" t="s">
        <v>1731</v>
      </c>
      <c r="C570" s="12" t="s">
        <v>1732</v>
      </c>
      <c r="D570" s="7" t="s">
        <v>245</v>
      </c>
    </row>
    <row r="571" spans="1:4" x14ac:dyDescent="0.25">
      <c r="A571" s="8" t="s">
        <v>1733</v>
      </c>
      <c r="B571" s="10" t="s">
        <v>1734</v>
      </c>
      <c r="C571" s="28" t="s">
        <v>1735</v>
      </c>
      <c r="D571" s="7" t="s">
        <v>55</v>
      </c>
    </row>
    <row r="572" spans="1:4" x14ac:dyDescent="0.25">
      <c r="A572" s="8" t="s">
        <v>1736</v>
      </c>
      <c r="B572" s="10" t="s">
        <v>1737</v>
      </c>
      <c r="C572" s="28" t="s">
        <v>1738</v>
      </c>
      <c r="D572" s="7" t="s">
        <v>21</v>
      </c>
    </row>
    <row r="573" spans="1:4" x14ac:dyDescent="0.25">
      <c r="A573" s="11" t="s">
        <v>1739</v>
      </c>
      <c r="B573" s="12" t="s">
        <v>1740</v>
      </c>
      <c r="C573" s="12" t="s">
        <v>1741</v>
      </c>
      <c r="D573" s="7" t="s">
        <v>245</v>
      </c>
    </row>
    <row r="574" spans="1:4" x14ac:dyDescent="0.25">
      <c r="A574" s="11" t="s">
        <v>1742</v>
      </c>
      <c r="B574" s="12" t="s">
        <v>1743</v>
      </c>
      <c r="C574" s="12" t="s">
        <v>1744</v>
      </c>
      <c r="D574" s="7" t="s">
        <v>245</v>
      </c>
    </row>
    <row r="575" spans="1:4" x14ac:dyDescent="0.25">
      <c r="A575" s="8" t="s">
        <v>1745</v>
      </c>
      <c r="B575" s="10" t="s">
        <v>1746</v>
      </c>
      <c r="C575" s="10" t="s">
        <v>1747</v>
      </c>
      <c r="D575" s="7" t="s">
        <v>21</v>
      </c>
    </row>
    <row r="576" spans="1:4" x14ac:dyDescent="0.25">
      <c r="A576" s="11" t="s">
        <v>1748</v>
      </c>
      <c r="B576" s="12" t="s">
        <v>1749</v>
      </c>
      <c r="C576" s="12" t="s">
        <v>1750</v>
      </c>
      <c r="D576" s="7" t="s">
        <v>245</v>
      </c>
    </row>
    <row r="577" spans="1:4" x14ac:dyDescent="0.25">
      <c r="A577" s="8" t="s">
        <v>1751</v>
      </c>
      <c r="B577" s="10" t="s">
        <v>1752</v>
      </c>
      <c r="C577" s="28" t="s">
        <v>1753</v>
      </c>
      <c r="D577" s="7" t="s">
        <v>55</v>
      </c>
    </row>
    <row r="578" spans="1:4" x14ac:dyDescent="0.25">
      <c r="A578" s="11" t="s">
        <v>1754</v>
      </c>
      <c r="B578" s="12" t="s">
        <v>1755</v>
      </c>
      <c r="C578" s="12" t="s">
        <v>1756</v>
      </c>
      <c r="D578" s="7" t="s">
        <v>245</v>
      </c>
    </row>
    <row r="579" spans="1:4" x14ac:dyDescent="0.25">
      <c r="A579" s="8" t="s">
        <v>1757</v>
      </c>
      <c r="B579" s="10" t="s">
        <v>1758</v>
      </c>
      <c r="C579" s="28" t="s">
        <v>1759</v>
      </c>
      <c r="D579" s="7" t="s">
        <v>55</v>
      </c>
    </row>
    <row r="580" spans="1:4" x14ac:dyDescent="0.25">
      <c r="A580" s="11" t="s">
        <v>1760</v>
      </c>
      <c r="B580" s="12" t="s">
        <v>1761</v>
      </c>
      <c r="C580" s="12" t="s">
        <v>1762</v>
      </c>
      <c r="D580" s="7" t="s">
        <v>245</v>
      </c>
    </row>
    <row r="581" spans="1:4" x14ac:dyDescent="0.25">
      <c r="A581" s="11" t="s">
        <v>1763</v>
      </c>
      <c r="B581" s="12" t="s">
        <v>1764</v>
      </c>
      <c r="C581" s="12" t="s">
        <v>1765</v>
      </c>
      <c r="D581" s="7" t="s">
        <v>245</v>
      </c>
    </row>
    <row r="582" spans="1:4" x14ac:dyDescent="0.25">
      <c r="A582" s="11" t="s">
        <v>1766</v>
      </c>
      <c r="B582" s="12" t="s">
        <v>1767</v>
      </c>
      <c r="C582" s="12" t="s">
        <v>1768</v>
      </c>
      <c r="D582" s="7" t="s">
        <v>245</v>
      </c>
    </row>
    <row r="583" spans="1:4" x14ac:dyDescent="0.25">
      <c r="A583" s="8" t="s">
        <v>1769</v>
      </c>
      <c r="B583" s="9" t="s">
        <v>1770</v>
      </c>
      <c r="C583" s="10" t="s">
        <v>1771</v>
      </c>
      <c r="D583" s="7" t="s">
        <v>55</v>
      </c>
    </row>
    <row r="584" spans="1:4" x14ac:dyDescent="0.25">
      <c r="A584" s="8" t="s">
        <v>1772</v>
      </c>
      <c r="B584" s="9" t="s">
        <v>1773</v>
      </c>
      <c r="C584" s="10" t="s">
        <v>1774</v>
      </c>
      <c r="D584" s="7" t="s">
        <v>55</v>
      </c>
    </row>
    <row r="585" spans="1:4" x14ac:dyDescent="0.25">
      <c r="A585" s="8" t="s">
        <v>1775</v>
      </c>
      <c r="B585" s="9" t="s">
        <v>1776</v>
      </c>
      <c r="C585" s="10" t="s">
        <v>1777</v>
      </c>
      <c r="D585" s="7" t="s">
        <v>55</v>
      </c>
    </row>
    <row r="586" spans="1:4" x14ac:dyDescent="0.25">
      <c r="A586" s="8" t="s">
        <v>1778</v>
      </c>
      <c r="B586" s="9" t="s">
        <v>1779</v>
      </c>
      <c r="C586" s="10" t="s">
        <v>1780</v>
      </c>
      <c r="D586" s="7" t="s">
        <v>55</v>
      </c>
    </row>
    <row r="587" spans="1:4" x14ac:dyDescent="0.25">
      <c r="A587" s="8" t="s">
        <v>1781</v>
      </c>
      <c r="B587" s="9" t="s">
        <v>1782</v>
      </c>
      <c r="C587" s="10" t="s">
        <v>1783</v>
      </c>
      <c r="D587" s="7" t="s">
        <v>55</v>
      </c>
    </row>
    <row r="588" spans="1:4" x14ac:dyDescent="0.25">
      <c r="A588" s="8" t="s">
        <v>1784</v>
      </c>
      <c r="B588" s="9" t="s">
        <v>1785</v>
      </c>
      <c r="C588" s="10" t="s">
        <v>1786</v>
      </c>
      <c r="D588" s="7" t="s">
        <v>55</v>
      </c>
    </row>
    <row r="589" spans="1:4" x14ac:dyDescent="0.25">
      <c r="A589" s="8" t="s">
        <v>1787</v>
      </c>
      <c r="B589" s="9" t="s">
        <v>1788</v>
      </c>
      <c r="C589" s="10" t="s">
        <v>1789</v>
      </c>
      <c r="D589" s="7" t="s">
        <v>55</v>
      </c>
    </row>
    <row r="590" spans="1:4" x14ac:dyDescent="0.25">
      <c r="A590" s="8" t="s">
        <v>1790</v>
      </c>
      <c r="B590" s="9" t="s">
        <v>1791</v>
      </c>
      <c r="C590" s="10" t="s">
        <v>1792</v>
      </c>
      <c r="D590" s="7" t="s">
        <v>55</v>
      </c>
    </row>
    <row r="591" spans="1:4" x14ac:dyDescent="0.25">
      <c r="A591" s="8" t="s">
        <v>1793</v>
      </c>
      <c r="B591" s="9" t="s">
        <v>1794</v>
      </c>
      <c r="C591" s="10" t="s">
        <v>1795</v>
      </c>
      <c r="D591" s="7" t="s">
        <v>55</v>
      </c>
    </row>
    <row r="592" spans="1:4" x14ac:dyDescent="0.25">
      <c r="A592" s="8" t="s">
        <v>1796</v>
      </c>
      <c r="B592" s="9" t="s">
        <v>1797</v>
      </c>
      <c r="C592" s="10" t="s">
        <v>1798</v>
      </c>
      <c r="D592" s="7" t="s">
        <v>55</v>
      </c>
    </row>
    <row r="593" spans="1:4" x14ac:dyDescent="0.25">
      <c r="A593" s="8" t="s">
        <v>1799</v>
      </c>
      <c r="B593" s="9" t="s">
        <v>1800</v>
      </c>
      <c r="C593" s="10" t="s">
        <v>1801</v>
      </c>
      <c r="D593" s="7" t="s">
        <v>55</v>
      </c>
    </row>
    <row r="594" spans="1:4" x14ac:dyDescent="0.25">
      <c r="A594" s="8" t="s">
        <v>1802</v>
      </c>
      <c r="B594" s="9" t="s">
        <v>1803</v>
      </c>
      <c r="C594" s="10" t="s">
        <v>1804</v>
      </c>
      <c r="D594" s="7" t="s">
        <v>55</v>
      </c>
    </row>
    <row r="595" spans="1:4" x14ac:dyDescent="0.25">
      <c r="A595" s="8" t="s">
        <v>1805</v>
      </c>
      <c r="B595" s="9" t="s">
        <v>1806</v>
      </c>
      <c r="C595" s="10" t="s">
        <v>1807</v>
      </c>
      <c r="D595" s="7" t="s">
        <v>55</v>
      </c>
    </row>
    <row r="596" spans="1:4" x14ac:dyDescent="0.25">
      <c r="A596" s="8" t="s">
        <v>1808</v>
      </c>
      <c r="B596" s="9" t="s">
        <v>1809</v>
      </c>
      <c r="C596" s="10" t="s">
        <v>1810</v>
      </c>
      <c r="D596" s="7" t="s">
        <v>55</v>
      </c>
    </row>
    <row r="597" spans="1:4" x14ac:dyDescent="0.25">
      <c r="A597" s="8" t="s">
        <v>1811</v>
      </c>
      <c r="B597" s="9" t="s">
        <v>1812</v>
      </c>
      <c r="C597" s="10" t="s">
        <v>1813</v>
      </c>
      <c r="D597" s="7" t="s">
        <v>55</v>
      </c>
    </row>
    <row r="598" spans="1:4" x14ac:dyDescent="0.25">
      <c r="A598" s="8" t="s">
        <v>1814</v>
      </c>
      <c r="B598" s="9" t="s">
        <v>1815</v>
      </c>
      <c r="C598" s="10" t="s">
        <v>1816</v>
      </c>
      <c r="D598" s="7" t="s">
        <v>55</v>
      </c>
    </row>
    <row r="599" spans="1:4" x14ac:dyDescent="0.25">
      <c r="A599" s="4" t="s">
        <v>1817</v>
      </c>
      <c r="B599" s="5" t="s">
        <v>1818</v>
      </c>
      <c r="C599" s="6" t="s">
        <v>1819</v>
      </c>
      <c r="D599" s="7" t="s">
        <v>55</v>
      </c>
    </row>
    <row r="600" spans="1:4" x14ac:dyDescent="0.25">
      <c r="A600" s="11" t="s">
        <v>1820</v>
      </c>
      <c r="B600" s="12" t="s">
        <v>1821</v>
      </c>
      <c r="C600" s="13" t="s">
        <v>1822</v>
      </c>
      <c r="D600" s="7" t="s">
        <v>245</v>
      </c>
    </row>
    <row r="601" spans="1:4" x14ac:dyDescent="0.25">
      <c r="A601" s="11" t="s">
        <v>1823</v>
      </c>
      <c r="B601" s="12" t="s">
        <v>1824</v>
      </c>
      <c r="C601" s="13" t="s">
        <v>1825</v>
      </c>
      <c r="D601" s="7" t="s">
        <v>245</v>
      </c>
    </row>
    <row r="602" spans="1:4" x14ac:dyDescent="0.25">
      <c r="A602" s="11" t="s">
        <v>1826</v>
      </c>
      <c r="B602" s="12" t="s">
        <v>1827</v>
      </c>
      <c r="C602" s="13" t="s">
        <v>1828</v>
      </c>
      <c r="D602" s="7" t="s">
        <v>245</v>
      </c>
    </row>
    <row r="603" spans="1:4" x14ac:dyDescent="0.25">
      <c r="A603" s="11" t="s">
        <v>1829</v>
      </c>
      <c r="B603" s="12" t="s">
        <v>1830</v>
      </c>
      <c r="C603" s="13" t="s">
        <v>1831</v>
      </c>
      <c r="D603" s="7" t="s">
        <v>245</v>
      </c>
    </row>
    <row r="604" spans="1:4" x14ac:dyDescent="0.25">
      <c r="A604" s="11" t="s">
        <v>1832</v>
      </c>
      <c r="B604" s="12" t="s">
        <v>1833</v>
      </c>
      <c r="C604" s="13" t="s">
        <v>1834</v>
      </c>
      <c r="D604" s="7" t="s">
        <v>245</v>
      </c>
    </row>
    <row r="605" spans="1:4" x14ac:dyDescent="0.25">
      <c r="A605" s="4" t="s">
        <v>1835</v>
      </c>
      <c r="B605" s="5" t="s">
        <v>1836</v>
      </c>
      <c r="C605" s="6" t="s">
        <v>1837</v>
      </c>
      <c r="D605" s="7" t="s">
        <v>245</v>
      </c>
    </row>
    <row r="606" spans="1:4" x14ac:dyDescent="0.25">
      <c r="A606" s="8" t="s">
        <v>1838</v>
      </c>
      <c r="B606" s="9" t="s">
        <v>1839</v>
      </c>
      <c r="C606" s="6" t="s">
        <v>1840</v>
      </c>
      <c r="D606" s="7" t="s">
        <v>55</v>
      </c>
    </row>
    <row r="607" spans="1:4" x14ac:dyDescent="0.25">
      <c r="A607" s="8" t="s">
        <v>1841</v>
      </c>
      <c r="B607" s="9" t="s">
        <v>1842</v>
      </c>
      <c r="C607" s="6" t="s">
        <v>1843</v>
      </c>
      <c r="D607" s="7" t="s">
        <v>55</v>
      </c>
    </row>
    <row r="608" spans="1:4" x14ac:dyDescent="0.25">
      <c r="A608" s="8" t="s">
        <v>1844</v>
      </c>
      <c r="B608" s="9" t="s">
        <v>1845</v>
      </c>
      <c r="C608" s="6" t="s">
        <v>1846</v>
      </c>
      <c r="D608" s="7" t="s">
        <v>55</v>
      </c>
    </row>
    <row r="609" spans="1:4" x14ac:dyDescent="0.25">
      <c r="A609" s="8" t="s">
        <v>1847</v>
      </c>
      <c r="B609" s="9" t="s">
        <v>1848</v>
      </c>
      <c r="C609" s="6" t="s">
        <v>1849</v>
      </c>
      <c r="D609" s="7" t="s">
        <v>55</v>
      </c>
    </row>
    <row r="610" spans="1:4" x14ac:dyDescent="0.25">
      <c r="A610" s="8" t="s">
        <v>1850</v>
      </c>
      <c r="B610" s="9" t="s">
        <v>1851</v>
      </c>
      <c r="C610" s="6" t="s">
        <v>1852</v>
      </c>
      <c r="D610" s="7" t="s">
        <v>55</v>
      </c>
    </row>
    <row r="611" spans="1:4" x14ac:dyDescent="0.25">
      <c r="A611" s="8" t="s">
        <v>1853</v>
      </c>
      <c r="B611" s="6" t="s">
        <v>1854</v>
      </c>
      <c r="C611" s="6" t="s">
        <v>1855</v>
      </c>
      <c r="D611" s="7" t="s">
        <v>55</v>
      </c>
    </row>
    <row r="612" spans="1:4" x14ac:dyDescent="0.25">
      <c r="A612" s="4" t="s">
        <v>1856</v>
      </c>
      <c r="B612" s="5" t="s">
        <v>1857</v>
      </c>
      <c r="C612" s="6" t="s">
        <v>1858</v>
      </c>
      <c r="D612" s="7" t="s">
        <v>438</v>
      </c>
    </row>
    <row r="613" spans="1:4" x14ac:dyDescent="0.25">
      <c r="A613" s="4" t="s">
        <v>1859</v>
      </c>
      <c r="B613" s="5" t="s">
        <v>1860</v>
      </c>
      <c r="C613" s="6" t="s">
        <v>1861</v>
      </c>
      <c r="D613" s="7" t="s">
        <v>438</v>
      </c>
    </row>
    <row r="614" spans="1:4" x14ac:dyDescent="0.25">
      <c r="A614" s="8" t="s">
        <v>1862</v>
      </c>
      <c r="B614" s="9" t="s">
        <v>1863</v>
      </c>
      <c r="C614" s="6" t="s">
        <v>1864</v>
      </c>
      <c r="D614" s="7" t="s">
        <v>55</v>
      </c>
    </row>
    <row r="615" spans="1:4" x14ac:dyDescent="0.25">
      <c r="A615" s="11" t="s">
        <v>1865</v>
      </c>
      <c r="B615" s="12" t="s">
        <v>1866</v>
      </c>
      <c r="C615" s="13" t="s">
        <v>1867</v>
      </c>
      <c r="D615" s="7" t="s">
        <v>245</v>
      </c>
    </row>
    <row r="616" spans="1:4" x14ac:dyDescent="0.25">
      <c r="A616" s="4" t="s">
        <v>1868</v>
      </c>
      <c r="B616" s="5" t="s">
        <v>1869</v>
      </c>
      <c r="C616" s="6" t="s">
        <v>1870</v>
      </c>
      <c r="D616" s="7" t="s">
        <v>245</v>
      </c>
    </row>
    <row r="617" spans="1:4" x14ac:dyDescent="0.25">
      <c r="A617" s="4" t="s">
        <v>1871</v>
      </c>
      <c r="B617" s="5" t="s">
        <v>1872</v>
      </c>
      <c r="C617" s="6" t="s">
        <v>1873</v>
      </c>
      <c r="D617" s="7" t="s">
        <v>245</v>
      </c>
    </row>
    <row r="618" spans="1:4" x14ac:dyDescent="0.25">
      <c r="A618" s="4" t="s">
        <v>1874</v>
      </c>
      <c r="B618" s="5" t="s">
        <v>1875</v>
      </c>
      <c r="C618" s="6" t="s">
        <v>1876</v>
      </c>
      <c r="D618" s="7" t="s">
        <v>245</v>
      </c>
    </row>
    <row r="619" spans="1:4" x14ac:dyDescent="0.25">
      <c r="A619" s="8" t="s">
        <v>1877</v>
      </c>
      <c r="B619" s="9" t="s">
        <v>1878</v>
      </c>
      <c r="C619" s="6" t="s">
        <v>1879</v>
      </c>
      <c r="D619" s="7" t="s">
        <v>55</v>
      </c>
    </row>
    <row r="620" spans="1:4" x14ac:dyDescent="0.25">
      <c r="A620" s="4" t="s">
        <v>1880</v>
      </c>
      <c r="B620" s="5" t="s">
        <v>1881</v>
      </c>
      <c r="C620" s="6" t="s">
        <v>1882</v>
      </c>
      <c r="D620" s="7" t="s">
        <v>1883</v>
      </c>
    </row>
    <row r="621" spans="1:4" x14ac:dyDescent="0.25">
      <c r="A621" s="4" t="s">
        <v>1884</v>
      </c>
      <c r="B621" s="5" t="s">
        <v>1885</v>
      </c>
      <c r="C621" s="6" t="s">
        <v>1886</v>
      </c>
      <c r="D621" s="7" t="s">
        <v>1883</v>
      </c>
    </row>
    <row r="622" spans="1:4" x14ac:dyDescent="0.25">
      <c r="A622" s="4" t="s">
        <v>1887</v>
      </c>
      <c r="B622" s="5" t="s">
        <v>1888</v>
      </c>
      <c r="C622" s="6" t="s">
        <v>1889</v>
      </c>
      <c r="D622" s="7" t="s">
        <v>1883</v>
      </c>
    </row>
    <row r="623" spans="1:4" x14ac:dyDescent="0.25">
      <c r="A623" s="4" t="s">
        <v>1890</v>
      </c>
      <c r="B623" s="5" t="s">
        <v>1891</v>
      </c>
      <c r="C623" s="6" t="s">
        <v>1892</v>
      </c>
      <c r="D623" s="7" t="s">
        <v>1883</v>
      </c>
    </row>
    <row r="624" spans="1:4" x14ac:dyDescent="0.25">
      <c r="A624" s="4" t="s">
        <v>1893</v>
      </c>
      <c r="B624" s="5" t="s">
        <v>1894</v>
      </c>
      <c r="C624" s="6" t="s">
        <v>1895</v>
      </c>
      <c r="D624" s="7" t="s">
        <v>1883</v>
      </c>
    </row>
    <row r="625" spans="1:4" x14ac:dyDescent="0.25">
      <c r="A625" s="4" t="s">
        <v>1896</v>
      </c>
      <c r="B625" s="5" t="s">
        <v>1897</v>
      </c>
      <c r="C625" s="6" t="s">
        <v>1898</v>
      </c>
      <c r="D625" s="7" t="s">
        <v>1883</v>
      </c>
    </row>
    <row r="626" spans="1:4" x14ac:dyDescent="0.25">
      <c r="A626" s="4" t="s">
        <v>1899</v>
      </c>
      <c r="B626" s="5" t="s">
        <v>1900</v>
      </c>
      <c r="C626" s="6" t="s">
        <v>1901</v>
      </c>
      <c r="D626" s="7" t="s">
        <v>1883</v>
      </c>
    </row>
    <row r="627" spans="1:4" x14ac:dyDescent="0.25">
      <c r="A627" s="4" t="s">
        <v>1902</v>
      </c>
      <c r="B627" s="5" t="s">
        <v>1903</v>
      </c>
      <c r="C627" s="6" t="s">
        <v>1904</v>
      </c>
      <c r="D627" s="7" t="s">
        <v>1883</v>
      </c>
    </row>
    <row r="628" spans="1:4" x14ac:dyDescent="0.25">
      <c r="A628" s="4" t="s">
        <v>1905</v>
      </c>
      <c r="B628" s="5" t="s">
        <v>1906</v>
      </c>
      <c r="C628" s="6" t="s">
        <v>1907</v>
      </c>
      <c r="D628" s="7" t="s">
        <v>245</v>
      </c>
    </row>
    <row r="629" spans="1:4" x14ac:dyDescent="0.25">
      <c r="A629" s="4" t="s">
        <v>1908</v>
      </c>
      <c r="B629" s="5" t="s">
        <v>1909</v>
      </c>
      <c r="C629" s="6" t="s">
        <v>1910</v>
      </c>
      <c r="D629" s="7" t="s">
        <v>1883</v>
      </c>
    </row>
    <row r="630" spans="1:4" x14ac:dyDescent="0.25">
      <c r="A630" s="4" t="s">
        <v>1911</v>
      </c>
      <c r="B630" s="5" t="s">
        <v>1912</v>
      </c>
      <c r="C630" s="6" t="s">
        <v>1913</v>
      </c>
      <c r="D630" s="7" t="s">
        <v>1883</v>
      </c>
    </row>
    <row r="631" spans="1:4" x14ac:dyDescent="0.25">
      <c r="A631" s="4" t="s">
        <v>1914</v>
      </c>
      <c r="B631" s="5" t="s">
        <v>1915</v>
      </c>
      <c r="C631" s="6" t="s">
        <v>1916</v>
      </c>
      <c r="D631" s="7" t="s">
        <v>1883</v>
      </c>
    </row>
    <row r="632" spans="1:4" x14ac:dyDescent="0.25">
      <c r="A632" s="4" t="s">
        <v>1917</v>
      </c>
      <c r="B632" s="5" t="s">
        <v>1918</v>
      </c>
      <c r="C632" s="6" t="s">
        <v>1919</v>
      </c>
      <c r="D632" s="7" t="s">
        <v>245</v>
      </c>
    </row>
    <row r="633" spans="1:4" x14ac:dyDescent="0.25">
      <c r="A633" s="4" t="s">
        <v>1920</v>
      </c>
      <c r="B633" s="5" t="s">
        <v>1921</v>
      </c>
      <c r="C633" s="6" t="s">
        <v>1922</v>
      </c>
      <c r="D633" s="7" t="s">
        <v>245</v>
      </c>
    </row>
    <row r="634" spans="1:4" x14ac:dyDescent="0.25">
      <c r="A634" s="4" t="s">
        <v>1923</v>
      </c>
      <c r="B634" s="5" t="s">
        <v>1924</v>
      </c>
      <c r="C634" s="6" t="s">
        <v>1925</v>
      </c>
      <c r="D634" s="7" t="s">
        <v>245</v>
      </c>
    </row>
    <row r="635" spans="1:4" x14ac:dyDescent="0.25">
      <c r="A635" s="4" t="s">
        <v>1926</v>
      </c>
      <c r="B635" s="5" t="s">
        <v>1927</v>
      </c>
      <c r="C635" s="6" t="s">
        <v>1928</v>
      </c>
      <c r="D635" s="7" t="s">
        <v>245</v>
      </c>
    </row>
    <row r="636" spans="1:4" x14ac:dyDescent="0.25">
      <c r="A636" s="4" t="s">
        <v>1929</v>
      </c>
      <c r="B636" s="5" t="s">
        <v>1930</v>
      </c>
      <c r="C636" s="6" t="s">
        <v>1931</v>
      </c>
      <c r="D636" s="7" t="s">
        <v>245</v>
      </c>
    </row>
    <row r="637" spans="1:4" x14ac:dyDescent="0.25">
      <c r="A637" s="4" t="s">
        <v>1932</v>
      </c>
      <c r="B637" s="5" t="s">
        <v>1933</v>
      </c>
      <c r="C637" s="6" t="s">
        <v>1934</v>
      </c>
      <c r="D637" s="7" t="s">
        <v>245</v>
      </c>
    </row>
    <row r="638" spans="1:4" x14ac:dyDescent="0.25">
      <c r="A638" s="4" t="s">
        <v>1935</v>
      </c>
      <c r="B638" s="5" t="s">
        <v>1936</v>
      </c>
      <c r="C638" s="6" t="s">
        <v>1937</v>
      </c>
      <c r="D638" s="7" t="s">
        <v>245</v>
      </c>
    </row>
    <row r="639" spans="1:4" x14ac:dyDescent="0.25">
      <c r="A639" s="4" t="s">
        <v>1938</v>
      </c>
      <c r="B639" s="5" t="s">
        <v>1939</v>
      </c>
      <c r="C639" s="6" t="s">
        <v>1940</v>
      </c>
      <c r="D639" s="7" t="s">
        <v>1883</v>
      </c>
    </row>
    <row r="640" spans="1:4" x14ac:dyDescent="0.25">
      <c r="A640" s="4" t="s">
        <v>1941</v>
      </c>
      <c r="B640" s="5" t="s">
        <v>1942</v>
      </c>
      <c r="C640" s="6" t="s">
        <v>1943</v>
      </c>
      <c r="D640" s="7" t="s">
        <v>1883</v>
      </c>
    </row>
    <row r="641" spans="1:4" x14ac:dyDescent="0.25">
      <c r="A641" s="4" t="s">
        <v>1944</v>
      </c>
      <c r="B641" s="5" t="s">
        <v>1945</v>
      </c>
      <c r="C641" s="6" t="s">
        <v>1946</v>
      </c>
      <c r="D641" s="7" t="s">
        <v>1883</v>
      </c>
    </row>
    <row r="642" spans="1:4" x14ac:dyDescent="0.25">
      <c r="A642" s="4" t="s">
        <v>1947</v>
      </c>
      <c r="B642" s="5" t="s">
        <v>1948</v>
      </c>
      <c r="C642" s="6" t="s">
        <v>1949</v>
      </c>
      <c r="D642" s="7" t="s">
        <v>1883</v>
      </c>
    </row>
    <row r="643" spans="1:4" x14ac:dyDescent="0.25">
      <c r="A643" s="4" t="s">
        <v>1950</v>
      </c>
      <c r="B643" s="5" t="s">
        <v>1951</v>
      </c>
      <c r="C643" s="6" t="s">
        <v>1952</v>
      </c>
      <c r="D643" s="7" t="s">
        <v>1883</v>
      </c>
    </row>
    <row r="644" spans="1:4" x14ac:dyDescent="0.25">
      <c r="A644" s="4" t="s">
        <v>1953</v>
      </c>
      <c r="B644" s="5" t="s">
        <v>1954</v>
      </c>
      <c r="C644" s="6" t="s">
        <v>1955</v>
      </c>
      <c r="D644" s="7" t="s">
        <v>1883</v>
      </c>
    </row>
    <row r="645" spans="1:4" x14ac:dyDescent="0.25">
      <c r="A645" s="4" t="s">
        <v>1956</v>
      </c>
      <c r="B645" s="5" t="s">
        <v>1957</v>
      </c>
      <c r="C645" s="6" t="s">
        <v>1958</v>
      </c>
      <c r="D645" s="7" t="s">
        <v>1883</v>
      </c>
    </row>
    <row r="646" spans="1:4" x14ac:dyDescent="0.25">
      <c r="A646" s="4" t="s">
        <v>1959</v>
      </c>
      <c r="B646" s="5" t="s">
        <v>1960</v>
      </c>
      <c r="C646" s="6" t="s">
        <v>1961</v>
      </c>
      <c r="D646" s="7" t="s">
        <v>1883</v>
      </c>
    </row>
    <row r="647" spans="1:4" x14ac:dyDescent="0.25">
      <c r="A647" s="4" t="s">
        <v>1962</v>
      </c>
      <c r="B647" s="5" t="s">
        <v>1963</v>
      </c>
      <c r="C647" s="6" t="s">
        <v>1964</v>
      </c>
      <c r="D647" s="7" t="s">
        <v>1883</v>
      </c>
    </row>
    <row r="648" spans="1:4" x14ac:dyDescent="0.25">
      <c r="A648" s="4" t="s">
        <v>1965</v>
      </c>
      <c r="B648" s="5" t="s">
        <v>1966</v>
      </c>
      <c r="C648" s="6" t="s">
        <v>1967</v>
      </c>
      <c r="D648" s="7" t="s">
        <v>1883</v>
      </c>
    </row>
    <row r="649" spans="1:4" x14ac:dyDescent="0.25">
      <c r="A649" s="4" t="s">
        <v>1968</v>
      </c>
      <c r="B649" s="5" t="s">
        <v>1969</v>
      </c>
      <c r="C649" s="6" t="s">
        <v>1970</v>
      </c>
      <c r="D649" s="7" t="s">
        <v>1883</v>
      </c>
    </row>
    <row r="650" spans="1:4" x14ac:dyDescent="0.25">
      <c r="A650" s="4" t="s">
        <v>1971</v>
      </c>
      <c r="B650" s="5" t="s">
        <v>1972</v>
      </c>
      <c r="C650" s="6" t="s">
        <v>1973</v>
      </c>
      <c r="D650" s="7" t="s">
        <v>1883</v>
      </c>
    </row>
    <row r="651" spans="1:4" x14ac:dyDescent="0.25">
      <c r="A651" s="4" t="s">
        <v>1974</v>
      </c>
      <c r="B651" s="5" t="s">
        <v>1975</v>
      </c>
      <c r="C651" s="6" t="s">
        <v>1976</v>
      </c>
      <c r="D651" s="7" t="s">
        <v>1883</v>
      </c>
    </row>
    <row r="652" spans="1:4" x14ac:dyDescent="0.25">
      <c r="A652" s="4" t="s">
        <v>1977</v>
      </c>
      <c r="B652" s="5" t="s">
        <v>1978</v>
      </c>
      <c r="C652" s="6" t="s">
        <v>1979</v>
      </c>
      <c r="D652" s="7" t="s">
        <v>1883</v>
      </c>
    </row>
    <row r="653" spans="1:4" x14ac:dyDescent="0.25">
      <c r="A653" s="4" t="s">
        <v>1980</v>
      </c>
      <c r="B653" s="5" t="s">
        <v>1981</v>
      </c>
      <c r="C653" s="6" t="s">
        <v>1982</v>
      </c>
      <c r="D653" s="7" t="s">
        <v>1883</v>
      </c>
    </row>
    <row r="654" spans="1:4" x14ac:dyDescent="0.25">
      <c r="A654" s="4" t="s">
        <v>1983</v>
      </c>
      <c r="B654" s="5" t="s">
        <v>1984</v>
      </c>
      <c r="C654" s="6" t="s">
        <v>1985</v>
      </c>
      <c r="D654" s="7" t="s">
        <v>1883</v>
      </c>
    </row>
    <row r="655" spans="1:4" x14ac:dyDescent="0.25">
      <c r="A655" s="4" t="s">
        <v>1986</v>
      </c>
      <c r="B655" s="5" t="s">
        <v>1987</v>
      </c>
      <c r="C655" s="6" t="s">
        <v>1988</v>
      </c>
      <c r="D655" s="7" t="s">
        <v>1883</v>
      </c>
    </row>
    <row r="656" spans="1:4" x14ac:dyDescent="0.25">
      <c r="A656" s="4" t="s">
        <v>1989</v>
      </c>
      <c r="B656" s="5" t="s">
        <v>1990</v>
      </c>
      <c r="C656" s="6" t="s">
        <v>1991</v>
      </c>
      <c r="D656" s="7" t="s">
        <v>1883</v>
      </c>
    </row>
    <row r="657" spans="1:4" x14ac:dyDescent="0.25">
      <c r="A657" s="4" t="s">
        <v>1992</v>
      </c>
      <c r="B657" s="5" t="s">
        <v>1993</v>
      </c>
      <c r="C657" s="6" t="s">
        <v>1994</v>
      </c>
      <c r="D657" s="7" t="s">
        <v>1883</v>
      </c>
    </row>
    <row r="658" spans="1:4" x14ac:dyDescent="0.25">
      <c r="A658" s="4" t="s">
        <v>1995</v>
      </c>
      <c r="B658" s="5" t="s">
        <v>1996</v>
      </c>
      <c r="C658" s="6" t="s">
        <v>1997</v>
      </c>
      <c r="D658" s="7" t="s">
        <v>245</v>
      </c>
    </row>
    <row r="659" spans="1:4" x14ac:dyDescent="0.25">
      <c r="A659" s="4" t="s">
        <v>1998</v>
      </c>
      <c r="B659" s="5" t="s">
        <v>1999</v>
      </c>
      <c r="C659" s="6" t="s">
        <v>2000</v>
      </c>
      <c r="D659" s="7" t="s">
        <v>55</v>
      </c>
    </row>
    <row r="660" spans="1:4" x14ac:dyDescent="0.25">
      <c r="A660" s="4" t="s">
        <v>2001</v>
      </c>
      <c r="B660" s="5" t="s">
        <v>2002</v>
      </c>
      <c r="C660" s="6" t="s">
        <v>2003</v>
      </c>
      <c r="D660" s="7" t="s">
        <v>1883</v>
      </c>
    </row>
    <row r="661" spans="1:4" x14ac:dyDescent="0.25">
      <c r="A661" s="4" t="s">
        <v>2004</v>
      </c>
      <c r="B661" s="5" t="s">
        <v>2005</v>
      </c>
      <c r="C661" s="6" t="s">
        <v>2006</v>
      </c>
      <c r="D661" s="7" t="s">
        <v>1883</v>
      </c>
    </row>
    <row r="662" spans="1:4" x14ac:dyDescent="0.25">
      <c r="A662" s="4" t="s">
        <v>2007</v>
      </c>
      <c r="B662" s="5" t="s">
        <v>2008</v>
      </c>
      <c r="C662" s="6" t="s">
        <v>2009</v>
      </c>
      <c r="D662" s="7" t="s">
        <v>1883</v>
      </c>
    </row>
    <row r="663" spans="1:4" x14ac:dyDescent="0.25">
      <c r="A663" s="4" t="s">
        <v>2010</v>
      </c>
      <c r="B663" s="5" t="s">
        <v>2011</v>
      </c>
      <c r="C663" s="6" t="s">
        <v>2012</v>
      </c>
      <c r="D663" s="7" t="s">
        <v>245</v>
      </c>
    </row>
    <row r="664" spans="1:4" x14ac:dyDescent="0.25">
      <c r="A664" s="4" t="s">
        <v>2013</v>
      </c>
      <c r="B664" s="5" t="s">
        <v>2014</v>
      </c>
      <c r="C664" s="6" t="s">
        <v>2015</v>
      </c>
      <c r="D664" s="7" t="s">
        <v>1883</v>
      </c>
    </row>
    <row r="665" spans="1:4" x14ac:dyDescent="0.25">
      <c r="A665" s="4" t="s">
        <v>2016</v>
      </c>
      <c r="B665" s="5" t="s">
        <v>2017</v>
      </c>
      <c r="C665" s="6" t="s">
        <v>2018</v>
      </c>
      <c r="D665" s="7" t="s">
        <v>1883</v>
      </c>
    </row>
    <row r="666" spans="1:4" x14ac:dyDescent="0.25">
      <c r="A666" s="4" t="s">
        <v>2019</v>
      </c>
      <c r="B666" s="5" t="s">
        <v>2020</v>
      </c>
      <c r="C666" s="6" t="s">
        <v>2021</v>
      </c>
      <c r="D666" s="7" t="s">
        <v>1883</v>
      </c>
    </row>
    <row r="667" spans="1:4" x14ac:dyDescent="0.25">
      <c r="A667" s="4" t="s">
        <v>2022</v>
      </c>
      <c r="B667" s="5" t="s">
        <v>2023</v>
      </c>
      <c r="C667" s="6" t="s">
        <v>2024</v>
      </c>
      <c r="D667" s="7" t="s">
        <v>55</v>
      </c>
    </row>
    <row r="668" spans="1:4" x14ac:dyDescent="0.25">
      <c r="A668" s="4" t="s">
        <v>2025</v>
      </c>
      <c r="B668" s="5" t="s">
        <v>2026</v>
      </c>
      <c r="C668" s="6" t="s">
        <v>2027</v>
      </c>
      <c r="D668" s="7" t="s">
        <v>245</v>
      </c>
    </row>
    <row r="669" spans="1:4" x14ac:dyDescent="0.25">
      <c r="A669" s="4" t="s">
        <v>2028</v>
      </c>
      <c r="B669" s="5" t="s">
        <v>2029</v>
      </c>
      <c r="C669" s="6" t="s">
        <v>2030</v>
      </c>
      <c r="D669" s="7" t="s">
        <v>1883</v>
      </c>
    </row>
    <row r="670" spans="1:4" x14ac:dyDescent="0.25">
      <c r="A670" s="4" t="s">
        <v>2031</v>
      </c>
      <c r="B670" s="5" t="s">
        <v>2032</v>
      </c>
      <c r="C670" s="6" t="s">
        <v>2033</v>
      </c>
      <c r="D670" s="7" t="s">
        <v>1883</v>
      </c>
    </row>
    <row r="671" spans="1:4" x14ac:dyDescent="0.25">
      <c r="A671" s="4" t="s">
        <v>2034</v>
      </c>
      <c r="B671" s="5" t="s">
        <v>2035</v>
      </c>
      <c r="C671" s="6" t="s">
        <v>2036</v>
      </c>
      <c r="D671" s="7" t="s">
        <v>245</v>
      </c>
    </row>
    <row r="672" spans="1:4" x14ac:dyDescent="0.25">
      <c r="A672" s="4" t="s">
        <v>2037</v>
      </c>
      <c r="B672" s="5" t="s">
        <v>2038</v>
      </c>
      <c r="C672" s="6" t="s">
        <v>2039</v>
      </c>
      <c r="D672" s="7" t="s">
        <v>21</v>
      </c>
    </row>
    <row r="673" spans="1:4" x14ac:dyDescent="0.25">
      <c r="A673" s="4" t="s">
        <v>2040</v>
      </c>
      <c r="B673" s="5" t="s">
        <v>2041</v>
      </c>
      <c r="C673" s="6" t="s">
        <v>2042</v>
      </c>
      <c r="D673" s="7" t="s">
        <v>245</v>
      </c>
    </row>
    <row r="674" spans="1:4" x14ac:dyDescent="0.25">
      <c r="A674" s="4" t="s">
        <v>2043</v>
      </c>
      <c r="B674" s="5" t="s">
        <v>2044</v>
      </c>
      <c r="C674" s="6" t="s">
        <v>2045</v>
      </c>
      <c r="D674" s="7" t="s">
        <v>1883</v>
      </c>
    </row>
    <row r="675" spans="1:4" x14ac:dyDescent="0.25">
      <c r="A675" s="4" t="s">
        <v>2046</v>
      </c>
      <c r="B675" s="5" t="s">
        <v>2047</v>
      </c>
      <c r="C675" s="6" t="s">
        <v>2048</v>
      </c>
      <c r="D675" s="7" t="s">
        <v>1883</v>
      </c>
    </row>
    <row r="676" spans="1:4" x14ac:dyDescent="0.25">
      <c r="A676" s="4" t="s">
        <v>2049</v>
      </c>
      <c r="B676" s="5" t="s">
        <v>2050</v>
      </c>
      <c r="C676" s="6" t="s">
        <v>2051</v>
      </c>
      <c r="D676" s="7" t="s">
        <v>1883</v>
      </c>
    </row>
    <row r="677" spans="1:4" x14ac:dyDescent="0.25">
      <c r="A677" s="4" t="s">
        <v>2052</v>
      </c>
      <c r="B677" s="5" t="s">
        <v>2053</v>
      </c>
      <c r="C677" s="6" t="s">
        <v>2054</v>
      </c>
      <c r="D677" s="7" t="s">
        <v>245</v>
      </c>
    </row>
    <row r="678" spans="1:4" x14ac:dyDescent="0.25">
      <c r="A678" s="4" t="s">
        <v>2055</v>
      </c>
      <c r="B678" s="5" t="s">
        <v>2056</v>
      </c>
      <c r="C678" s="6" t="s">
        <v>2057</v>
      </c>
      <c r="D678" s="7" t="s">
        <v>1883</v>
      </c>
    </row>
    <row r="679" spans="1:4" x14ac:dyDescent="0.25">
      <c r="A679" s="4" t="s">
        <v>2058</v>
      </c>
      <c r="B679" s="5" t="s">
        <v>2059</v>
      </c>
      <c r="C679" s="6" t="s">
        <v>2060</v>
      </c>
      <c r="D679" s="7" t="s">
        <v>245</v>
      </c>
    </row>
    <row r="680" spans="1:4" x14ac:dyDescent="0.25">
      <c r="A680" s="4" t="s">
        <v>2061</v>
      </c>
      <c r="B680" s="5" t="s">
        <v>2062</v>
      </c>
      <c r="C680" s="6" t="s">
        <v>2063</v>
      </c>
      <c r="D680" s="7" t="s">
        <v>1883</v>
      </c>
    </row>
    <row r="681" spans="1:4" x14ac:dyDescent="0.25">
      <c r="A681" s="4" t="s">
        <v>2064</v>
      </c>
      <c r="B681" s="5" t="s">
        <v>2065</v>
      </c>
      <c r="C681" s="6" t="s">
        <v>2066</v>
      </c>
      <c r="D681" s="7" t="s">
        <v>245</v>
      </c>
    </row>
    <row r="682" spans="1:4" x14ac:dyDescent="0.25">
      <c r="A682" s="4" t="s">
        <v>2067</v>
      </c>
      <c r="B682" s="5" t="s">
        <v>2068</v>
      </c>
      <c r="C682" s="6" t="s">
        <v>2069</v>
      </c>
      <c r="D682" s="7" t="s">
        <v>1883</v>
      </c>
    </row>
    <row r="683" spans="1:4" x14ac:dyDescent="0.25">
      <c r="A683" s="4" t="s">
        <v>2070</v>
      </c>
      <c r="B683" s="5" t="s">
        <v>2071</v>
      </c>
      <c r="C683" s="6" t="s">
        <v>2072</v>
      </c>
      <c r="D683" s="7" t="s">
        <v>1883</v>
      </c>
    </row>
    <row r="684" spans="1:4" x14ac:dyDescent="0.25">
      <c r="A684" s="4" t="s">
        <v>2073</v>
      </c>
      <c r="B684" s="5" t="s">
        <v>2074</v>
      </c>
      <c r="C684" s="6" t="s">
        <v>2075</v>
      </c>
      <c r="D684" s="7" t="s">
        <v>1883</v>
      </c>
    </row>
    <row r="685" spans="1:4" x14ac:dyDescent="0.25">
      <c r="A685" s="4" t="s">
        <v>2076</v>
      </c>
      <c r="B685" s="5" t="s">
        <v>2077</v>
      </c>
      <c r="C685" s="6" t="s">
        <v>2078</v>
      </c>
      <c r="D685" s="7" t="s">
        <v>1883</v>
      </c>
    </row>
    <row r="686" spans="1:4" x14ac:dyDescent="0.25">
      <c r="A686" s="4" t="s">
        <v>2079</v>
      </c>
      <c r="B686" s="5" t="s">
        <v>2080</v>
      </c>
      <c r="C686" s="6" t="s">
        <v>2081</v>
      </c>
      <c r="D686" s="7" t="s">
        <v>1883</v>
      </c>
    </row>
    <row r="687" spans="1:4" x14ac:dyDescent="0.25">
      <c r="A687" s="4" t="s">
        <v>2082</v>
      </c>
      <c r="B687" s="5" t="s">
        <v>2083</v>
      </c>
      <c r="C687" s="6" t="s">
        <v>2084</v>
      </c>
      <c r="D687" s="7" t="s">
        <v>1883</v>
      </c>
    </row>
    <row r="688" spans="1:4" x14ac:dyDescent="0.25">
      <c r="A688" s="4" t="s">
        <v>2085</v>
      </c>
      <c r="B688" s="5" t="s">
        <v>2086</v>
      </c>
      <c r="C688" s="6" t="s">
        <v>2087</v>
      </c>
      <c r="D688" s="7" t="s">
        <v>1883</v>
      </c>
    </row>
    <row r="689" spans="1:4" x14ac:dyDescent="0.25">
      <c r="A689" s="4" t="s">
        <v>2088</v>
      </c>
      <c r="B689" s="5" t="s">
        <v>2089</v>
      </c>
      <c r="C689" s="6" t="s">
        <v>2090</v>
      </c>
      <c r="D689" s="7" t="s">
        <v>1883</v>
      </c>
    </row>
    <row r="690" spans="1:4" x14ac:dyDescent="0.25">
      <c r="A690" s="4" t="s">
        <v>2091</v>
      </c>
      <c r="B690" s="5" t="s">
        <v>2092</v>
      </c>
      <c r="C690" s="6" t="s">
        <v>2093</v>
      </c>
      <c r="D690" s="7" t="s">
        <v>245</v>
      </c>
    </row>
    <row r="691" spans="1:4" x14ac:dyDescent="0.25">
      <c r="A691" s="4" t="s">
        <v>2094</v>
      </c>
      <c r="B691" s="5" t="s">
        <v>2095</v>
      </c>
      <c r="C691" s="6" t="s">
        <v>2096</v>
      </c>
      <c r="D691" s="7" t="s">
        <v>245</v>
      </c>
    </row>
    <row r="692" spans="1:4" x14ac:dyDescent="0.25">
      <c r="A692" s="4" t="s">
        <v>2097</v>
      </c>
      <c r="B692" s="5" t="s">
        <v>2098</v>
      </c>
      <c r="C692" s="6" t="s">
        <v>2099</v>
      </c>
      <c r="D692" s="7" t="s">
        <v>245</v>
      </c>
    </row>
    <row r="693" spans="1:4" x14ac:dyDescent="0.25">
      <c r="A693" s="4" t="s">
        <v>2100</v>
      </c>
      <c r="B693" s="5" t="s">
        <v>2101</v>
      </c>
      <c r="C693" s="6" t="s">
        <v>2102</v>
      </c>
      <c r="D693" s="7" t="s">
        <v>245</v>
      </c>
    </row>
    <row r="694" spans="1:4" x14ac:dyDescent="0.25">
      <c r="A694" s="4" t="s">
        <v>2103</v>
      </c>
      <c r="B694" s="5" t="s">
        <v>2104</v>
      </c>
      <c r="C694" s="6" t="s">
        <v>2105</v>
      </c>
      <c r="D694" s="7" t="s">
        <v>245</v>
      </c>
    </row>
    <row r="695" spans="1:4" x14ac:dyDescent="0.25">
      <c r="A695" s="29" t="s">
        <v>2106</v>
      </c>
      <c r="B695" s="5" t="s">
        <v>2107</v>
      </c>
      <c r="C695" s="6" t="s">
        <v>2108</v>
      </c>
      <c r="D695" s="7" t="s">
        <v>55</v>
      </c>
    </row>
    <row r="696" spans="1:4" x14ac:dyDescent="0.25">
      <c r="A696" s="29" t="s">
        <v>2109</v>
      </c>
      <c r="B696" s="5" t="s">
        <v>2110</v>
      </c>
      <c r="C696" s="6" t="s">
        <v>2111</v>
      </c>
      <c r="D696" s="7" t="s">
        <v>55</v>
      </c>
    </row>
    <row r="697" spans="1:4" x14ac:dyDescent="0.25">
      <c r="A697" s="4" t="s">
        <v>2112</v>
      </c>
      <c r="B697" s="5" t="s">
        <v>2113</v>
      </c>
      <c r="C697" s="6" t="s">
        <v>2114</v>
      </c>
      <c r="D697" s="7" t="s">
        <v>35</v>
      </c>
    </row>
    <row r="698" spans="1:4" x14ac:dyDescent="0.25">
      <c r="A698" s="4" t="s">
        <v>2115</v>
      </c>
      <c r="B698" s="5" t="s">
        <v>2116</v>
      </c>
      <c r="C698" s="6" t="s">
        <v>2117</v>
      </c>
      <c r="D698" s="7" t="s">
        <v>55</v>
      </c>
    </row>
    <row r="699" spans="1:4" x14ac:dyDescent="0.25">
      <c r="A699" s="4" t="s">
        <v>2118</v>
      </c>
      <c r="B699" s="5" t="s">
        <v>2119</v>
      </c>
      <c r="C699" s="6" t="s">
        <v>2120</v>
      </c>
      <c r="D699" s="7" t="s">
        <v>55</v>
      </c>
    </row>
    <row r="700" spans="1:4" x14ac:dyDescent="0.25">
      <c r="A700" s="4" t="s">
        <v>2121</v>
      </c>
      <c r="B700" s="5" t="s">
        <v>2122</v>
      </c>
      <c r="C700" s="6" t="s">
        <v>2123</v>
      </c>
      <c r="D700" s="7" t="s">
        <v>438</v>
      </c>
    </row>
    <row r="701" spans="1:4" x14ac:dyDescent="0.25">
      <c r="A701" s="4" t="s">
        <v>2124</v>
      </c>
      <c r="B701" s="5" t="s">
        <v>2125</v>
      </c>
      <c r="C701" s="6" t="s">
        <v>2126</v>
      </c>
      <c r="D701" s="7" t="s">
        <v>245</v>
      </c>
    </row>
    <row r="702" spans="1:4" x14ac:dyDescent="0.25">
      <c r="A702" s="4" t="s">
        <v>2127</v>
      </c>
      <c r="B702" s="5" t="s">
        <v>2128</v>
      </c>
      <c r="C702" s="6" t="s">
        <v>2129</v>
      </c>
      <c r="D702" s="7" t="s">
        <v>55</v>
      </c>
    </row>
    <row r="703" spans="1:4" x14ac:dyDescent="0.25">
      <c r="A703" s="4" t="s">
        <v>2130</v>
      </c>
      <c r="B703" s="5" t="s">
        <v>2131</v>
      </c>
      <c r="C703" s="6" t="s">
        <v>2132</v>
      </c>
      <c r="D703" s="7" t="s">
        <v>245</v>
      </c>
    </row>
    <row r="704" spans="1:4" x14ac:dyDescent="0.25">
      <c r="A704" s="4" t="s">
        <v>2133</v>
      </c>
      <c r="B704" s="5" t="s">
        <v>2134</v>
      </c>
      <c r="C704" s="6" t="s">
        <v>2135</v>
      </c>
      <c r="D704" s="7" t="s">
        <v>245</v>
      </c>
    </row>
    <row r="705" spans="1:4" x14ac:dyDescent="0.25">
      <c r="A705" s="4" t="s">
        <v>2136</v>
      </c>
      <c r="B705" s="5" t="s">
        <v>2137</v>
      </c>
      <c r="C705" s="6" t="s">
        <v>2138</v>
      </c>
      <c r="D705" s="7" t="s">
        <v>55</v>
      </c>
    </row>
    <row r="706" spans="1:4" x14ac:dyDescent="0.25">
      <c r="A706" s="4" t="s">
        <v>2139</v>
      </c>
      <c r="B706" s="5" t="s">
        <v>2140</v>
      </c>
      <c r="C706" s="6" t="s">
        <v>2141</v>
      </c>
      <c r="D706" s="7" t="s">
        <v>55</v>
      </c>
    </row>
    <row r="707" spans="1:4" x14ac:dyDescent="0.25">
      <c r="A707" s="4" t="s">
        <v>2142</v>
      </c>
      <c r="B707" s="5" t="s">
        <v>2143</v>
      </c>
      <c r="C707" s="6" t="s">
        <v>2144</v>
      </c>
      <c r="D707" s="7" t="s">
        <v>55</v>
      </c>
    </row>
    <row r="708" spans="1:4" x14ac:dyDescent="0.25">
      <c r="A708" s="4" t="s">
        <v>2145</v>
      </c>
      <c r="B708" s="5" t="s">
        <v>2146</v>
      </c>
      <c r="C708" s="6" t="s">
        <v>2147</v>
      </c>
      <c r="D708" s="7" t="s">
        <v>55</v>
      </c>
    </row>
    <row r="709" spans="1:4" x14ac:dyDescent="0.25">
      <c r="A709" s="4" t="s">
        <v>2148</v>
      </c>
      <c r="B709" s="5" t="s">
        <v>2149</v>
      </c>
      <c r="C709" s="6" t="s">
        <v>2150</v>
      </c>
      <c r="D709" s="7" t="s">
        <v>55</v>
      </c>
    </row>
    <row r="710" spans="1:4" x14ac:dyDescent="0.25">
      <c r="A710" s="4" t="s">
        <v>2151</v>
      </c>
      <c r="B710" s="5" t="s">
        <v>2152</v>
      </c>
      <c r="C710" s="6" t="s">
        <v>2153</v>
      </c>
      <c r="D710" s="7" t="s">
        <v>55</v>
      </c>
    </row>
    <row r="711" spans="1:4" x14ac:dyDescent="0.25">
      <c r="A711" s="4" t="s">
        <v>2154</v>
      </c>
      <c r="B711" s="5" t="s">
        <v>2155</v>
      </c>
      <c r="C711" s="6" t="s">
        <v>2156</v>
      </c>
      <c r="D711" s="7" t="s">
        <v>55</v>
      </c>
    </row>
    <row r="712" spans="1:4" x14ac:dyDescent="0.25">
      <c r="A712" s="4" t="s">
        <v>2157</v>
      </c>
      <c r="B712" s="5" t="s">
        <v>2158</v>
      </c>
      <c r="C712" s="6" t="s">
        <v>2159</v>
      </c>
      <c r="D712" s="7" t="s">
        <v>55</v>
      </c>
    </row>
    <row r="713" spans="1:4" x14ac:dyDescent="0.25">
      <c r="A713" s="4" t="s">
        <v>2160</v>
      </c>
      <c r="B713" s="5" t="s">
        <v>2161</v>
      </c>
      <c r="C713" s="6" t="s">
        <v>2162</v>
      </c>
      <c r="D713" s="7" t="s">
        <v>55</v>
      </c>
    </row>
    <row r="714" spans="1:4" x14ac:dyDescent="0.25">
      <c r="A714" s="4" t="s">
        <v>2163</v>
      </c>
      <c r="B714" s="5" t="s">
        <v>2164</v>
      </c>
      <c r="C714" s="6" t="s">
        <v>2165</v>
      </c>
      <c r="D714" s="7" t="s">
        <v>245</v>
      </c>
    </row>
    <row r="715" spans="1:4" x14ac:dyDescent="0.25">
      <c r="A715" s="4" t="s">
        <v>2166</v>
      </c>
      <c r="B715" s="5" t="s">
        <v>2167</v>
      </c>
      <c r="C715" s="6" t="s">
        <v>2168</v>
      </c>
      <c r="D715" s="7" t="s">
        <v>438</v>
      </c>
    </row>
    <row r="716" spans="1:4" x14ac:dyDescent="0.25">
      <c r="A716" s="4" t="s">
        <v>2169</v>
      </c>
      <c r="B716" s="5" t="s">
        <v>2170</v>
      </c>
      <c r="C716" s="6" t="s">
        <v>2171</v>
      </c>
      <c r="D716" s="7" t="s">
        <v>245</v>
      </c>
    </row>
    <row r="717" spans="1:4" x14ac:dyDescent="0.25">
      <c r="A717" s="4" t="s">
        <v>2172</v>
      </c>
      <c r="B717" s="5" t="s">
        <v>2173</v>
      </c>
      <c r="C717" s="6" t="s">
        <v>2174</v>
      </c>
      <c r="D717" s="7" t="s">
        <v>55</v>
      </c>
    </row>
    <row r="718" spans="1:4" x14ac:dyDescent="0.25">
      <c r="A718" s="4" t="s">
        <v>2175</v>
      </c>
      <c r="B718" s="5" t="s">
        <v>2176</v>
      </c>
      <c r="C718" s="6" t="s">
        <v>2177</v>
      </c>
      <c r="D718" s="7" t="s">
        <v>55</v>
      </c>
    </row>
    <row r="719" spans="1:4" x14ac:dyDescent="0.25">
      <c r="A719" s="4" t="s">
        <v>2178</v>
      </c>
      <c r="B719" s="5" t="s">
        <v>2179</v>
      </c>
      <c r="C719" s="6" t="s">
        <v>2180</v>
      </c>
      <c r="D719" s="7" t="s">
        <v>55</v>
      </c>
    </row>
    <row r="720" spans="1:4" x14ac:dyDescent="0.25">
      <c r="A720" s="4" t="s">
        <v>2181</v>
      </c>
      <c r="B720" s="5" t="s">
        <v>2182</v>
      </c>
      <c r="C720" s="6" t="s">
        <v>2183</v>
      </c>
      <c r="D720" s="7" t="s">
        <v>55</v>
      </c>
    </row>
    <row r="721" spans="1:4" x14ac:dyDescent="0.25">
      <c r="A721" s="4" t="s">
        <v>2184</v>
      </c>
      <c r="B721" s="5" t="s">
        <v>2185</v>
      </c>
      <c r="C721" s="6" t="s">
        <v>2186</v>
      </c>
      <c r="D721" s="7" t="s">
        <v>55</v>
      </c>
    </row>
    <row r="722" spans="1:4" x14ac:dyDescent="0.25">
      <c r="A722" s="4" t="s">
        <v>2187</v>
      </c>
      <c r="B722" s="5" t="s">
        <v>2188</v>
      </c>
      <c r="C722" s="6" t="s">
        <v>2189</v>
      </c>
      <c r="D722" s="7" t="s">
        <v>55</v>
      </c>
    </row>
    <row r="723" spans="1:4" x14ac:dyDescent="0.25">
      <c r="A723" s="4" t="s">
        <v>2190</v>
      </c>
      <c r="B723" s="5" t="s">
        <v>2191</v>
      </c>
      <c r="C723" s="6" t="s">
        <v>2192</v>
      </c>
      <c r="D723" s="7" t="s">
        <v>55</v>
      </c>
    </row>
    <row r="724" spans="1:4" x14ac:dyDescent="0.25">
      <c r="A724" s="4" t="s">
        <v>2193</v>
      </c>
      <c r="B724" s="5" t="s">
        <v>2194</v>
      </c>
      <c r="C724" s="6" t="s">
        <v>2195</v>
      </c>
      <c r="D724" s="7" t="s">
        <v>55</v>
      </c>
    </row>
    <row r="725" spans="1:4" x14ac:dyDescent="0.25">
      <c r="A725" s="4" t="s">
        <v>2196</v>
      </c>
      <c r="B725" s="5" t="s">
        <v>2197</v>
      </c>
      <c r="C725" s="6" t="s">
        <v>2198</v>
      </c>
      <c r="D725" s="7" t="s">
        <v>55</v>
      </c>
    </row>
    <row r="726" spans="1:4" x14ac:dyDescent="0.25">
      <c r="A726" s="4" t="s">
        <v>2199</v>
      </c>
      <c r="B726" s="5" t="s">
        <v>2200</v>
      </c>
      <c r="C726" s="6" t="s">
        <v>2201</v>
      </c>
      <c r="D726" s="7" t="s">
        <v>245</v>
      </c>
    </row>
    <row r="727" spans="1:4" x14ac:dyDescent="0.25">
      <c r="A727" s="4" t="s">
        <v>2202</v>
      </c>
      <c r="B727" s="5" t="s">
        <v>2203</v>
      </c>
      <c r="C727" s="6" t="s">
        <v>2204</v>
      </c>
      <c r="D727" s="7" t="s">
        <v>245</v>
      </c>
    </row>
    <row r="728" spans="1:4" x14ac:dyDescent="0.25">
      <c r="A728" s="4" t="s">
        <v>2205</v>
      </c>
      <c r="B728" s="5" t="s">
        <v>2206</v>
      </c>
      <c r="C728" s="6" t="s">
        <v>2207</v>
      </c>
      <c r="D728" s="7" t="s">
        <v>55</v>
      </c>
    </row>
    <row r="729" spans="1:4" x14ac:dyDescent="0.25">
      <c r="A729" s="4" t="s">
        <v>2208</v>
      </c>
      <c r="B729" s="5" t="s">
        <v>2209</v>
      </c>
      <c r="C729" s="6" t="s">
        <v>2210</v>
      </c>
      <c r="D729" s="7" t="s">
        <v>55</v>
      </c>
    </row>
    <row r="730" spans="1:4" x14ac:dyDescent="0.25">
      <c r="A730" s="4" t="s">
        <v>2211</v>
      </c>
      <c r="B730" s="5" t="s">
        <v>2212</v>
      </c>
      <c r="C730" s="6" t="s">
        <v>2213</v>
      </c>
      <c r="D730" s="7" t="s">
        <v>55</v>
      </c>
    </row>
    <row r="731" spans="1:4" x14ac:dyDescent="0.25">
      <c r="A731" s="4" t="s">
        <v>2214</v>
      </c>
      <c r="B731" s="5" t="s">
        <v>2215</v>
      </c>
      <c r="C731" s="6" t="s">
        <v>2216</v>
      </c>
      <c r="D731" s="7" t="s">
        <v>245</v>
      </c>
    </row>
    <row r="732" spans="1:4" x14ac:dyDescent="0.25">
      <c r="A732" s="4" t="s">
        <v>2217</v>
      </c>
      <c r="B732" s="5" t="s">
        <v>2218</v>
      </c>
      <c r="C732" s="6" t="s">
        <v>2219</v>
      </c>
      <c r="D732" s="7" t="s">
        <v>55</v>
      </c>
    </row>
    <row r="733" spans="1:4" x14ac:dyDescent="0.25">
      <c r="A733" s="4" t="s">
        <v>2220</v>
      </c>
      <c r="B733" s="5" t="s">
        <v>2221</v>
      </c>
      <c r="C733" s="6" t="s">
        <v>2222</v>
      </c>
      <c r="D733" s="7" t="s">
        <v>55</v>
      </c>
    </row>
    <row r="734" spans="1:4" x14ac:dyDescent="0.25">
      <c r="A734" s="4" t="s">
        <v>2223</v>
      </c>
      <c r="B734" s="5" t="s">
        <v>2224</v>
      </c>
      <c r="C734" s="6" t="s">
        <v>2225</v>
      </c>
      <c r="D734" s="7" t="s">
        <v>55</v>
      </c>
    </row>
    <row r="735" spans="1:4" x14ac:dyDescent="0.25">
      <c r="A735" s="4" t="s">
        <v>2226</v>
      </c>
      <c r="B735" s="5" t="s">
        <v>2227</v>
      </c>
      <c r="C735" s="6" t="s">
        <v>2228</v>
      </c>
      <c r="D735" s="7" t="s">
        <v>55</v>
      </c>
    </row>
    <row r="736" spans="1:4" x14ac:dyDescent="0.25">
      <c r="A736" s="4" t="s">
        <v>2229</v>
      </c>
      <c r="B736" s="5" t="s">
        <v>2230</v>
      </c>
      <c r="C736" s="6" t="s">
        <v>2231</v>
      </c>
      <c r="D736" s="7" t="s">
        <v>245</v>
      </c>
    </row>
    <row r="737" spans="1:4" x14ac:dyDescent="0.25">
      <c r="A737" s="30" t="s">
        <v>2232</v>
      </c>
      <c r="B737" s="31" t="s">
        <v>2233</v>
      </c>
      <c r="C737" s="31" t="s">
        <v>2233</v>
      </c>
      <c r="D737" s="7" t="s">
        <v>1360</v>
      </c>
    </row>
    <row r="738" spans="1:4" x14ac:dyDescent="0.25">
      <c r="A738" s="32" t="s">
        <v>2234</v>
      </c>
      <c r="B738" s="33" t="s">
        <v>2235</v>
      </c>
      <c r="C738" s="33" t="s">
        <v>2236</v>
      </c>
      <c r="D738" s="7" t="s">
        <v>55</v>
      </c>
    </row>
    <row r="739" spans="1:4" x14ac:dyDescent="0.25">
      <c r="A739" s="32" t="s">
        <v>2237</v>
      </c>
      <c r="B739" s="33" t="s">
        <v>2238</v>
      </c>
      <c r="C739" s="33" t="s">
        <v>2239</v>
      </c>
      <c r="D739" s="7" t="s">
        <v>55</v>
      </c>
    </row>
    <row r="740" spans="1:4" x14ac:dyDescent="0.25">
      <c r="A740" s="32" t="s">
        <v>2240</v>
      </c>
      <c r="B740" s="33" t="s">
        <v>2241</v>
      </c>
      <c r="C740" s="33" t="s">
        <v>2242</v>
      </c>
      <c r="D740" s="7" t="s">
        <v>55</v>
      </c>
    </row>
    <row r="741" spans="1:4" x14ac:dyDescent="0.25">
      <c r="A741" s="32" t="s">
        <v>2243</v>
      </c>
      <c r="B741" s="33" t="s">
        <v>2244</v>
      </c>
      <c r="C741" s="33" t="s">
        <v>2245</v>
      </c>
      <c r="D741" s="7" t="s">
        <v>55</v>
      </c>
    </row>
    <row r="742" spans="1:4" x14ac:dyDescent="0.25">
      <c r="A742" s="32" t="s">
        <v>2246</v>
      </c>
      <c r="B742" s="33" t="s">
        <v>2247</v>
      </c>
      <c r="C742" s="33" t="s">
        <v>2248</v>
      </c>
      <c r="D742" s="7" t="s">
        <v>55</v>
      </c>
    </row>
    <row r="743" spans="1:4" x14ac:dyDescent="0.25">
      <c r="A743" s="32" t="s">
        <v>2249</v>
      </c>
      <c r="B743" s="33" t="s">
        <v>2250</v>
      </c>
      <c r="C743" s="33" t="s">
        <v>2251</v>
      </c>
      <c r="D743" s="7" t="s">
        <v>55</v>
      </c>
    </row>
    <row r="744" spans="1:4" x14ac:dyDescent="0.25">
      <c r="A744" s="32" t="s">
        <v>2252</v>
      </c>
      <c r="B744" s="33" t="s">
        <v>2253</v>
      </c>
      <c r="C744" s="33" t="s">
        <v>2254</v>
      </c>
      <c r="D744" s="7" t="s">
        <v>55</v>
      </c>
    </row>
    <row r="745" spans="1:4" x14ac:dyDescent="0.25">
      <c r="A745" s="32" t="s">
        <v>2255</v>
      </c>
      <c r="B745" s="33" t="s">
        <v>2256</v>
      </c>
      <c r="C745" s="33" t="s">
        <v>2257</v>
      </c>
      <c r="D745" s="7" t="s">
        <v>55</v>
      </c>
    </row>
    <row r="746" spans="1:4" x14ac:dyDescent="0.25">
      <c r="A746" s="32" t="s">
        <v>2258</v>
      </c>
      <c r="B746" s="33" t="s">
        <v>2259</v>
      </c>
      <c r="C746" s="33" t="s">
        <v>2260</v>
      </c>
      <c r="D746" s="7" t="s">
        <v>55</v>
      </c>
    </row>
    <row r="747" spans="1:4" x14ac:dyDescent="0.25">
      <c r="A747" s="32" t="s">
        <v>2261</v>
      </c>
      <c r="B747" s="33" t="s">
        <v>2262</v>
      </c>
      <c r="C747" s="33" t="s">
        <v>2263</v>
      </c>
      <c r="D747" s="7" t="s">
        <v>55</v>
      </c>
    </row>
    <row r="748" spans="1:4" x14ac:dyDescent="0.25">
      <c r="A748" s="32" t="s">
        <v>2264</v>
      </c>
      <c r="B748" s="33" t="s">
        <v>2265</v>
      </c>
      <c r="C748" s="33" t="s">
        <v>2266</v>
      </c>
      <c r="D748" s="7" t="s">
        <v>55</v>
      </c>
    </row>
    <row r="749" spans="1:4" x14ac:dyDescent="0.25">
      <c r="A749" s="32" t="s">
        <v>2267</v>
      </c>
      <c r="B749" s="33" t="s">
        <v>2268</v>
      </c>
      <c r="C749" s="33" t="s">
        <v>2269</v>
      </c>
      <c r="D749" s="7" t="s">
        <v>55</v>
      </c>
    </row>
    <row r="750" spans="1:4" x14ac:dyDescent="0.25">
      <c r="A750" s="32" t="s">
        <v>2270</v>
      </c>
      <c r="B750" s="33" t="s">
        <v>2271</v>
      </c>
      <c r="C750" s="33" t="s">
        <v>2272</v>
      </c>
      <c r="D750" s="7" t="s">
        <v>245</v>
      </c>
    </row>
    <row r="751" spans="1:4" x14ac:dyDescent="0.25">
      <c r="A751" s="32" t="s">
        <v>2273</v>
      </c>
      <c r="B751" s="27" t="s">
        <v>2274</v>
      </c>
      <c r="C751" s="27" t="s">
        <v>2275</v>
      </c>
      <c r="D751" s="7" t="s">
        <v>245</v>
      </c>
    </row>
    <row r="752" spans="1:4" x14ac:dyDescent="0.25">
      <c r="A752" s="32" t="s">
        <v>2276</v>
      </c>
      <c r="B752" s="27" t="s">
        <v>2277</v>
      </c>
      <c r="C752" s="27" t="s">
        <v>2278</v>
      </c>
      <c r="D752" s="7" t="s">
        <v>55</v>
      </c>
    </row>
    <row r="753" spans="1:4" x14ac:dyDescent="0.25">
      <c r="A753" s="32" t="s">
        <v>2279</v>
      </c>
      <c r="B753" s="27" t="s">
        <v>2280</v>
      </c>
      <c r="C753" s="27" t="s">
        <v>2281</v>
      </c>
      <c r="D753" s="7" t="s">
        <v>55</v>
      </c>
    </row>
    <row r="754" spans="1:4" x14ac:dyDescent="0.25">
      <c r="A754" s="32" t="s">
        <v>2282</v>
      </c>
      <c r="B754" s="27" t="s">
        <v>2283</v>
      </c>
      <c r="C754" s="27" t="s">
        <v>2284</v>
      </c>
      <c r="D754" s="7" t="s">
        <v>55</v>
      </c>
    </row>
    <row r="755" spans="1:4" x14ac:dyDescent="0.25">
      <c r="A755" s="32" t="s">
        <v>2285</v>
      </c>
      <c r="B755" s="27" t="s">
        <v>2286</v>
      </c>
      <c r="C755" s="27" t="s">
        <v>2287</v>
      </c>
      <c r="D755" s="7" t="s">
        <v>55</v>
      </c>
    </row>
    <row r="756" spans="1:4" x14ac:dyDescent="0.25">
      <c r="A756" s="32" t="s">
        <v>2288</v>
      </c>
      <c r="B756" s="27"/>
      <c r="C756" s="27" t="s">
        <v>2289</v>
      </c>
      <c r="D756" s="7" t="s">
        <v>1403</v>
      </c>
    </row>
    <row r="757" spans="1:4" x14ac:dyDescent="0.25">
      <c r="A757" s="32" t="s">
        <v>1572</v>
      </c>
      <c r="B757" s="34" t="s">
        <v>1573</v>
      </c>
      <c r="C757" s="35" t="s">
        <v>2290</v>
      </c>
      <c r="D757" s="7" t="s">
        <v>245</v>
      </c>
    </row>
    <row r="758" spans="1:4" x14ac:dyDescent="0.25">
      <c r="A758" s="36" t="s">
        <v>2291</v>
      </c>
      <c r="B758" s="33" t="s">
        <v>2292</v>
      </c>
      <c r="C758" s="33" t="s">
        <v>2293</v>
      </c>
      <c r="D758" s="7" t="s">
        <v>55</v>
      </c>
    </row>
    <row r="759" spans="1:4" x14ac:dyDescent="0.25">
      <c r="A759" s="36" t="s">
        <v>2294</v>
      </c>
      <c r="B759" s="37" t="s">
        <v>2286</v>
      </c>
      <c r="C759" s="38" t="s">
        <v>2295</v>
      </c>
      <c r="D759" s="7" t="s">
        <v>55</v>
      </c>
    </row>
    <row r="760" spans="1:4" x14ac:dyDescent="0.25">
      <c r="A760" s="36" t="s">
        <v>2296</v>
      </c>
      <c r="B760" s="37"/>
      <c r="C760" s="38" t="s">
        <v>2297</v>
      </c>
      <c r="D760" s="7" t="s">
        <v>35</v>
      </c>
    </row>
    <row r="761" spans="1:4" x14ac:dyDescent="0.25">
      <c r="A761" s="36" t="s">
        <v>2298</v>
      </c>
      <c r="B761" s="33" t="s">
        <v>2299</v>
      </c>
      <c r="C761" s="33" t="s">
        <v>2300</v>
      </c>
      <c r="D761" s="7" t="s">
        <v>55</v>
      </c>
    </row>
    <row r="762" spans="1:4" x14ac:dyDescent="0.25">
      <c r="A762" s="36" t="s">
        <v>2301</v>
      </c>
      <c r="B762" s="33" t="s">
        <v>2302</v>
      </c>
      <c r="C762" s="33" t="s">
        <v>2303</v>
      </c>
      <c r="D762" s="7" t="s">
        <v>55</v>
      </c>
    </row>
    <row r="763" spans="1:4" x14ac:dyDescent="0.25">
      <c r="A763" s="39" t="s">
        <v>2304</v>
      </c>
      <c r="B763" s="40" t="s">
        <v>2305</v>
      </c>
      <c r="C763" s="40" t="s">
        <v>2306</v>
      </c>
      <c r="D763" s="41" t="s">
        <v>55</v>
      </c>
    </row>
    <row r="764" spans="1:4" x14ac:dyDescent="0.25">
      <c r="A764" s="36" t="s">
        <v>2307</v>
      </c>
      <c r="B764" s="37" t="s">
        <v>2308</v>
      </c>
      <c r="C764" s="38" t="s">
        <v>2309</v>
      </c>
      <c r="D764" s="42" t="s">
        <v>245</v>
      </c>
    </row>
    <row r="765" spans="1:4" x14ac:dyDescent="0.25">
      <c r="A765" s="43" t="s">
        <v>2310</v>
      </c>
      <c r="B765" s="44" t="s">
        <v>2311</v>
      </c>
      <c r="C765" s="45" t="s">
        <v>2312</v>
      </c>
      <c r="D765" s="41" t="s">
        <v>55</v>
      </c>
    </row>
    <row r="766" spans="1:4" x14ac:dyDescent="0.25">
      <c r="A766" s="43" t="s">
        <v>2313</v>
      </c>
      <c r="B766" s="44" t="s">
        <v>2314</v>
      </c>
      <c r="C766" s="45" t="s">
        <v>2315</v>
      </c>
      <c r="D766" s="41" t="s">
        <v>55</v>
      </c>
    </row>
    <row r="767" spans="1:4" x14ac:dyDescent="0.25">
      <c r="A767" s="36" t="s">
        <v>2316</v>
      </c>
      <c r="B767" s="37" t="s">
        <v>2317</v>
      </c>
      <c r="C767" s="38" t="s">
        <v>2318</v>
      </c>
      <c r="D767" s="41" t="s">
        <v>55</v>
      </c>
    </row>
    <row r="768" spans="1:4" x14ac:dyDescent="0.25">
      <c r="A768" s="43" t="s">
        <v>2319</v>
      </c>
      <c r="B768" s="44" t="s">
        <v>2320</v>
      </c>
      <c r="C768" s="45" t="s">
        <v>2321</v>
      </c>
      <c r="D768" s="41" t="s">
        <v>55</v>
      </c>
    </row>
    <row r="769" spans="1:4" x14ac:dyDescent="0.25">
      <c r="A769" s="36" t="s">
        <v>2322</v>
      </c>
      <c r="B769" s="37" t="s">
        <v>2323</v>
      </c>
      <c r="C769" s="38" t="s">
        <v>2324</v>
      </c>
      <c r="D769" s="42" t="s">
        <v>245</v>
      </c>
    </row>
    <row r="770" spans="1:4" x14ac:dyDescent="0.25">
      <c r="A770" s="36" t="s">
        <v>2325</v>
      </c>
      <c r="B770" s="37" t="s">
        <v>2326</v>
      </c>
      <c r="C770" s="38" t="s">
        <v>2327</v>
      </c>
      <c r="D770" s="41" t="s">
        <v>55</v>
      </c>
    </row>
    <row r="771" spans="1:4" x14ac:dyDescent="0.25">
      <c r="A771" s="43" t="s">
        <v>2328</v>
      </c>
      <c r="B771" s="44" t="s">
        <v>2329</v>
      </c>
      <c r="C771" s="45" t="s">
        <v>2330</v>
      </c>
      <c r="D771" s="41" t="s">
        <v>55</v>
      </c>
    </row>
    <row r="772" spans="1:4" x14ac:dyDescent="0.25">
      <c r="A772" s="36" t="s">
        <v>2331</v>
      </c>
      <c r="B772" s="37" t="s">
        <v>2332</v>
      </c>
      <c r="C772" s="38" t="s">
        <v>2333</v>
      </c>
      <c r="D772" s="41" t="s">
        <v>55</v>
      </c>
    </row>
    <row r="773" spans="1:4" x14ac:dyDescent="0.25">
      <c r="A773" s="36" t="s">
        <v>2334</v>
      </c>
      <c r="B773" s="37" t="s">
        <v>2335</v>
      </c>
      <c r="C773" s="38" t="s">
        <v>2336</v>
      </c>
      <c r="D773" s="41" t="s">
        <v>55</v>
      </c>
    </row>
    <row r="774" spans="1:4" x14ac:dyDescent="0.25">
      <c r="A774" s="43" t="s">
        <v>2337</v>
      </c>
      <c r="B774" s="44" t="s">
        <v>2338</v>
      </c>
      <c r="C774" s="45" t="s">
        <v>2339</v>
      </c>
      <c r="D774" s="41" t="s">
        <v>55</v>
      </c>
    </row>
    <row r="775" spans="1:4" x14ac:dyDescent="0.25">
      <c r="A775" s="43" t="s">
        <v>2340</v>
      </c>
      <c r="B775" s="44" t="s">
        <v>2341</v>
      </c>
      <c r="C775" s="45" t="s">
        <v>2342</v>
      </c>
      <c r="D775" s="41" t="s">
        <v>55</v>
      </c>
    </row>
    <row r="776" spans="1:4" x14ac:dyDescent="0.25">
      <c r="A776" s="43" t="s">
        <v>2343</v>
      </c>
      <c r="B776" s="44" t="s">
        <v>2344</v>
      </c>
      <c r="C776" s="45" t="s">
        <v>2345</v>
      </c>
      <c r="D776" s="41" t="s">
        <v>55</v>
      </c>
    </row>
    <row r="777" spans="1:4" x14ac:dyDescent="0.25">
      <c r="A777" s="43" t="s">
        <v>2346</v>
      </c>
      <c r="B777" s="44" t="s">
        <v>2347</v>
      </c>
      <c r="C777" s="45" t="s">
        <v>2348</v>
      </c>
      <c r="D777" s="41" t="s">
        <v>55</v>
      </c>
    </row>
    <row r="778" spans="1:4" x14ac:dyDescent="0.25">
      <c r="A778" s="36" t="s">
        <v>2349</v>
      </c>
      <c r="B778" s="37" t="s">
        <v>2350</v>
      </c>
      <c r="C778" s="38" t="s">
        <v>2351</v>
      </c>
      <c r="D778" s="41" t="s">
        <v>55</v>
      </c>
    </row>
    <row r="779" spans="1:4" x14ac:dyDescent="0.25">
      <c r="A779" s="36" t="s">
        <v>2352</v>
      </c>
      <c r="B779" s="37" t="s">
        <v>2353</v>
      </c>
      <c r="C779" s="38" t="s">
        <v>2354</v>
      </c>
      <c r="D779" s="41" t="s">
        <v>55</v>
      </c>
    </row>
    <row r="780" spans="1:4" x14ac:dyDescent="0.25">
      <c r="A780" s="36" t="s">
        <v>2355</v>
      </c>
      <c r="B780" s="37" t="s">
        <v>2356</v>
      </c>
      <c r="C780" s="38" t="s">
        <v>2357</v>
      </c>
      <c r="D780" s="41" t="s">
        <v>55</v>
      </c>
    </row>
    <row r="781" spans="1:4" x14ac:dyDescent="0.25">
      <c r="A781" s="36" t="s">
        <v>2358</v>
      </c>
      <c r="B781" s="37" t="s">
        <v>2359</v>
      </c>
      <c r="C781" s="38" t="s">
        <v>2360</v>
      </c>
      <c r="D781" s="41" t="s">
        <v>55</v>
      </c>
    </row>
    <row r="782" spans="1:4" x14ac:dyDescent="0.25">
      <c r="A782" s="36" t="s">
        <v>2361</v>
      </c>
      <c r="B782" s="37" t="s">
        <v>2362</v>
      </c>
      <c r="C782" s="38" t="s">
        <v>2363</v>
      </c>
      <c r="D782" s="41" t="s">
        <v>55</v>
      </c>
    </row>
    <row r="783" spans="1:4" x14ac:dyDescent="0.25">
      <c r="A783" s="36" t="s">
        <v>2364</v>
      </c>
      <c r="B783" s="37" t="s">
        <v>2365</v>
      </c>
      <c r="C783" s="38" t="s">
        <v>2366</v>
      </c>
      <c r="D783" s="41" t="s">
        <v>55</v>
      </c>
    </row>
    <row r="784" spans="1:4" x14ac:dyDescent="0.25">
      <c r="A784" s="36" t="s">
        <v>2367</v>
      </c>
      <c r="B784" s="37" t="s">
        <v>2368</v>
      </c>
      <c r="C784" s="38" t="s">
        <v>2369</v>
      </c>
      <c r="D784" s="7" t="s">
        <v>245</v>
      </c>
    </row>
    <row r="785" spans="1:4" x14ac:dyDescent="0.25">
      <c r="A785" s="36" t="s">
        <v>2370</v>
      </c>
      <c r="B785" s="37" t="s">
        <v>2371</v>
      </c>
      <c r="C785" s="38" t="s">
        <v>2372</v>
      </c>
      <c r="D785" s="41" t="s">
        <v>55</v>
      </c>
    </row>
    <row r="786" spans="1:4" x14ac:dyDescent="0.25">
      <c r="A786" s="36" t="s">
        <v>2373</v>
      </c>
      <c r="B786" s="37" t="s">
        <v>2374</v>
      </c>
      <c r="C786" s="38" t="s">
        <v>2375</v>
      </c>
      <c r="D786" s="41" t="s">
        <v>55</v>
      </c>
    </row>
    <row r="787" spans="1:4" x14ac:dyDescent="0.25">
      <c r="A787" s="36" t="s">
        <v>2376</v>
      </c>
      <c r="B787" s="37" t="s">
        <v>2377</v>
      </c>
      <c r="C787" s="38" t="s">
        <v>2378</v>
      </c>
      <c r="D787" s="41" t="s">
        <v>55</v>
      </c>
    </row>
    <row r="788" spans="1:4" x14ac:dyDescent="0.25">
      <c r="A788" s="36" t="s">
        <v>2379</v>
      </c>
      <c r="B788" s="37" t="s">
        <v>2380</v>
      </c>
      <c r="C788" s="38" t="s">
        <v>2381</v>
      </c>
      <c r="D788" s="41" t="s">
        <v>55</v>
      </c>
    </row>
    <row r="789" spans="1:4" x14ac:dyDescent="0.25">
      <c r="A789" s="36" t="s">
        <v>2382</v>
      </c>
      <c r="B789" s="37" t="s">
        <v>2383</v>
      </c>
      <c r="C789" s="38" t="s">
        <v>2384</v>
      </c>
      <c r="D789" s="41" t="s">
        <v>55</v>
      </c>
    </row>
    <row r="790" spans="1:4" x14ac:dyDescent="0.25">
      <c r="A790" s="36" t="s">
        <v>2385</v>
      </c>
      <c r="B790" s="37" t="s">
        <v>2386</v>
      </c>
      <c r="C790" s="38" t="s">
        <v>2387</v>
      </c>
      <c r="D790" s="41" t="s">
        <v>55</v>
      </c>
    </row>
    <row r="791" spans="1:4" x14ac:dyDescent="0.25">
      <c r="A791" s="36" t="s">
        <v>2388</v>
      </c>
      <c r="B791" s="37" t="s">
        <v>2389</v>
      </c>
      <c r="C791" s="38" t="s">
        <v>2390</v>
      </c>
      <c r="D791" s="41" t="s">
        <v>55</v>
      </c>
    </row>
    <row r="792" spans="1:4" x14ac:dyDescent="0.25">
      <c r="A792" s="36" t="s">
        <v>2391</v>
      </c>
      <c r="B792" s="37" t="s">
        <v>2392</v>
      </c>
      <c r="C792" s="38" t="s">
        <v>2393</v>
      </c>
      <c r="D792" s="41" t="s">
        <v>55</v>
      </c>
    </row>
    <row r="793" spans="1:4" x14ac:dyDescent="0.25">
      <c r="A793" s="36" t="s">
        <v>2394</v>
      </c>
      <c r="B793" s="37" t="s">
        <v>2395</v>
      </c>
      <c r="C793" s="38" t="s">
        <v>2396</v>
      </c>
      <c r="D793" s="41" t="s">
        <v>55</v>
      </c>
    </row>
    <row r="794" spans="1:4" x14ac:dyDescent="0.25">
      <c r="A794" s="36" t="s">
        <v>2397</v>
      </c>
      <c r="B794" s="37" t="s">
        <v>2398</v>
      </c>
      <c r="C794" s="38" t="s">
        <v>2399</v>
      </c>
      <c r="D794" s="41" t="s">
        <v>55</v>
      </c>
    </row>
    <row r="795" spans="1:4" x14ac:dyDescent="0.25">
      <c r="A795" s="36" t="s">
        <v>2400</v>
      </c>
      <c r="B795" s="37" t="s">
        <v>2401</v>
      </c>
      <c r="C795" s="38" t="s">
        <v>2402</v>
      </c>
      <c r="D795" s="41" t="s">
        <v>55</v>
      </c>
    </row>
    <row r="796" spans="1:4" x14ac:dyDescent="0.25">
      <c r="A796" s="36" t="s">
        <v>2403</v>
      </c>
      <c r="B796" s="37" t="s">
        <v>2404</v>
      </c>
      <c r="C796" s="38" t="s">
        <v>2405</v>
      </c>
      <c r="D796" s="41" t="s">
        <v>55</v>
      </c>
    </row>
    <row r="797" spans="1:4" x14ac:dyDescent="0.25">
      <c r="A797" s="36" t="s">
        <v>2406</v>
      </c>
      <c r="B797" s="37" t="s">
        <v>2407</v>
      </c>
      <c r="C797" s="38" t="s">
        <v>2408</v>
      </c>
      <c r="D797" s="41" t="s">
        <v>55</v>
      </c>
    </row>
    <row r="798" spans="1:4" x14ac:dyDescent="0.25">
      <c r="A798" s="36" t="s">
        <v>2409</v>
      </c>
      <c r="B798" s="37" t="s">
        <v>2410</v>
      </c>
      <c r="C798" s="38" t="s">
        <v>2411</v>
      </c>
      <c r="D798" s="41" t="s">
        <v>55</v>
      </c>
    </row>
    <row r="799" spans="1:4" x14ac:dyDescent="0.25">
      <c r="A799" s="36" t="s">
        <v>2412</v>
      </c>
      <c r="B799" s="37" t="s">
        <v>2413</v>
      </c>
      <c r="C799" s="38" t="s">
        <v>2414</v>
      </c>
      <c r="D799" s="41" t="s">
        <v>55</v>
      </c>
    </row>
    <row r="800" spans="1:4" x14ac:dyDescent="0.25">
      <c r="A800" s="36" t="s">
        <v>2415</v>
      </c>
      <c r="B800" s="37" t="s">
        <v>2416</v>
      </c>
      <c r="C800" s="38" t="s">
        <v>2417</v>
      </c>
      <c r="D800" s="41" t="s">
        <v>55</v>
      </c>
    </row>
    <row r="801" spans="1:4" x14ac:dyDescent="0.25">
      <c r="A801" s="36" t="s">
        <v>2418</v>
      </c>
      <c r="B801" s="37" t="s">
        <v>2419</v>
      </c>
      <c r="C801" s="38" t="s">
        <v>2420</v>
      </c>
      <c r="D801" s="41" t="s">
        <v>55</v>
      </c>
    </row>
    <row r="802" spans="1:4" x14ac:dyDescent="0.25">
      <c r="A802" s="36" t="s">
        <v>2421</v>
      </c>
      <c r="B802" s="37" t="s">
        <v>2422</v>
      </c>
      <c r="C802" s="38" t="s">
        <v>2423</v>
      </c>
      <c r="D802" s="41" t="s">
        <v>55</v>
      </c>
    </row>
    <row r="803" spans="1:4" x14ac:dyDescent="0.25">
      <c r="A803" s="36" t="s">
        <v>2424</v>
      </c>
      <c r="B803" s="37" t="s">
        <v>2425</v>
      </c>
      <c r="C803" s="38" t="s">
        <v>2426</v>
      </c>
      <c r="D803" s="41" t="s">
        <v>55</v>
      </c>
    </row>
    <row r="804" spans="1:4" x14ac:dyDescent="0.25">
      <c r="A804" s="36" t="s">
        <v>2427</v>
      </c>
      <c r="B804" s="37" t="s">
        <v>2428</v>
      </c>
      <c r="C804" s="38" t="s">
        <v>2429</v>
      </c>
      <c r="D804" s="41" t="s">
        <v>55</v>
      </c>
    </row>
    <row r="805" spans="1:4" x14ac:dyDescent="0.25">
      <c r="A805" s="36" t="s">
        <v>2430</v>
      </c>
      <c r="B805" s="37" t="s">
        <v>2431</v>
      </c>
      <c r="C805" s="38" t="s">
        <v>2432</v>
      </c>
      <c r="D805" s="41" t="s">
        <v>55</v>
      </c>
    </row>
    <row r="806" spans="1:4" x14ac:dyDescent="0.25">
      <c r="A806" s="36" t="s">
        <v>2433</v>
      </c>
      <c r="B806" s="37" t="s">
        <v>2434</v>
      </c>
      <c r="C806" s="38" t="s">
        <v>2435</v>
      </c>
      <c r="D806" s="41" t="s">
        <v>55</v>
      </c>
    </row>
    <row r="807" spans="1:4" x14ac:dyDescent="0.25">
      <c r="A807" s="43" t="s">
        <v>2436</v>
      </c>
      <c r="B807" s="44" t="s">
        <v>2437</v>
      </c>
      <c r="C807" s="45" t="s">
        <v>2438</v>
      </c>
      <c r="D807" s="41" t="s">
        <v>55</v>
      </c>
    </row>
    <row r="808" spans="1:4" x14ac:dyDescent="0.25">
      <c r="A808" s="43" t="s">
        <v>2439</v>
      </c>
      <c r="B808" s="40" t="s">
        <v>2440</v>
      </c>
      <c r="C808" s="40" t="s">
        <v>2441</v>
      </c>
      <c r="D808" s="41" t="s">
        <v>55</v>
      </c>
    </row>
    <row r="809" spans="1:4" x14ac:dyDescent="0.25">
      <c r="A809" s="43" t="s">
        <v>2442</v>
      </c>
      <c r="B809" s="40" t="s">
        <v>2443</v>
      </c>
      <c r="C809" s="40" t="s">
        <v>2444</v>
      </c>
      <c r="D809" s="41" t="s">
        <v>245</v>
      </c>
    </row>
    <row r="810" spans="1:4" x14ac:dyDescent="0.25">
      <c r="A810" s="43" t="s">
        <v>2445</v>
      </c>
      <c r="B810" s="40" t="s">
        <v>2446</v>
      </c>
      <c r="C810" s="40" t="s">
        <v>2447</v>
      </c>
      <c r="D810" s="41" t="s">
        <v>55</v>
      </c>
    </row>
    <row r="811" spans="1:4" x14ac:dyDescent="0.25">
      <c r="A811" s="43" t="s">
        <v>2448</v>
      </c>
      <c r="B811" s="40" t="s">
        <v>2449</v>
      </c>
      <c r="C811" s="40" t="s">
        <v>2450</v>
      </c>
      <c r="D811" s="41" t="s">
        <v>55</v>
      </c>
    </row>
    <row r="812" spans="1:4" x14ac:dyDescent="0.25">
      <c r="A812" s="36" t="s">
        <v>2451</v>
      </c>
      <c r="B812" s="33" t="s">
        <v>2452</v>
      </c>
      <c r="C812" s="33" t="s">
        <v>2453</v>
      </c>
      <c r="D812" s="41" t="s">
        <v>55</v>
      </c>
    </row>
    <row r="813" spans="1:4" x14ac:dyDescent="0.25">
      <c r="A813" s="36" t="s">
        <v>2454</v>
      </c>
      <c r="B813" s="33" t="s">
        <v>2455</v>
      </c>
      <c r="C813" s="33" t="s">
        <v>2456</v>
      </c>
      <c r="D813" s="46" t="s">
        <v>55</v>
      </c>
    </row>
    <row r="814" spans="1:4" x14ac:dyDescent="0.25">
      <c r="A814" s="43" t="s">
        <v>2457</v>
      </c>
      <c r="B814" s="40" t="s">
        <v>2458</v>
      </c>
      <c r="C814" s="40" t="s">
        <v>2459</v>
      </c>
      <c r="D814" s="46" t="s">
        <v>55</v>
      </c>
    </row>
    <row r="815" spans="1:4" x14ac:dyDescent="0.25">
      <c r="A815" s="36" t="s">
        <v>2460</v>
      </c>
      <c r="B815" s="33" t="s">
        <v>2461</v>
      </c>
      <c r="C815" s="33" t="s">
        <v>2462</v>
      </c>
      <c r="D815" s="41" t="s">
        <v>55</v>
      </c>
    </row>
    <row r="816" spans="1:4" x14ac:dyDescent="0.25">
      <c r="A816" s="36" t="s">
        <v>2463</v>
      </c>
      <c r="B816" s="33" t="s">
        <v>2464</v>
      </c>
      <c r="C816" s="33" t="s">
        <v>2465</v>
      </c>
      <c r="D816" s="46" t="s">
        <v>55</v>
      </c>
    </row>
    <row r="817" spans="1:4" x14ac:dyDescent="0.25">
      <c r="A817" s="36" t="s">
        <v>2466</v>
      </c>
      <c r="B817" s="33" t="s">
        <v>2467</v>
      </c>
      <c r="C817" s="33" t="s">
        <v>2468</v>
      </c>
      <c r="D817" s="46" t="s">
        <v>55</v>
      </c>
    </row>
    <row r="818" spans="1:4" x14ac:dyDescent="0.25">
      <c r="A818" s="36" t="s">
        <v>2469</v>
      </c>
      <c r="B818" s="33" t="s">
        <v>2470</v>
      </c>
      <c r="C818" s="33" t="s">
        <v>2471</v>
      </c>
      <c r="D818" s="46" t="s">
        <v>55</v>
      </c>
    </row>
    <row r="819" spans="1:4" x14ac:dyDescent="0.25">
      <c r="A819" s="36" t="s">
        <v>2472</v>
      </c>
      <c r="B819" s="33" t="s">
        <v>2473</v>
      </c>
      <c r="C819" s="33" t="s">
        <v>2474</v>
      </c>
      <c r="D819" s="46" t="s">
        <v>55</v>
      </c>
    </row>
    <row r="820" spans="1:4" x14ac:dyDescent="0.25">
      <c r="A820" s="36" t="s">
        <v>2475</v>
      </c>
      <c r="B820" s="33" t="s">
        <v>2476</v>
      </c>
      <c r="C820" s="33" t="s">
        <v>2477</v>
      </c>
      <c r="D820" s="46" t="s">
        <v>55</v>
      </c>
    </row>
    <row r="821" spans="1:4" x14ac:dyDescent="0.25">
      <c r="A821" s="36" t="s">
        <v>2478</v>
      </c>
      <c r="B821" s="33" t="s">
        <v>2479</v>
      </c>
      <c r="C821" s="33" t="s">
        <v>2480</v>
      </c>
      <c r="D821" s="46" t="s">
        <v>55</v>
      </c>
    </row>
    <row r="822" spans="1:4" x14ac:dyDescent="0.25">
      <c r="A822" s="36" t="s">
        <v>2481</v>
      </c>
      <c r="B822" s="33" t="s">
        <v>2482</v>
      </c>
      <c r="C822" s="33" t="s">
        <v>2483</v>
      </c>
      <c r="D822" s="46" t="s">
        <v>55</v>
      </c>
    </row>
    <row r="823" spans="1:4" x14ac:dyDescent="0.25">
      <c r="A823" s="36" t="s">
        <v>2484</v>
      </c>
      <c r="B823" s="33" t="s">
        <v>2485</v>
      </c>
      <c r="C823" s="33" t="s">
        <v>2486</v>
      </c>
      <c r="D823" s="46" t="s">
        <v>55</v>
      </c>
    </row>
    <row r="824" spans="1:4" x14ac:dyDescent="0.25">
      <c r="A824" s="36" t="s">
        <v>2487</v>
      </c>
      <c r="B824" s="33" t="s">
        <v>2488</v>
      </c>
      <c r="C824" s="33" t="s">
        <v>2489</v>
      </c>
      <c r="D824" s="46" t="s">
        <v>55</v>
      </c>
    </row>
    <row r="825" spans="1:4" x14ac:dyDescent="0.25">
      <c r="A825" s="36" t="s">
        <v>2490</v>
      </c>
      <c r="B825" s="33" t="s">
        <v>2491</v>
      </c>
      <c r="C825" s="33" t="s">
        <v>2492</v>
      </c>
      <c r="D825" s="46" t="s">
        <v>55</v>
      </c>
    </row>
    <row r="826" spans="1:4" x14ac:dyDescent="0.25">
      <c r="A826" s="36" t="s">
        <v>2493</v>
      </c>
      <c r="B826" s="33" t="s">
        <v>2494</v>
      </c>
      <c r="C826" s="33" t="s">
        <v>2495</v>
      </c>
      <c r="D826" s="46" t="s">
        <v>55</v>
      </c>
    </row>
    <row r="827" spans="1:4" x14ac:dyDescent="0.25">
      <c r="A827" s="36" t="s">
        <v>2496</v>
      </c>
      <c r="B827" s="33" t="s">
        <v>2497</v>
      </c>
      <c r="C827" s="33" t="s">
        <v>2498</v>
      </c>
      <c r="D827" s="46" t="s">
        <v>55</v>
      </c>
    </row>
    <row r="828" spans="1:4" x14ac:dyDescent="0.25">
      <c r="A828" s="36" t="s">
        <v>2499</v>
      </c>
      <c r="B828" s="33" t="s">
        <v>2500</v>
      </c>
      <c r="C828" s="33" t="s">
        <v>2501</v>
      </c>
      <c r="D828" s="46" t="s">
        <v>55</v>
      </c>
    </row>
    <row r="829" spans="1:4" x14ac:dyDescent="0.25">
      <c r="A829" s="36" t="s">
        <v>2502</v>
      </c>
      <c r="B829" s="33" t="s">
        <v>2503</v>
      </c>
      <c r="C829" s="33" t="s">
        <v>2504</v>
      </c>
      <c r="D829" s="46" t="s">
        <v>55</v>
      </c>
    </row>
    <row r="830" spans="1:4" x14ac:dyDescent="0.25">
      <c r="A830" s="36" t="s">
        <v>2505</v>
      </c>
      <c r="B830" s="33" t="s">
        <v>2506</v>
      </c>
      <c r="C830" s="33" t="s">
        <v>2507</v>
      </c>
      <c r="D830" s="46" t="s">
        <v>55</v>
      </c>
    </row>
    <row r="831" spans="1:4" x14ac:dyDescent="0.25">
      <c r="A831" s="36" t="s">
        <v>2508</v>
      </c>
      <c r="B831" s="33" t="s">
        <v>2509</v>
      </c>
      <c r="C831" s="33" t="s">
        <v>2510</v>
      </c>
      <c r="D831" s="46" t="s">
        <v>55</v>
      </c>
    </row>
    <row r="832" spans="1:4" x14ac:dyDescent="0.25">
      <c r="A832" s="36" t="s">
        <v>2511</v>
      </c>
      <c r="B832" s="33" t="s">
        <v>2512</v>
      </c>
      <c r="C832" s="33" t="s">
        <v>2513</v>
      </c>
      <c r="D832" s="46" t="s">
        <v>55</v>
      </c>
    </row>
    <row r="833" spans="1:4" x14ac:dyDescent="0.25">
      <c r="A833" s="36" t="s">
        <v>2514</v>
      </c>
      <c r="B833" s="33" t="s">
        <v>2515</v>
      </c>
      <c r="C833" s="33" t="s">
        <v>2516</v>
      </c>
      <c r="D833" s="46" t="s">
        <v>55</v>
      </c>
    </row>
    <row r="834" spans="1:4" x14ac:dyDescent="0.25">
      <c r="A834" s="36" t="s">
        <v>2517</v>
      </c>
      <c r="B834" s="33" t="s">
        <v>2518</v>
      </c>
      <c r="C834" s="33" t="s">
        <v>2519</v>
      </c>
      <c r="D834" s="46" t="s">
        <v>55</v>
      </c>
    </row>
    <row r="835" spans="1:4" x14ac:dyDescent="0.25">
      <c r="A835" s="36" t="s">
        <v>2520</v>
      </c>
      <c r="B835" s="33" t="s">
        <v>2521</v>
      </c>
      <c r="C835" s="33" t="s">
        <v>2522</v>
      </c>
      <c r="D835" s="46" t="s">
        <v>55</v>
      </c>
    </row>
    <row r="836" spans="1:4" x14ac:dyDescent="0.25">
      <c r="A836" s="36" t="s">
        <v>2523</v>
      </c>
      <c r="B836" s="33" t="s">
        <v>2524</v>
      </c>
      <c r="C836" s="33" t="s">
        <v>2525</v>
      </c>
      <c r="D836" s="46" t="s">
        <v>55</v>
      </c>
    </row>
    <row r="837" spans="1:4" x14ac:dyDescent="0.25">
      <c r="A837" s="36" t="s">
        <v>2526</v>
      </c>
      <c r="B837" s="33" t="s">
        <v>2527</v>
      </c>
      <c r="C837" s="33" t="s">
        <v>2528</v>
      </c>
      <c r="D837" s="46" t="s">
        <v>55</v>
      </c>
    </row>
    <row r="838" spans="1:4" x14ac:dyDescent="0.25">
      <c r="A838" s="36" t="s">
        <v>2529</v>
      </c>
      <c r="B838" s="33" t="s">
        <v>2530</v>
      </c>
      <c r="C838" s="33" t="s">
        <v>2531</v>
      </c>
      <c r="D838" s="46" t="s">
        <v>55</v>
      </c>
    </row>
    <row r="839" spans="1:4" x14ac:dyDescent="0.25">
      <c r="A839" s="36" t="s">
        <v>2532</v>
      </c>
      <c r="B839" s="33" t="s">
        <v>2533</v>
      </c>
      <c r="C839" s="33" t="s">
        <v>2534</v>
      </c>
      <c r="D839" s="46" t="s">
        <v>55</v>
      </c>
    </row>
    <row r="840" spans="1:4" x14ac:dyDescent="0.25">
      <c r="A840" s="36" t="s">
        <v>2535</v>
      </c>
      <c r="B840" s="33" t="s">
        <v>2536</v>
      </c>
      <c r="C840" s="33" t="s">
        <v>2537</v>
      </c>
      <c r="D840" s="46" t="s">
        <v>55</v>
      </c>
    </row>
    <row r="841" spans="1:4" x14ac:dyDescent="0.25">
      <c r="A841" s="43" t="s">
        <v>2538</v>
      </c>
      <c r="B841" s="40" t="s">
        <v>2539</v>
      </c>
      <c r="C841" s="40" t="s">
        <v>2540</v>
      </c>
      <c r="D841" s="46" t="s">
        <v>55</v>
      </c>
    </row>
  </sheetData>
  <conditionalFormatting sqref="A757">
    <cfRule type="duplicateValues" dxfId="16" priority="7"/>
  </conditionalFormatting>
  <conditionalFormatting sqref="A758">
    <cfRule type="duplicateValues" dxfId="15" priority="6"/>
  </conditionalFormatting>
  <conditionalFormatting sqref="A759">
    <cfRule type="duplicateValues" dxfId="14" priority="5"/>
  </conditionalFormatting>
  <conditionalFormatting sqref="A760">
    <cfRule type="duplicateValues" dxfId="13" priority="4"/>
  </conditionalFormatting>
  <conditionalFormatting sqref="A761">
    <cfRule type="duplicateValues" dxfId="12" priority="3"/>
  </conditionalFormatting>
  <conditionalFormatting sqref="A762">
    <cfRule type="duplicateValues" dxfId="11" priority="2"/>
  </conditionalFormatting>
  <conditionalFormatting sqref="A763">
    <cfRule type="duplicateValues" dxfId="10" priority="1"/>
  </conditionalFormatting>
  <conditionalFormatting sqref="A2:A755">
    <cfRule type="duplicateValues" dxfId="9" priority="9"/>
  </conditionalFormatting>
  <conditionalFormatting sqref="A756">
    <cfRule type="duplicateValues" dxfId="8" priority="8"/>
  </conditionalFormatting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21</vt:i4>
      </vt:variant>
    </vt:vector>
  </HeadingPairs>
  <TitlesOfParts>
    <vt:vector size="24" baseType="lpstr">
      <vt:lpstr>SCAN</vt:lpstr>
      <vt:lpstr>วางข้อมูล TNT</vt:lpstr>
      <vt:lpstr>Shop Code</vt:lpstr>
      <vt:lpstr>AWB</vt:lpstr>
      <vt:lpstr>AWB_NO</vt:lpstr>
      <vt:lpstr>Box</vt:lpstr>
      <vt:lpstr>CATEGORY</vt:lpstr>
      <vt:lpstr>Date</vt:lpstr>
      <vt:lpstr>Day</vt:lpstr>
      <vt:lpstr>Double</vt:lpstr>
      <vt:lpstr>month</vt:lpstr>
      <vt:lpstr>No.</vt:lpstr>
      <vt:lpstr>Pallet</vt:lpstr>
      <vt:lpstr>Re_mark</vt:lpstr>
      <vt:lpstr>Remark</vt:lpstr>
      <vt:lpstr>shopcode</vt:lpstr>
      <vt:lpstr>ShopcodeInput</vt:lpstr>
      <vt:lpstr>shopname</vt:lpstr>
      <vt:lpstr>Statusdata</vt:lpstr>
      <vt:lpstr>Time</vt:lpstr>
      <vt:lpstr>Vender</vt:lpstr>
      <vt:lpstr>Vendor_Name</vt:lpstr>
      <vt:lpstr>Vendorselect</vt:lpstr>
      <vt:lpstr>Weigth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CHAIWAT</dc:creator>
  <cp:lastModifiedBy>CHAIWAT</cp:lastModifiedBy>
  <dcterms:created xsi:type="dcterms:W3CDTF">2019-07-13T05:13:58Z</dcterms:created>
  <dcterms:modified xsi:type="dcterms:W3CDTF">2019-07-21T16:02:05Z</dcterms:modified>
</cp:coreProperties>
</file>