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6603b5bf0a52e430/Forum Docs/QA Docs/"/>
    </mc:Choice>
  </mc:AlternateContent>
  <xr:revisionPtr revIDLastSave="0" documentId="8_{C6948322-C900-452A-8284-DB4DA1444E36}" xr6:coauthVersionLast="45" xr6:coauthVersionMax="45" xr10:uidLastSave="{00000000-0000-0000-0000-000000000000}"/>
  <bookViews>
    <workbookView xWindow="-120" yWindow="-120" windowWidth="24240" windowHeight="13140" activeTab="7" xr2:uid="{00000000-000D-0000-FFFF-FFFF00000000}"/>
  </bookViews>
  <sheets>
    <sheet name="1" sheetId="1" r:id="rId1"/>
    <sheet name="2" sheetId="2" r:id="rId2"/>
    <sheet name="3" sheetId="4" r:id="rId3"/>
    <sheet name="4" sheetId="5" r:id="rId4"/>
    <sheet name="5" sheetId="6" r:id="rId5"/>
    <sheet name="รวม" sheetId="7" r:id="rId6"/>
    <sheet name="output" sheetId="3" r:id="rId7"/>
    <sheet name="Sheet1" sheetId="8" r:id="rId8"/>
  </sheets>
  <calcPr calcId="191029"/>
  <pivotCaches>
    <pivotCache cacheId="7" r:id="rId9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74" i="7" l="1"/>
  <c r="B274" i="7"/>
  <c r="C274" i="7"/>
  <c r="D274" i="7"/>
  <c r="E274" i="7"/>
  <c r="F274" i="7"/>
  <c r="A275" i="7"/>
  <c r="B275" i="7"/>
  <c r="C275" i="7"/>
  <c r="D275" i="7"/>
  <c r="E275" i="7"/>
  <c r="F275" i="7"/>
  <c r="A276" i="7"/>
  <c r="B276" i="7"/>
  <c r="C276" i="7"/>
  <c r="D276" i="7"/>
  <c r="E276" i="7"/>
  <c r="F276" i="7"/>
  <c r="H5" i="7"/>
  <c r="H6" i="7"/>
  <c r="H3" i="7"/>
  <c r="H2" i="7"/>
  <c r="H4" i="7"/>
  <c r="H7" i="7" l="1"/>
  <c r="I3" i="7"/>
  <c r="I4" i="7"/>
  <c r="I5" i="7"/>
  <c r="I6" i="7"/>
  <c r="I2" i="7"/>
  <c r="K260" i="7" l="1"/>
  <c r="K272" i="7"/>
  <c r="K212" i="7"/>
  <c r="K268" i="7"/>
  <c r="K57" i="7"/>
  <c r="K121" i="7"/>
  <c r="K72" i="7"/>
  <c r="K65" i="7"/>
  <c r="K136" i="7"/>
  <c r="K200" i="7"/>
  <c r="K185" i="7"/>
  <c r="K140" i="7"/>
  <c r="K80" i="7"/>
  <c r="K50" i="7"/>
  <c r="K76" i="7"/>
  <c r="K129" i="7"/>
  <c r="K208" i="7"/>
  <c r="K193" i="7"/>
  <c r="K148" i="7"/>
  <c r="K257" i="7"/>
  <c r="K42" i="7"/>
  <c r="K5" i="7"/>
  <c r="K144" i="7"/>
  <c r="K84" i="7"/>
  <c r="K264" i="7"/>
  <c r="K249" i="7"/>
  <c r="K204" i="7"/>
  <c r="K216" i="7"/>
  <c r="K73" i="7"/>
  <c r="K201" i="7"/>
  <c r="K265" i="7"/>
  <c r="K28" i="7"/>
  <c r="K92" i="7"/>
  <c r="K156" i="7"/>
  <c r="K220" i="7"/>
  <c r="K13" i="7"/>
  <c r="K32" i="7"/>
  <c r="K96" i="7"/>
  <c r="K160" i="7"/>
  <c r="K224" i="7"/>
  <c r="K17" i="7"/>
  <c r="K81" i="7"/>
  <c r="K145" i="7"/>
  <c r="K209" i="7"/>
  <c r="K273" i="7"/>
  <c r="C273" i="7" s="1"/>
  <c r="K36" i="7"/>
  <c r="K100" i="7"/>
  <c r="K164" i="7"/>
  <c r="K228" i="7"/>
  <c r="K21" i="7"/>
  <c r="K104" i="7"/>
  <c r="K89" i="7"/>
  <c r="K153" i="7"/>
  <c r="K217" i="7"/>
  <c r="K10" i="7"/>
  <c r="K44" i="7"/>
  <c r="K108" i="7"/>
  <c r="K172" i="7"/>
  <c r="K236" i="7"/>
  <c r="K88" i="7"/>
  <c r="K9" i="7"/>
  <c r="K40" i="7"/>
  <c r="K232" i="7"/>
  <c r="K48" i="7"/>
  <c r="K176" i="7"/>
  <c r="K33" i="7"/>
  <c r="K161" i="7"/>
  <c r="K52" i="7"/>
  <c r="K56" i="7"/>
  <c r="K120" i="7"/>
  <c r="K184" i="7"/>
  <c r="K248" i="7"/>
  <c r="K41" i="7"/>
  <c r="K105" i="7"/>
  <c r="K169" i="7"/>
  <c r="K233" i="7"/>
  <c r="K26" i="7"/>
  <c r="K60" i="7"/>
  <c r="K124" i="7"/>
  <c r="K188" i="7"/>
  <c r="K252" i="7"/>
  <c r="K152" i="7"/>
  <c r="K137" i="7"/>
  <c r="K168" i="7"/>
  <c r="K25" i="7"/>
  <c r="K112" i="7"/>
  <c r="K240" i="7"/>
  <c r="K97" i="7"/>
  <c r="K225" i="7"/>
  <c r="K18" i="7"/>
  <c r="K116" i="7"/>
  <c r="K180" i="7"/>
  <c r="K244" i="7"/>
  <c r="K64" i="7"/>
  <c r="K128" i="7"/>
  <c r="K192" i="7"/>
  <c r="K256" i="7"/>
  <c r="K49" i="7"/>
  <c r="K113" i="7"/>
  <c r="K177" i="7"/>
  <c r="K241" i="7"/>
  <c r="K34" i="7"/>
  <c r="K68" i="7"/>
  <c r="K132" i="7"/>
  <c r="K196" i="7"/>
  <c r="K24" i="7"/>
  <c r="K62" i="7"/>
  <c r="K101" i="7"/>
  <c r="K165" i="7"/>
  <c r="K215" i="7"/>
  <c r="K254" i="7"/>
  <c r="K2" i="7"/>
  <c r="K63" i="7"/>
  <c r="K102" i="7"/>
  <c r="K141" i="7"/>
  <c r="K166" i="7"/>
  <c r="K205" i="7"/>
  <c r="K269" i="7"/>
  <c r="K127" i="7"/>
  <c r="K37" i="7"/>
  <c r="K53" i="7"/>
  <c r="K66" i="7"/>
  <c r="K78" i="7"/>
  <c r="K91" i="7"/>
  <c r="K103" i="7"/>
  <c r="K117" i="7"/>
  <c r="K130" i="7"/>
  <c r="K142" i="7"/>
  <c r="K155" i="7"/>
  <c r="K167" i="7"/>
  <c r="K181" i="7"/>
  <c r="K194" i="7"/>
  <c r="K206" i="7"/>
  <c r="K219" i="7"/>
  <c r="K231" i="7"/>
  <c r="K245" i="7"/>
  <c r="K258" i="7"/>
  <c r="K270" i="7"/>
  <c r="K12" i="7"/>
  <c r="K243" i="7"/>
  <c r="K22" i="7"/>
  <c r="K38" i="7"/>
  <c r="K54" i="7"/>
  <c r="K67" i="7"/>
  <c r="K79" i="7"/>
  <c r="K93" i="7"/>
  <c r="K106" i="7"/>
  <c r="K118" i="7"/>
  <c r="K131" i="7"/>
  <c r="K143" i="7"/>
  <c r="K157" i="7"/>
  <c r="K170" i="7"/>
  <c r="K182" i="7"/>
  <c r="K195" i="7"/>
  <c r="K207" i="7"/>
  <c r="K221" i="7"/>
  <c r="K234" i="7"/>
  <c r="K246" i="7"/>
  <c r="K259" i="7"/>
  <c r="K271" i="7"/>
  <c r="K14" i="7"/>
  <c r="K23" i="7"/>
  <c r="K39" i="7"/>
  <c r="K55" i="7"/>
  <c r="K69" i="7"/>
  <c r="K82" i="7"/>
  <c r="K94" i="7"/>
  <c r="K107" i="7"/>
  <c r="K119" i="7"/>
  <c r="K133" i="7"/>
  <c r="K158" i="7"/>
  <c r="K171" i="7"/>
  <c r="K183" i="7"/>
  <c r="K197" i="7"/>
  <c r="K210" i="7"/>
  <c r="K222" i="7"/>
  <c r="K235" i="7"/>
  <c r="K247" i="7"/>
  <c r="K261" i="7"/>
  <c r="K3" i="7"/>
  <c r="K251" i="7"/>
  <c r="K6" i="7"/>
  <c r="K191" i="7"/>
  <c r="K255" i="7"/>
  <c r="K146" i="7"/>
  <c r="K15" i="7"/>
  <c r="K27" i="7"/>
  <c r="K43" i="7"/>
  <c r="K58" i="7"/>
  <c r="K70" i="7"/>
  <c r="K83" i="7"/>
  <c r="K95" i="7"/>
  <c r="K109" i="7"/>
  <c r="K122" i="7"/>
  <c r="K134" i="7"/>
  <c r="K147" i="7"/>
  <c r="K159" i="7"/>
  <c r="K173" i="7"/>
  <c r="K186" i="7"/>
  <c r="K198" i="7"/>
  <c r="K211" i="7"/>
  <c r="K223" i="7"/>
  <c r="K237" i="7"/>
  <c r="K250" i="7"/>
  <c r="K262" i="7"/>
  <c r="K4" i="7"/>
  <c r="K16" i="7"/>
  <c r="K29" i="7"/>
  <c r="K45" i="7"/>
  <c r="K59" i="7"/>
  <c r="K71" i="7"/>
  <c r="K85" i="7"/>
  <c r="K98" i="7"/>
  <c r="K110" i="7"/>
  <c r="K123" i="7"/>
  <c r="K135" i="7"/>
  <c r="K149" i="7"/>
  <c r="K162" i="7"/>
  <c r="K174" i="7"/>
  <c r="K187" i="7"/>
  <c r="K199" i="7"/>
  <c r="K213" i="7"/>
  <c r="K226" i="7"/>
  <c r="K238" i="7"/>
  <c r="K263" i="7"/>
  <c r="K19" i="7"/>
  <c r="K218" i="7"/>
  <c r="K30" i="7"/>
  <c r="K46" i="7"/>
  <c r="K61" i="7"/>
  <c r="K74" i="7"/>
  <c r="K86" i="7"/>
  <c r="K99" i="7"/>
  <c r="K111" i="7"/>
  <c r="K125" i="7"/>
  <c r="K138" i="7"/>
  <c r="K150" i="7"/>
  <c r="K163" i="7"/>
  <c r="K175" i="7"/>
  <c r="K189" i="7"/>
  <c r="K202" i="7"/>
  <c r="K214" i="7"/>
  <c r="K227" i="7"/>
  <c r="K239" i="7"/>
  <c r="K253" i="7"/>
  <c r="K266" i="7"/>
  <c r="K7" i="7"/>
  <c r="K20" i="7"/>
  <c r="K31" i="7"/>
  <c r="K47" i="7"/>
  <c r="K75" i="7"/>
  <c r="K87" i="7"/>
  <c r="K114" i="7"/>
  <c r="K126" i="7"/>
  <c r="K139" i="7"/>
  <c r="K151" i="7"/>
  <c r="K178" i="7"/>
  <c r="K190" i="7"/>
  <c r="K203" i="7"/>
  <c r="K229" i="7"/>
  <c r="K242" i="7"/>
  <c r="K267" i="7"/>
  <c r="K8" i="7"/>
  <c r="K35" i="7"/>
  <c r="K51" i="7"/>
  <c r="K77" i="7"/>
  <c r="K90" i="7"/>
  <c r="K115" i="7"/>
  <c r="K154" i="7"/>
  <c r="K179" i="7"/>
  <c r="K230" i="7"/>
  <c r="K11" i="7"/>
  <c r="D273" i="7" l="1"/>
  <c r="B273" i="7"/>
  <c r="A273" i="7"/>
  <c r="E273" i="7"/>
  <c r="F273" i="7"/>
  <c r="B66" i="7"/>
  <c r="B244" i="7"/>
  <c r="F64" i="7"/>
  <c r="D85" i="7"/>
  <c r="A193" i="7"/>
  <c r="D239" i="7"/>
  <c r="B177" i="7"/>
  <c r="D90" i="7"/>
  <c r="A95" i="7"/>
  <c r="B78" i="7"/>
  <c r="C90" i="7"/>
  <c r="D169" i="7"/>
  <c r="E236" i="7"/>
  <c r="B71" i="7"/>
  <c r="E83" i="7"/>
  <c r="F93" i="7"/>
  <c r="B179" i="7"/>
  <c r="C63" i="7"/>
  <c r="A8" i="7"/>
  <c r="D43" i="7"/>
  <c r="C120" i="7"/>
  <c r="C44" i="7"/>
  <c r="C209" i="7"/>
  <c r="C217" i="7"/>
  <c r="D194" i="7"/>
  <c r="C54" i="7"/>
  <c r="B204" i="7"/>
  <c r="B6" i="7"/>
  <c r="B11" i="7"/>
  <c r="B233" i="7"/>
  <c r="C112" i="7"/>
  <c r="B256" i="7"/>
  <c r="D16" i="7"/>
  <c r="F74" i="7"/>
  <c r="E68" i="7"/>
  <c r="F56" i="7"/>
  <c r="D96" i="7"/>
  <c r="C14" i="7"/>
  <c r="F35" i="7"/>
  <c r="D59" i="7"/>
  <c r="D31" i="7"/>
  <c r="D184" i="7"/>
  <c r="F124" i="7"/>
  <c r="A240" i="7"/>
  <c r="C17" i="7"/>
  <c r="C200" i="7"/>
  <c r="E95" i="7"/>
  <c r="A200" i="7"/>
  <c r="D163" i="7"/>
  <c r="A256" i="7"/>
  <c r="E67" i="7"/>
  <c r="A218" i="7"/>
  <c r="B55" i="7"/>
  <c r="E3" i="7"/>
  <c r="B82" i="7"/>
  <c r="C182" i="7"/>
  <c r="A94" i="7"/>
  <c r="C196" i="7"/>
  <c r="C226" i="7"/>
  <c r="D167" i="7"/>
  <c r="D225" i="7"/>
  <c r="A206" i="7"/>
  <c r="E216" i="7"/>
  <c r="F181" i="7"/>
  <c r="A72" i="7"/>
  <c r="D53" i="7"/>
  <c r="F157" i="7"/>
  <c r="E257" i="7"/>
  <c r="C218" i="7"/>
  <c r="C259" i="7"/>
  <c r="F183" i="7"/>
  <c r="C171" i="7"/>
  <c r="B192" i="7"/>
  <c r="F14" i="7"/>
  <c r="A254" i="7"/>
  <c r="A32" i="7"/>
  <c r="B266" i="7"/>
  <c r="F8" i="7"/>
  <c r="D82" i="7"/>
  <c r="B212" i="7"/>
  <c r="E118" i="7"/>
  <c r="F153" i="7"/>
  <c r="E120" i="7"/>
  <c r="C20" i="7"/>
  <c r="A262" i="7"/>
  <c r="C36" i="7"/>
  <c r="B224" i="7"/>
  <c r="C156" i="7"/>
  <c r="F208" i="7"/>
  <c r="C78" i="7"/>
  <c r="F255" i="7"/>
  <c r="B232" i="7"/>
  <c r="E129" i="7"/>
  <c r="F142" i="7"/>
  <c r="C137" i="7"/>
  <c r="D46" i="7"/>
  <c r="D217" i="7"/>
  <c r="C113" i="7"/>
  <c r="C40" i="7"/>
  <c r="D262" i="7"/>
  <c r="B18" i="7"/>
  <c r="C251" i="7"/>
  <c r="B93" i="7"/>
  <c r="B245" i="7"/>
  <c r="A30" i="7"/>
  <c r="D11" i="7"/>
  <c r="C244" i="7"/>
  <c r="B210" i="7"/>
  <c r="C75" i="7"/>
  <c r="D251" i="7"/>
  <c r="A103" i="7"/>
  <c r="C12" i="7"/>
  <c r="F37" i="7"/>
  <c r="D32" i="7"/>
  <c r="F223" i="7"/>
  <c r="B33" i="7"/>
  <c r="F244" i="7"/>
  <c r="D95" i="7"/>
  <c r="A66" i="7"/>
  <c r="A44" i="7"/>
  <c r="C190" i="7"/>
  <c r="D220" i="7"/>
  <c r="B50" i="7"/>
  <c r="E183" i="7"/>
  <c r="D78" i="7"/>
  <c r="F265" i="7"/>
  <c r="E132" i="7"/>
  <c r="B90" i="7"/>
  <c r="A17" i="7"/>
  <c r="E133" i="7"/>
  <c r="A161" i="7"/>
  <c r="D104" i="7"/>
  <c r="D158" i="7"/>
  <c r="F16" i="7"/>
  <c r="B261" i="7"/>
  <c r="F268" i="7"/>
  <c r="E126" i="7"/>
  <c r="C87" i="7"/>
  <c r="E247" i="7"/>
  <c r="E230" i="7"/>
  <c r="D249" i="7"/>
  <c r="C70" i="7"/>
  <c r="F20" i="7"/>
  <c r="B95" i="7"/>
  <c r="D56" i="7"/>
  <c r="D129" i="7"/>
  <c r="C243" i="7"/>
  <c r="A159" i="7"/>
  <c r="C178" i="7"/>
  <c r="E233" i="7"/>
  <c r="B267" i="7"/>
  <c r="C130" i="7"/>
  <c r="C152" i="7"/>
  <c r="D10" i="7"/>
  <c r="D196" i="7"/>
  <c r="E109" i="7"/>
  <c r="D212" i="7"/>
  <c r="F199" i="7"/>
  <c r="A152" i="7"/>
  <c r="C55" i="7"/>
  <c r="F210" i="7"/>
  <c r="C233" i="7"/>
  <c r="F249" i="7"/>
  <c r="B178" i="7"/>
  <c r="B202" i="7"/>
  <c r="C255" i="7"/>
  <c r="F189" i="7"/>
  <c r="B236" i="7"/>
  <c r="D201" i="7"/>
  <c r="B28" i="7"/>
  <c r="C234" i="7"/>
  <c r="F4" i="7"/>
  <c r="B127" i="7"/>
  <c r="A146" i="7"/>
  <c r="C111" i="7"/>
  <c r="F128" i="7"/>
  <c r="A187" i="7"/>
  <c r="D88" i="7"/>
  <c r="D206" i="7"/>
  <c r="F159" i="7"/>
  <c r="C265" i="7"/>
  <c r="F58" i="7"/>
  <c r="B97" i="7"/>
  <c r="C195" i="7"/>
  <c r="E27" i="7"/>
  <c r="B15" i="7"/>
  <c r="C238" i="7"/>
  <c r="A139" i="7"/>
  <c r="A7" i="7"/>
  <c r="C211" i="7"/>
  <c r="D241" i="7"/>
  <c r="D105" i="7"/>
  <c r="E161" i="7"/>
  <c r="B56" i="7"/>
  <c r="C86" i="7"/>
  <c r="C84" i="7"/>
  <c r="F232" i="7"/>
  <c r="B122" i="7"/>
  <c r="A47" i="7"/>
  <c r="F213" i="7"/>
  <c r="A24" i="7"/>
  <c r="B272" i="7"/>
  <c r="D140" i="7"/>
  <c r="B83" i="7"/>
  <c r="C157" i="7"/>
  <c r="A27" i="7"/>
  <c r="D171" i="7"/>
  <c r="A23" i="7"/>
  <c r="E34" i="7"/>
  <c r="A260" i="7"/>
  <c r="B69" i="7"/>
  <c r="E226" i="7"/>
  <c r="A144" i="7"/>
  <c r="A165" i="7"/>
  <c r="E267" i="7"/>
  <c r="C51" i="7"/>
  <c r="E158" i="7"/>
  <c r="F127" i="7"/>
  <c r="A60" i="7"/>
  <c r="A97" i="7"/>
  <c r="D99" i="7"/>
  <c r="B188" i="7"/>
  <c r="E92" i="7"/>
  <c r="F139" i="7"/>
  <c r="C18" i="7"/>
  <c r="D150" i="7"/>
  <c r="F261" i="7"/>
  <c r="B87" i="7"/>
  <c r="C91" i="7"/>
  <c r="F222" i="7"/>
  <c r="C53" i="7"/>
  <c r="E249" i="7"/>
  <c r="F236" i="7"/>
  <c r="D256" i="7"/>
  <c r="A236" i="7"/>
  <c r="E78" i="7"/>
  <c r="F36" i="7"/>
  <c r="A209" i="7"/>
  <c r="C5" i="7"/>
  <c r="E169" i="7"/>
  <c r="D68" i="7"/>
  <c r="C34" i="7"/>
  <c r="E136" i="7"/>
  <c r="A147" i="7"/>
  <c r="D244" i="7"/>
  <c r="E86" i="7"/>
  <c r="A64" i="7"/>
  <c r="D20" i="7"/>
  <c r="B138" i="7"/>
  <c r="D62" i="7"/>
  <c r="B106" i="7"/>
  <c r="F256" i="7"/>
  <c r="C24" i="7"/>
  <c r="F113" i="7"/>
  <c r="B168" i="7"/>
  <c r="C77" i="7"/>
  <c r="F160" i="7"/>
  <c r="A71" i="7"/>
  <c r="E159" i="7"/>
  <c r="D89" i="7"/>
  <c r="E189" i="7"/>
  <c r="D41" i="7"/>
  <c r="D86" i="7"/>
  <c r="A258" i="7"/>
  <c r="A150" i="7"/>
  <c r="F104" i="7"/>
  <c r="B38" i="7"/>
  <c r="B57" i="7"/>
  <c r="F39" i="7"/>
  <c r="B43" i="7"/>
  <c r="B94" i="7"/>
  <c r="F138" i="7"/>
  <c r="F72" i="7"/>
  <c r="F24" i="7"/>
  <c r="F207" i="7"/>
  <c r="E111" i="7"/>
  <c r="D149" i="7"/>
  <c r="B12" i="7"/>
  <c r="A84" i="7"/>
  <c r="D27" i="7"/>
  <c r="D130" i="7"/>
  <c r="E103" i="7"/>
  <c r="D153" i="7"/>
  <c r="F204" i="7"/>
  <c r="A259" i="7"/>
  <c r="C123" i="7"/>
  <c r="D81" i="7"/>
  <c r="F253" i="7"/>
  <c r="D198" i="7"/>
  <c r="C224" i="7"/>
  <c r="D190" i="7"/>
  <c r="E128" i="7"/>
  <c r="E88" i="7"/>
  <c r="C254" i="7"/>
  <c r="F271" i="7"/>
  <c r="F132" i="7"/>
  <c r="D2" i="7"/>
  <c r="F238" i="7"/>
  <c r="D242" i="7"/>
  <c r="C228" i="7"/>
  <c r="D93" i="7"/>
  <c r="A202" i="7"/>
  <c r="A46" i="7"/>
  <c r="A15" i="7"/>
  <c r="A18" i="7"/>
  <c r="C150" i="7"/>
  <c r="C220" i="7"/>
  <c r="D35" i="7"/>
  <c r="A197" i="7"/>
  <c r="E69" i="7"/>
  <c r="F102" i="7"/>
  <c r="D252" i="7"/>
  <c r="E64" i="7"/>
  <c r="D87" i="7"/>
  <c r="F147" i="7"/>
  <c r="C11" i="7"/>
  <c r="F254" i="7"/>
  <c r="C184" i="7"/>
  <c r="F118" i="7"/>
  <c r="A168" i="7"/>
  <c r="C125" i="7"/>
  <c r="E148" i="7"/>
  <c r="A35" i="7"/>
  <c r="F125" i="7"/>
  <c r="E260" i="7"/>
  <c r="D124" i="7"/>
  <c r="D229" i="7"/>
  <c r="F121" i="7"/>
  <c r="C115" i="7"/>
  <c r="A107" i="7"/>
  <c r="A163" i="7"/>
  <c r="A164" i="7"/>
  <c r="C239" i="7"/>
  <c r="A81" i="7"/>
  <c r="E168" i="7"/>
  <c r="F57" i="7"/>
  <c r="B70" i="7"/>
  <c r="F65" i="7"/>
  <c r="B51" i="7"/>
  <c r="E210" i="7"/>
  <c r="A58" i="7"/>
  <c r="D34" i="7"/>
  <c r="D91" i="7"/>
  <c r="F109" i="7"/>
  <c r="D67" i="7"/>
  <c r="E201" i="7"/>
  <c r="D28" i="7"/>
  <c r="E261" i="7"/>
  <c r="D121" i="7"/>
  <c r="F107" i="7"/>
  <c r="A53" i="7"/>
  <c r="D179" i="7"/>
  <c r="A54" i="7"/>
  <c r="F224" i="7"/>
  <c r="D180" i="7"/>
  <c r="F23" i="7"/>
  <c r="A224" i="7"/>
  <c r="F168" i="7"/>
  <c r="D79" i="7"/>
  <c r="E138" i="7"/>
  <c r="E66" i="7"/>
  <c r="A184" i="7"/>
  <c r="E5" i="7"/>
  <c r="B199" i="7"/>
  <c r="C76" i="7"/>
  <c r="D8" i="7"/>
  <c r="D52" i="7"/>
  <c r="A83" i="7"/>
  <c r="F86" i="7"/>
  <c r="C149" i="7"/>
  <c r="B146" i="7"/>
  <c r="C202" i="7"/>
  <c r="D259" i="7"/>
  <c r="B185" i="7"/>
  <c r="E82" i="7"/>
  <c r="A113" i="7"/>
  <c r="F12" i="7"/>
  <c r="B47" i="7"/>
  <c r="E61" i="7"/>
  <c r="B53" i="7"/>
  <c r="A9" i="7"/>
  <c r="B60" i="7"/>
  <c r="E151" i="7"/>
  <c r="F91" i="7"/>
  <c r="A49" i="7"/>
  <c r="C188" i="7"/>
  <c r="D234" i="7"/>
  <c r="D168" i="7"/>
  <c r="F120" i="7"/>
  <c r="B121" i="7"/>
  <c r="E212" i="7"/>
  <c r="B257" i="7"/>
  <c r="D209" i="7"/>
  <c r="F70" i="7"/>
  <c r="D72" i="7"/>
  <c r="E79" i="7"/>
  <c r="F235" i="7"/>
  <c r="A16" i="7"/>
  <c r="A104" i="7"/>
  <c r="D243" i="7"/>
  <c r="F122" i="7"/>
  <c r="B109" i="7"/>
  <c r="E112" i="7"/>
  <c r="E180" i="7"/>
  <c r="D40" i="7"/>
  <c r="D57" i="7"/>
  <c r="E107" i="7"/>
  <c r="E75" i="7"/>
  <c r="B17" i="7"/>
  <c r="C119" i="7"/>
  <c r="B187" i="7"/>
  <c r="B13" i="7"/>
  <c r="F169" i="7"/>
  <c r="C48" i="7"/>
  <c r="C117" i="7"/>
  <c r="F141" i="7"/>
  <c r="C231" i="7"/>
  <c r="A211" i="7"/>
  <c r="E54" i="7"/>
  <c r="A88" i="7"/>
  <c r="E265" i="7"/>
  <c r="C170" i="7"/>
  <c r="A13" i="7"/>
  <c r="C187" i="7"/>
  <c r="F152" i="7"/>
  <c r="D223" i="7"/>
  <c r="E196" i="7"/>
  <c r="C73" i="7"/>
  <c r="C203" i="7"/>
  <c r="A250" i="7"/>
  <c r="E13" i="7"/>
  <c r="C151" i="7"/>
  <c r="D7" i="7"/>
  <c r="D42" i="7"/>
  <c r="A257" i="7"/>
  <c r="D193" i="7"/>
  <c r="D210" i="7"/>
  <c r="B264" i="7"/>
  <c r="D222" i="7"/>
  <c r="A217" i="7"/>
  <c r="A196" i="7"/>
  <c r="A43" i="7"/>
  <c r="E63" i="7"/>
  <c r="F229" i="7"/>
  <c r="F231" i="7"/>
  <c r="C82" i="7"/>
  <c r="E182" i="7"/>
  <c r="D245" i="7"/>
  <c r="A59" i="7"/>
  <c r="F61" i="7"/>
  <c r="A20" i="7"/>
  <c r="C177" i="7"/>
  <c r="C189" i="7"/>
  <c r="C268" i="7"/>
  <c r="B19" i="7"/>
  <c r="D148" i="7"/>
  <c r="E45" i="7"/>
  <c r="D188" i="7"/>
  <c r="E17" i="7"/>
  <c r="A133" i="7"/>
  <c r="C131" i="7"/>
  <c r="D70" i="7"/>
  <c r="C28" i="7"/>
  <c r="D192" i="7"/>
  <c r="B110" i="7"/>
  <c r="D71" i="7"/>
  <c r="E220" i="7"/>
  <c r="B59" i="7"/>
  <c r="D18" i="7"/>
  <c r="B36" i="7"/>
  <c r="E200" i="7"/>
  <c r="D58" i="7"/>
  <c r="C223" i="7"/>
  <c r="E177" i="7"/>
  <c r="C215" i="7"/>
  <c r="D50" i="7"/>
  <c r="E244" i="7"/>
  <c r="A192" i="7"/>
  <c r="D161" i="7"/>
  <c r="E185" i="7"/>
  <c r="F131" i="7"/>
  <c r="C79" i="7"/>
  <c r="F264" i="7"/>
  <c r="B77" i="7"/>
  <c r="E70" i="7"/>
  <c r="A91" i="7"/>
  <c r="E41" i="7"/>
  <c r="F188" i="7"/>
  <c r="C204" i="7"/>
  <c r="E121" i="7"/>
  <c r="F171" i="7"/>
  <c r="A41" i="7"/>
  <c r="B184" i="7"/>
  <c r="A244" i="7"/>
  <c r="A74" i="7"/>
  <c r="C138" i="7"/>
  <c r="B5" i="7"/>
  <c r="C106" i="7"/>
  <c r="F31" i="7"/>
  <c r="C256" i="7"/>
  <c r="B113" i="7"/>
  <c r="A205" i="7"/>
  <c r="E26" i="7"/>
  <c r="F48" i="7"/>
  <c r="E39" i="7"/>
  <c r="C165" i="7"/>
  <c r="A68" i="7"/>
  <c r="C212" i="7"/>
  <c r="C194" i="7"/>
  <c r="E232" i="7"/>
  <c r="D151" i="7"/>
  <c r="C140" i="7"/>
  <c r="B172" i="7"/>
  <c r="A203" i="7"/>
  <c r="B268" i="7"/>
  <c r="C16" i="7"/>
  <c r="A173" i="7"/>
  <c r="A39" i="7"/>
  <c r="D118" i="7"/>
  <c r="C99" i="7"/>
  <c r="E72" i="7"/>
  <c r="D74" i="7"/>
  <c r="B137" i="7"/>
  <c r="B44" i="7"/>
  <c r="A249" i="7"/>
  <c r="B260" i="7"/>
  <c r="A186" i="7"/>
  <c r="F103" i="7"/>
  <c r="E104" i="7"/>
  <c r="B62" i="7"/>
  <c r="F41" i="7"/>
  <c r="C19" i="7"/>
  <c r="D77" i="7"/>
  <c r="D127" i="7"/>
  <c r="F194" i="7"/>
  <c r="C166" i="7"/>
  <c r="A5" i="7"/>
  <c r="A112" i="7"/>
  <c r="E184" i="7"/>
  <c r="F146" i="7"/>
  <c r="B250" i="7"/>
  <c r="A232" i="7"/>
  <c r="C26" i="7"/>
  <c r="B119" i="7"/>
  <c r="E100" i="7"/>
  <c r="D248" i="7"/>
  <c r="B125" i="7"/>
  <c r="D235" i="7"/>
  <c r="A26" i="7"/>
  <c r="B107" i="7"/>
  <c r="A69" i="7"/>
  <c r="D33" i="7"/>
  <c r="A138" i="7"/>
  <c r="A65" i="7"/>
  <c r="B136" i="7"/>
  <c r="A89" i="7"/>
  <c r="C141" i="7"/>
  <c r="A140" i="7"/>
  <c r="A55" i="7"/>
  <c r="A180" i="7"/>
  <c r="B141" i="7"/>
  <c r="E44" i="7"/>
  <c r="D123" i="7"/>
  <c r="D44" i="7"/>
  <c r="B39" i="7"/>
  <c r="C161" i="7"/>
  <c r="B229" i="7"/>
  <c r="D60" i="7"/>
  <c r="C98" i="7"/>
  <c r="F192" i="7"/>
  <c r="B217" i="7"/>
  <c r="B223" i="7"/>
  <c r="E80" i="7"/>
  <c r="B76" i="7"/>
  <c r="E272" i="7"/>
  <c r="B269" i="7"/>
  <c r="F266" i="7"/>
  <c r="C133" i="7"/>
  <c r="E259" i="7"/>
  <c r="B270" i="7"/>
  <c r="D138" i="7"/>
  <c r="B115" i="7"/>
  <c r="A87" i="7"/>
  <c r="D208" i="7"/>
  <c r="B134" i="7"/>
  <c r="C205" i="7"/>
  <c r="A215" i="7"/>
  <c r="D23" i="7"/>
  <c r="A11" i="7"/>
  <c r="B240" i="7"/>
  <c r="D236" i="7"/>
  <c r="D107" i="7"/>
  <c r="B251" i="7"/>
  <c r="B247" i="7"/>
  <c r="E181" i="7"/>
  <c r="E51" i="7"/>
  <c r="B253" i="7"/>
  <c r="A167" i="7"/>
  <c r="F51" i="7"/>
  <c r="D30" i="7"/>
  <c r="E146" i="7"/>
  <c r="C185" i="7"/>
  <c r="A134" i="7"/>
  <c r="B89" i="7"/>
  <c r="E172" i="7"/>
  <c r="D54" i="7"/>
  <c r="B176" i="7"/>
  <c r="C232" i="7"/>
  <c r="B214" i="7"/>
  <c r="E127" i="7"/>
  <c r="C208" i="7"/>
  <c r="D268" i="7"/>
  <c r="F116" i="7"/>
  <c r="D19" i="7"/>
  <c r="C68" i="7"/>
  <c r="D24" i="7"/>
  <c r="E65" i="7"/>
  <c r="E194" i="7"/>
  <c r="A82" i="7"/>
  <c r="A129" i="7"/>
  <c r="A119" i="7"/>
  <c r="A6" i="7"/>
  <c r="E47" i="7"/>
  <c r="C7" i="7"/>
  <c r="F144" i="7"/>
  <c r="E2" i="7"/>
  <c r="F77" i="7"/>
  <c r="E122" i="7"/>
  <c r="A121" i="7"/>
  <c r="E268" i="7"/>
  <c r="D114" i="7"/>
  <c r="F34" i="7"/>
  <c r="F133" i="7"/>
  <c r="A125" i="7"/>
  <c r="B58" i="7"/>
  <c r="B265" i="7"/>
  <c r="E186" i="7"/>
  <c r="A67" i="7"/>
  <c r="F15" i="7"/>
  <c r="C41" i="7"/>
  <c r="F27" i="7"/>
  <c r="B140" i="7"/>
  <c r="C240" i="7"/>
  <c r="A48" i="7"/>
  <c r="E207" i="7"/>
  <c r="D143" i="7"/>
  <c r="F45" i="7"/>
  <c r="C6" i="7"/>
  <c r="B27" i="7"/>
  <c r="B215" i="7"/>
  <c r="F47" i="7"/>
  <c r="D177" i="7"/>
  <c r="F40" i="7"/>
  <c r="E240" i="7"/>
  <c r="E264" i="7"/>
  <c r="E188" i="7"/>
  <c r="D17" i="7"/>
  <c r="B234" i="7"/>
  <c r="A248" i="7"/>
  <c r="A127" i="7"/>
  <c r="A101" i="7"/>
  <c r="B52" i="7"/>
  <c r="C61" i="7"/>
  <c r="A19" i="7"/>
  <c r="F191" i="7"/>
  <c r="A153" i="7"/>
  <c r="E160" i="7"/>
  <c r="D203" i="7"/>
  <c r="B155" i="7"/>
  <c r="F129" i="7"/>
  <c r="B148" i="7"/>
  <c r="E102" i="7"/>
  <c r="C168" i="7"/>
  <c r="F190" i="7"/>
  <c r="E255" i="7"/>
  <c r="E195" i="7"/>
  <c r="B10" i="7"/>
  <c r="F68" i="7"/>
  <c r="E89" i="7"/>
  <c r="C27" i="7"/>
  <c r="A178" i="7"/>
  <c r="B104" i="7"/>
  <c r="D131" i="7"/>
  <c r="D185" i="7"/>
  <c r="B135" i="7"/>
  <c r="C139" i="7"/>
  <c r="A86" i="7"/>
  <c r="C43" i="7"/>
  <c r="A108" i="7"/>
  <c r="B48" i="7"/>
  <c r="C134" i="7"/>
  <c r="A29" i="7"/>
  <c r="E119" i="7"/>
  <c r="B14" i="7"/>
  <c r="E214" i="7"/>
  <c r="B120" i="7"/>
  <c r="A170" i="7"/>
  <c r="A111" i="7"/>
  <c r="B231" i="7"/>
  <c r="D119" i="7"/>
  <c r="E60" i="7"/>
  <c r="A109" i="7"/>
  <c r="F203" i="7"/>
  <c r="B249" i="7"/>
  <c r="E11" i="7"/>
  <c r="B129" i="7"/>
  <c r="A272" i="7"/>
  <c r="B193" i="7"/>
  <c r="C101" i="7"/>
  <c r="B34" i="7"/>
  <c r="F119" i="7"/>
  <c r="C60" i="7"/>
  <c r="C59" i="7"/>
  <c r="C83" i="7"/>
  <c r="C207" i="7"/>
  <c r="F151" i="7"/>
  <c r="E115" i="7"/>
  <c r="D257" i="7"/>
  <c r="E252" i="7"/>
  <c r="F260" i="7"/>
  <c r="C31" i="7"/>
  <c r="F67" i="7"/>
  <c r="F105" i="7"/>
  <c r="D266" i="7"/>
  <c r="F143" i="7"/>
  <c r="A135" i="7"/>
  <c r="F175" i="7"/>
  <c r="D267" i="7"/>
  <c r="A93" i="7"/>
  <c r="F149" i="7"/>
  <c r="C199" i="7"/>
  <c r="F52" i="7"/>
  <c r="C109" i="7"/>
  <c r="D51" i="7"/>
  <c r="C69" i="7"/>
  <c r="B142" i="7"/>
  <c r="D47" i="7"/>
  <c r="C15" i="7"/>
  <c r="E190" i="7"/>
  <c r="A75" i="7"/>
  <c r="B101" i="7"/>
  <c r="C65" i="7"/>
  <c r="F258" i="7"/>
  <c r="D75" i="7"/>
  <c r="C249" i="7"/>
  <c r="A116" i="7"/>
  <c r="F197" i="7"/>
  <c r="C35" i="7"/>
  <c r="A189" i="7"/>
  <c r="D157" i="7"/>
  <c r="A34" i="7"/>
  <c r="F245" i="7"/>
  <c r="C85" i="7"/>
  <c r="D134" i="7"/>
  <c r="B230" i="7"/>
  <c r="B74" i="7"/>
  <c r="B209" i="7"/>
  <c r="E193" i="7"/>
  <c r="C50" i="7"/>
  <c r="B23" i="7"/>
  <c r="E58" i="7"/>
  <c r="C148" i="7"/>
  <c r="A25" i="7"/>
  <c r="F112" i="7"/>
  <c r="E90" i="7"/>
  <c r="E56" i="7"/>
  <c r="B144" i="7"/>
  <c r="C124" i="7"/>
  <c r="D92" i="7"/>
  <c r="E31" i="7"/>
  <c r="E167" i="7"/>
  <c r="D120" i="7"/>
  <c r="A252" i="7"/>
  <c r="E110" i="7"/>
  <c r="C29" i="7"/>
  <c r="E157" i="7"/>
  <c r="C57" i="7"/>
  <c r="D165" i="7"/>
  <c r="F187" i="7"/>
  <c r="E199" i="7"/>
  <c r="D76" i="7"/>
  <c r="D128" i="7"/>
  <c r="B165" i="7"/>
  <c r="B99" i="7"/>
  <c r="A208" i="7"/>
  <c r="F88" i="7"/>
  <c r="A114" i="7"/>
  <c r="C58" i="7"/>
  <c r="F26" i="7"/>
  <c r="D69" i="7"/>
  <c r="C67" i="7"/>
  <c r="C267" i="7"/>
  <c r="C107" i="7"/>
  <c r="D269" i="7"/>
  <c r="D15" i="7"/>
  <c r="C96" i="7"/>
  <c r="D103" i="7"/>
  <c r="D84" i="7"/>
  <c r="A204" i="7"/>
  <c r="F115" i="7"/>
  <c r="B7" i="7"/>
  <c r="C270" i="7"/>
  <c r="E125" i="7"/>
  <c r="D63" i="7"/>
  <c r="C10" i="7"/>
  <c r="D137" i="7"/>
  <c r="D204" i="7"/>
  <c r="A157" i="7"/>
  <c r="F114" i="7"/>
  <c r="C105" i="7"/>
  <c r="F84" i="7"/>
  <c r="F5" i="7"/>
  <c r="D64" i="7"/>
  <c r="E55" i="7"/>
  <c r="F184" i="7"/>
  <c r="C8" i="7"/>
  <c r="C248" i="7"/>
  <c r="A255" i="7"/>
  <c r="D232" i="7"/>
  <c r="A90" i="7"/>
  <c r="C169" i="7"/>
  <c r="E143" i="7"/>
  <c r="A177" i="7"/>
  <c r="D22" i="7"/>
  <c r="F252" i="7"/>
  <c r="C72" i="7"/>
  <c r="D240" i="7"/>
  <c r="E20" i="7"/>
  <c r="E117" i="7"/>
  <c r="C88" i="7"/>
  <c r="E85" i="7"/>
  <c r="A154" i="7"/>
  <c r="E24" i="7"/>
  <c r="C153" i="7"/>
  <c r="F76" i="7"/>
  <c r="C164" i="7"/>
  <c r="B41" i="7"/>
  <c r="B133" i="7"/>
  <c r="A181" i="7"/>
  <c r="A220" i="7"/>
  <c r="D111" i="7"/>
  <c r="E248" i="7"/>
  <c r="C116" i="7"/>
  <c r="F106" i="7"/>
  <c r="D272" i="7"/>
  <c r="D197" i="7"/>
  <c r="E53" i="7"/>
  <c r="C142" i="7"/>
  <c r="E91" i="7"/>
  <c r="E42" i="7"/>
  <c r="F259" i="7"/>
  <c r="C129" i="7"/>
  <c r="D116" i="7"/>
  <c r="F44" i="7"/>
  <c r="B54" i="7"/>
  <c r="B45" i="7"/>
  <c r="F95" i="7"/>
  <c r="F69" i="7"/>
  <c r="A31" i="7"/>
  <c r="A14" i="7"/>
  <c r="E8" i="7"/>
  <c r="B213" i="7"/>
  <c r="F247" i="7"/>
  <c r="B61" i="7"/>
  <c r="B150" i="7"/>
  <c r="E114" i="7"/>
  <c r="C102" i="7"/>
  <c r="F101" i="7"/>
  <c r="C179" i="7"/>
  <c r="F246" i="7"/>
  <c r="B248" i="7"/>
  <c r="B105" i="7"/>
  <c r="C33" i="7"/>
  <c r="C252" i="7"/>
  <c r="A57" i="7"/>
  <c r="D159" i="7"/>
  <c r="D109" i="7"/>
  <c r="F162" i="7"/>
  <c r="B126" i="7"/>
  <c r="B22" i="7"/>
  <c r="A62" i="7"/>
  <c r="D26" i="7"/>
  <c r="E144" i="7"/>
  <c r="D186" i="7"/>
  <c r="F55" i="7"/>
  <c r="E171" i="7"/>
  <c r="B252" i="7"/>
  <c r="D112" i="7"/>
  <c r="B30" i="7"/>
  <c r="E106" i="7"/>
  <c r="B175" i="7"/>
  <c r="C172" i="7"/>
  <c r="A247" i="7"/>
  <c r="E238" i="7"/>
  <c r="F240" i="7"/>
  <c r="E52" i="7"/>
  <c r="F28" i="7"/>
  <c r="A42" i="7"/>
  <c r="F177" i="7"/>
  <c r="E154" i="7"/>
  <c r="C258" i="7"/>
  <c r="D125" i="7"/>
  <c r="E16" i="7"/>
  <c r="C38" i="7"/>
  <c r="B42" i="7"/>
  <c r="D205" i="7"/>
  <c r="E149" i="7"/>
  <c r="B221" i="7"/>
  <c r="B84" i="7"/>
  <c r="F140" i="7"/>
  <c r="E155" i="7"/>
  <c r="A264" i="7"/>
  <c r="C246" i="7"/>
  <c r="F33" i="7"/>
  <c r="B91" i="7"/>
  <c r="E153" i="7"/>
  <c r="A38" i="7"/>
  <c r="C174" i="7"/>
  <c r="E29" i="7"/>
  <c r="D260" i="7"/>
  <c r="C121" i="7"/>
  <c r="A51" i="7"/>
  <c r="C198" i="7"/>
  <c r="B67" i="7"/>
  <c r="E208" i="7"/>
  <c r="E19" i="7"/>
  <c r="B131" i="7"/>
  <c r="B246" i="7"/>
  <c r="C159" i="7"/>
  <c r="E202" i="7"/>
  <c r="E99" i="7"/>
  <c r="B147" i="7"/>
  <c r="A115" i="7"/>
  <c r="C114" i="7"/>
  <c r="C163" i="7"/>
  <c r="B183" i="7"/>
  <c r="F83" i="7"/>
  <c r="C71" i="7"/>
  <c r="E10" i="7"/>
  <c r="F6" i="7"/>
  <c r="D258" i="7"/>
  <c r="F54" i="7"/>
  <c r="A142" i="7"/>
  <c r="C237" i="7"/>
  <c r="B255" i="7"/>
  <c r="B26" i="7"/>
  <c r="A188" i="7"/>
  <c r="C47" i="7"/>
  <c r="B226" i="7"/>
  <c r="D65" i="7"/>
  <c r="D172" i="7"/>
  <c r="D182" i="7"/>
  <c r="C89" i="7"/>
  <c r="D38" i="7"/>
  <c r="A10" i="7"/>
  <c r="A261" i="7"/>
  <c r="A268" i="7"/>
  <c r="C158" i="7"/>
  <c r="A70" i="7"/>
  <c r="C236" i="7"/>
  <c r="E270" i="7"/>
  <c r="A33" i="7"/>
  <c r="E235" i="7"/>
  <c r="F89" i="7"/>
  <c r="F166" i="7"/>
  <c r="D237" i="7"/>
  <c r="E140" i="7"/>
  <c r="A182" i="7"/>
  <c r="B116" i="7"/>
  <c r="B68" i="7"/>
  <c r="D253" i="7"/>
  <c r="F136" i="7"/>
  <c r="B65" i="7"/>
  <c r="A158" i="7"/>
  <c r="F217" i="7"/>
  <c r="B63" i="7"/>
  <c r="F11" i="7"/>
  <c r="A56" i="7"/>
  <c r="E57" i="7"/>
  <c r="A221" i="7"/>
  <c r="E6" i="7"/>
  <c r="F185" i="7"/>
  <c r="F158" i="7"/>
  <c r="D238" i="7"/>
  <c r="A251" i="7"/>
  <c r="D176" i="7"/>
  <c r="A102" i="7"/>
  <c r="F202" i="7"/>
  <c r="A52" i="7"/>
  <c r="E266" i="7"/>
  <c r="B160" i="7"/>
  <c r="C214" i="7"/>
  <c r="C160" i="7"/>
  <c r="F251" i="7"/>
  <c r="B239" i="7"/>
  <c r="E164" i="7"/>
  <c r="D230" i="7"/>
  <c r="B152" i="7"/>
  <c r="C66" i="7"/>
  <c r="A174" i="7"/>
  <c r="E139" i="7"/>
  <c r="B3" i="7"/>
  <c r="D39" i="7"/>
  <c r="B238" i="7"/>
  <c r="B124" i="7"/>
  <c r="B149" i="7"/>
  <c r="E217" i="7"/>
  <c r="C197" i="7"/>
  <c r="C146" i="7"/>
  <c r="F108" i="7"/>
  <c r="F96" i="7"/>
  <c r="B118" i="7"/>
  <c r="F219" i="7"/>
  <c r="D122" i="7"/>
  <c r="A219" i="7"/>
  <c r="D164" i="7"/>
  <c r="A128" i="7"/>
  <c r="E262" i="7"/>
  <c r="E135" i="7"/>
  <c r="D141" i="7"/>
  <c r="C181" i="7"/>
  <c r="A271" i="7"/>
  <c r="B73" i="7"/>
  <c r="D214" i="7"/>
  <c r="C30" i="7"/>
  <c r="D195" i="7"/>
  <c r="E74" i="7"/>
  <c r="D233" i="7"/>
  <c r="E108" i="7"/>
  <c r="B211" i="7"/>
  <c r="D152" i="7"/>
  <c r="F193" i="7"/>
  <c r="C45" i="7"/>
  <c r="B46" i="7"/>
  <c r="C97" i="7"/>
  <c r="A130" i="7"/>
  <c r="E241" i="7"/>
  <c r="A40" i="7"/>
  <c r="B190" i="7"/>
  <c r="A228" i="7"/>
  <c r="A78" i="7"/>
  <c r="D271" i="7"/>
  <c r="F257" i="7"/>
  <c r="D14" i="7"/>
  <c r="E156" i="7"/>
  <c r="B186" i="7"/>
  <c r="A100" i="7"/>
  <c r="B9" i="7"/>
  <c r="D178" i="7"/>
  <c r="D213" i="7"/>
  <c r="A98" i="7"/>
  <c r="F211" i="7"/>
  <c r="D146" i="7"/>
  <c r="C104" i="7"/>
  <c r="A45" i="7"/>
  <c r="E98" i="7"/>
  <c r="B198" i="7"/>
  <c r="E124" i="7"/>
  <c r="C271" i="7"/>
  <c r="B96" i="7"/>
  <c r="D207" i="7"/>
  <c r="D29" i="7"/>
  <c r="C180" i="7"/>
  <c r="B31" i="7"/>
  <c r="A92" i="7"/>
  <c r="E25" i="7"/>
  <c r="C127" i="7"/>
  <c r="D133" i="7"/>
  <c r="B103" i="7"/>
  <c r="C128" i="7"/>
  <c r="B111" i="7"/>
  <c r="D108" i="7"/>
  <c r="A21" i="7"/>
  <c r="B143" i="7"/>
  <c r="D202" i="7"/>
  <c r="B228" i="7"/>
  <c r="F78" i="7"/>
  <c r="F111" i="7"/>
  <c r="E258" i="7"/>
  <c r="E192" i="7"/>
  <c r="C235" i="7"/>
  <c r="F230" i="7"/>
  <c r="B85" i="7"/>
  <c r="F218" i="7"/>
  <c r="B161" i="7"/>
  <c r="E37" i="7"/>
  <c r="D101" i="7"/>
  <c r="D21" i="7"/>
  <c r="B128" i="7"/>
  <c r="B259" i="7"/>
  <c r="B21" i="7"/>
  <c r="B206" i="7"/>
  <c r="A117" i="7"/>
  <c r="A148" i="7"/>
  <c r="F49" i="7"/>
  <c r="D147" i="7"/>
  <c r="B80" i="7"/>
  <c r="F176" i="7"/>
  <c r="C74" i="7"/>
  <c r="C42" i="7"/>
  <c r="E97" i="7"/>
  <c r="B4" i="7"/>
  <c r="E48" i="7"/>
  <c r="F59" i="7"/>
  <c r="C222" i="7"/>
  <c r="D94" i="7"/>
  <c r="A76" i="7"/>
  <c r="F126" i="7"/>
  <c r="F242" i="7"/>
  <c r="E12" i="7"/>
  <c r="E222" i="7"/>
  <c r="C118" i="7"/>
  <c r="D66" i="7"/>
  <c r="E163" i="7"/>
  <c r="A235" i="7"/>
  <c r="F226" i="7"/>
  <c r="E36" i="7"/>
  <c r="F60" i="7"/>
  <c r="A171" i="7"/>
  <c r="B216" i="7"/>
  <c r="A155" i="7"/>
  <c r="B201" i="7"/>
  <c r="C183" i="7"/>
  <c r="B242" i="7"/>
  <c r="C173" i="7"/>
  <c r="D13" i="7"/>
  <c r="F237" i="7"/>
  <c r="E23" i="7"/>
  <c r="C219" i="7"/>
  <c r="B181" i="7"/>
  <c r="B222" i="7"/>
  <c r="A210" i="7"/>
  <c r="E209" i="7"/>
  <c r="A22" i="7"/>
  <c r="A85" i="7"/>
  <c r="C56" i="7"/>
  <c r="C23" i="7"/>
  <c r="C253" i="7"/>
  <c r="A149" i="7"/>
  <c r="F165" i="7"/>
  <c r="E43" i="7"/>
  <c r="A79" i="7"/>
  <c r="F243" i="7"/>
  <c r="E242" i="7"/>
  <c r="A61" i="7"/>
  <c r="D264" i="7"/>
  <c r="D227" i="7"/>
  <c r="E137" i="7"/>
  <c r="E142" i="7"/>
  <c r="F73" i="7"/>
  <c r="F215" i="7"/>
  <c r="C229" i="7"/>
  <c r="D4" i="7"/>
  <c r="B108" i="7"/>
  <c r="B171" i="7"/>
  <c r="E239" i="7"/>
  <c r="A191" i="7"/>
  <c r="C100" i="7"/>
  <c r="E32" i="7"/>
  <c r="B16" i="7"/>
  <c r="F233" i="7"/>
  <c r="F241" i="7"/>
  <c r="D211" i="7"/>
  <c r="A151" i="7"/>
  <c r="E166" i="7"/>
  <c r="C135" i="7"/>
  <c r="B227" i="7"/>
  <c r="F137" i="7"/>
  <c r="A37" i="7"/>
  <c r="E173" i="7"/>
  <c r="C2" i="7"/>
  <c r="A80" i="7"/>
  <c r="B2" i="7"/>
  <c r="C25" i="7"/>
  <c r="D175" i="7"/>
  <c r="C230" i="7"/>
  <c r="E59" i="7"/>
  <c r="D36" i="7"/>
  <c r="A110" i="7"/>
  <c r="B49" i="7"/>
  <c r="F161" i="7"/>
  <c r="F46" i="7"/>
  <c r="E30" i="7"/>
  <c r="E40" i="7"/>
  <c r="A172" i="7"/>
  <c r="B196" i="7"/>
  <c r="D191" i="7"/>
  <c r="E141" i="7"/>
  <c r="E170" i="7"/>
  <c r="F110" i="7"/>
  <c r="A231" i="7"/>
  <c r="E231" i="7"/>
  <c r="D231" i="7"/>
  <c r="C52" i="7"/>
  <c r="B254" i="7"/>
  <c r="F179" i="7"/>
  <c r="B182" i="7"/>
  <c r="F156" i="7"/>
  <c r="F79" i="7"/>
  <c r="D187" i="7"/>
  <c r="B207" i="7"/>
  <c r="E15" i="7"/>
  <c r="D98" i="7"/>
  <c r="C263" i="7"/>
  <c r="D55" i="7"/>
  <c r="E105" i="7"/>
  <c r="A126" i="7"/>
  <c r="B24" i="7"/>
  <c r="F201" i="7"/>
  <c r="A185" i="7"/>
  <c r="E237" i="7"/>
  <c r="B189" i="7"/>
  <c r="A175" i="7"/>
  <c r="A246" i="7"/>
  <c r="D25" i="7"/>
  <c r="E18" i="7"/>
  <c r="F123" i="7"/>
  <c r="F195" i="7"/>
  <c r="D155" i="7"/>
  <c r="E250" i="7"/>
  <c r="B197" i="7"/>
  <c r="C108" i="7"/>
  <c r="D115" i="7"/>
  <c r="D48" i="7"/>
  <c r="E223" i="7"/>
  <c r="C95" i="7"/>
  <c r="E84" i="7"/>
  <c r="B166" i="7"/>
  <c r="A141" i="7"/>
  <c r="C94" i="7"/>
  <c r="D110" i="7"/>
  <c r="C260" i="7"/>
  <c r="F43" i="7"/>
  <c r="E234" i="7"/>
  <c r="C227" i="7"/>
  <c r="E113" i="7"/>
  <c r="C245" i="7"/>
  <c r="E256" i="7"/>
  <c r="E175" i="7"/>
  <c r="F100" i="7"/>
  <c r="D216" i="7"/>
  <c r="E228" i="7"/>
  <c r="E176" i="7"/>
  <c r="A229" i="7"/>
  <c r="E87" i="7"/>
  <c r="E225" i="7"/>
  <c r="A156" i="7"/>
  <c r="F13" i="7"/>
  <c r="E116" i="7"/>
  <c r="F134" i="7"/>
  <c r="E7" i="7"/>
  <c r="F228" i="7"/>
  <c r="B159" i="7"/>
  <c r="F186" i="7"/>
  <c r="E227" i="7"/>
  <c r="A137" i="7"/>
  <c r="D142" i="7"/>
  <c r="B195" i="7"/>
  <c r="E50" i="7"/>
  <c r="F92" i="7"/>
  <c r="E152" i="7"/>
  <c r="B25" i="7"/>
  <c r="A266" i="7"/>
  <c r="C221" i="7"/>
  <c r="F98" i="7"/>
  <c r="F117" i="7"/>
  <c r="A143" i="7"/>
  <c r="A225" i="7"/>
  <c r="F38" i="7"/>
  <c r="A199" i="7"/>
  <c r="A222" i="7"/>
  <c r="F30" i="7"/>
  <c r="F174" i="7"/>
  <c r="B35" i="7"/>
  <c r="A194" i="7"/>
  <c r="A195" i="7"/>
  <c r="D139" i="7"/>
  <c r="D250" i="7"/>
  <c r="C247" i="7"/>
  <c r="E73" i="7"/>
  <c r="F63" i="7"/>
  <c r="F196" i="7"/>
  <c r="B98" i="7"/>
  <c r="E38" i="7"/>
  <c r="B88" i="7"/>
  <c r="C192" i="7"/>
  <c r="E134" i="7"/>
  <c r="D181" i="7"/>
  <c r="D117" i="7"/>
  <c r="C242" i="7"/>
  <c r="B167" i="7"/>
  <c r="D154" i="7"/>
  <c r="D174" i="7"/>
  <c r="B151" i="7"/>
  <c r="C49" i="7"/>
  <c r="A270" i="7"/>
  <c r="E93" i="7"/>
  <c r="D228" i="7"/>
  <c r="C175" i="7"/>
  <c r="F9" i="7"/>
  <c r="F22" i="7"/>
  <c r="D136" i="7"/>
  <c r="F155" i="7"/>
  <c r="F267" i="7"/>
  <c r="F212" i="7"/>
  <c r="D97" i="7"/>
  <c r="F234" i="7"/>
  <c r="C144" i="7"/>
  <c r="F71" i="7"/>
  <c r="B145" i="7"/>
  <c r="B203" i="7"/>
  <c r="A120" i="7"/>
  <c r="D218" i="7"/>
  <c r="A169" i="7"/>
  <c r="B37" i="7"/>
  <c r="B262" i="7"/>
  <c r="A183" i="7"/>
  <c r="E150" i="7"/>
  <c r="F66" i="7"/>
  <c r="B40" i="7"/>
  <c r="F99" i="7"/>
  <c r="C143" i="7"/>
  <c r="F80" i="7"/>
  <c r="A241" i="7"/>
  <c r="E14" i="7"/>
  <c r="D199" i="7"/>
  <c r="C126" i="7"/>
  <c r="C3" i="7"/>
  <c r="E263" i="7"/>
  <c r="D226" i="7"/>
  <c r="C176" i="7"/>
  <c r="D3" i="7"/>
  <c r="A242" i="7"/>
  <c r="E179" i="7"/>
  <c r="A243" i="7"/>
  <c r="E213" i="7"/>
  <c r="D106" i="7"/>
  <c r="A198" i="7"/>
  <c r="E191" i="7"/>
  <c r="E229" i="7"/>
  <c r="B157" i="7"/>
  <c r="F85" i="7"/>
  <c r="F18" i="7"/>
  <c r="E145" i="7"/>
  <c r="B220" i="7"/>
  <c r="D12" i="7"/>
  <c r="C62" i="7"/>
  <c r="B174" i="7"/>
  <c r="F145" i="7"/>
  <c r="F2" i="7"/>
  <c r="C80" i="7"/>
  <c r="A190" i="7"/>
  <c r="F269" i="7"/>
  <c r="C167" i="7"/>
  <c r="D9" i="7"/>
  <c r="C272" i="7"/>
  <c r="B92" i="7"/>
  <c r="E178" i="7"/>
  <c r="F206" i="7"/>
  <c r="B219" i="7"/>
  <c r="C132" i="7"/>
  <c r="F29" i="7"/>
  <c r="B156" i="7"/>
  <c r="E4" i="7"/>
  <c r="A179" i="7"/>
  <c r="F3" i="7"/>
  <c r="D224" i="7"/>
  <c r="E174" i="7"/>
  <c r="F220" i="7"/>
  <c r="A36" i="7"/>
  <c r="B100" i="7"/>
  <c r="B102" i="7"/>
  <c r="F200" i="7"/>
  <c r="B243" i="7"/>
  <c r="D100" i="7"/>
  <c r="F239" i="7"/>
  <c r="D200" i="7"/>
  <c r="F154" i="7"/>
  <c r="F180" i="7"/>
  <c r="F205" i="7"/>
  <c r="D132" i="7"/>
  <c r="A265" i="7"/>
  <c r="B75" i="7"/>
  <c r="E197" i="7"/>
  <c r="C191" i="7"/>
  <c r="C39" i="7"/>
  <c r="D135" i="7"/>
  <c r="C186" i="7"/>
  <c r="D215" i="7"/>
  <c r="F19" i="7"/>
  <c r="E21" i="7"/>
  <c r="C92" i="7"/>
  <c r="A99" i="7"/>
  <c r="E269" i="7"/>
  <c r="B112" i="7"/>
  <c r="B263" i="7"/>
  <c r="D45" i="7"/>
  <c r="E205" i="7"/>
  <c r="E224" i="7"/>
  <c r="E206" i="7"/>
  <c r="B169" i="7"/>
  <c r="E33" i="7"/>
  <c r="E131" i="7"/>
  <c r="B180" i="7"/>
  <c r="B114" i="7"/>
  <c r="A207" i="7"/>
  <c r="F135" i="7"/>
  <c r="E204" i="7"/>
  <c r="C136" i="7"/>
  <c r="E243" i="7"/>
  <c r="E253" i="7"/>
  <c r="E219" i="7"/>
  <c r="B173" i="7"/>
  <c r="A123" i="7"/>
  <c r="F172" i="7"/>
  <c r="C110" i="7"/>
  <c r="A176" i="7"/>
  <c r="D144" i="7"/>
  <c r="E28" i="7"/>
  <c r="F221" i="7"/>
  <c r="C210" i="7"/>
  <c r="A63" i="7"/>
  <c r="D254" i="7"/>
  <c r="F272" i="7"/>
  <c r="F87" i="7"/>
  <c r="E71" i="7"/>
  <c r="D189" i="7"/>
  <c r="A166" i="7"/>
  <c r="A122" i="7"/>
  <c r="B194" i="7"/>
  <c r="D61" i="7"/>
  <c r="C269" i="7"/>
  <c r="E246" i="7"/>
  <c r="D173" i="7"/>
  <c r="D102" i="7"/>
  <c r="D166" i="7"/>
  <c r="D5" i="7"/>
  <c r="E187" i="7"/>
  <c r="F97" i="7"/>
  <c r="A118" i="7"/>
  <c r="B237" i="7"/>
  <c r="E46" i="7"/>
  <c r="F170" i="7"/>
  <c r="F198" i="7"/>
  <c r="F148" i="7"/>
  <c r="A230" i="7"/>
  <c r="E101" i="7"/>
  <c r="B29" i="7"/>
  <c r="F90" i="7"/>
  <c r="E62" i="7"/>
  <c r="D170" i="7"/>
  <c r="C93" i="7"/>
  <c r="C9" i="7"/>
  <c r="B200" i="7"/>
  <c r="D270" i="7"/>
  <c r="A233" i="7"/>
  <c r="A2" i="7"/>
  <c r="E49" i="7"/>
  <c r="F10" i="7"/>
  <c r="C103" i="7"/>
  <c r="C250" i="7"/>
  <c r="C154" i="7"/>
  <c r="F75" i="7"/>
  <c r="E77" i="7"/>
  <c r="A201" i="7"/>
  <c r="F182" i="7"/>
  <c r="B271" i="7"/>
  <c r="C193" i="7"/>
  <c r="B162" i="7"/>
  <c r="A226" i="7"/>
  <c r="B79" i="7"/>
  <c r="D160" i="7"/>
  <c r="C261" i="7"/>
  <c r="B86" i="7"/>
  <c r="C216" i="7"/>
  <c r="A214" i="7"/>
  <c r="F173" i="7"/>
  <c r="E147" i="7"/>
  <c r="B258" i="7"/>
  <c r="D6" i="7"/>
  <c r="C266" i="7"/>
  <c r="B235" i="7"/>
  <c r="F227" i="7"/>
  <c r="D113" i="7"/>
  <c r="A245" i="7"/>
  <c r="F53" i="7"/>
  <c r="E254" i="7"/>
  <c r="C155" i="7"/>
  <c r="E94" i="7"/>
  <c r="A77" i="7"/>
  <c r="B139" i="7"/>
  <c r="F263" i="7"/>
  <c r="C262" i="7"/>
  <c r="F163" i="7"/>
  <c r="C162" i="7"/>
  <c r="B154" i="7"/>
  <c r="F50" i="7"/>
  <c r="F250" i="7"/>
  <c r="E130" i="7"/>
  <c r="D247" i="7"/>
  <c r="C22" i="7"/>
  <c r="D80" i="7"/>
  <c r="E96" i="7"/>
  <c r="C241" i="7"/>
  <c r="F82" i="7"/>
  <c r="E162" i="7"/>
  <c r="D261" i="7"/>
  <c r="E76" i="7"/>
  <c r="D183" i="7"/>
  <c r="A136" i="7"/>
  <c r="B191" i="7"/>
  <c r="B153" i="7"/>
  <c r="A253" i="7"/>
  <c r="A106" i="7"/>
  <c r="E198" i="7"/>
  <c r="A73" i="7"/>
  <c r="D49" i="7"/>
  <c r="D83" i="7"/>
  <c r="B117" i="7"/>
  <c r="C81" i="7"/>
  <c r="C13" i="7"/>
  <c r="C147" i="7"/>
  <c r="E271" i="7"/>
  <c r="E218" i="7"/>
  <c r="A145" i="7"/>
  <c r="A3" i="7"/>
  <c r="F17" i="7"/>
  <c r="F21" i="7"/>
  <c r="B205" i="7"/>
  <c r="A267" i="7"/>
  <c r="C32" i="7"/>
  <c r="F178" i="7"/>
  <c r="D156" i="7"/>
  <c r="C21" i="7"/>
  <c r="C46" i="7"/>
  <c r="A131" i="7"/>
  <c r="B132" i="7"/>
  <c r="A269" i="7"/>
  <c r="B170" i="7"/>
  <c r="C213" i="7"/>
  <c r="E22" i="7"/>
  <c r="E203" i="7"/>
  <c r="C4" i="7"/>
  <c r="B208" i="7"/>
  <c r="A4" i="7"/>
  <c r="E123" i="7"/>
  <c r="A216" i="7"/>
  <c r="C37" i="7"/>
  <c r="F248" i="7"/>
  <c r="C64" i="7"/>
  <c r="A28" i="7"/>
  <c r="C201" i="7"/>
  <c r="F94" i="7"/>
  <c r="D265" i="7"/>
  <c r="F7" i="7"/>
  <c r="B8" i="7"/>
  <c r="F32" i="7"/>
  <c r="A50" i="7"/>
  <c r="F81" i="7"/>
  <c r="C206" i="7"/>
  <c r="A227" i="7"/>
  <c r="F62" i="7"/>
  <c r="E245" i="7"/>
  <c r="A212" i="7"/>
  <c r="F167" i="7"/>
  <c r="B81" i="7"/>
  <c r="E221" i="7"/>
  <c r="A160" i="7"/>
  <c r="B72" i="7"/>
  <c r="B163" i="7"/>
  <c r="C264" i="7"/>
  <c r="B158" i="7"/>
  <c r="A238" i="7"/>
  <c r="F209" i="7"/>
  <c r="C225" i="7"/>
  <c r="F216" i="7"/>
  <c r="F214" i="7"/>
  <c r="A105" i="7"/>
  <c r="B225" i="7"/>
  <c r="D221" i="7"/>
  <c r="E9" i="7"/>
  <c r="F270" i="7"/>
  <c r="F164" i="7"/>
  <c r="B32" i="7"/>
  <c r="C145" i="7"/>
  <c r="A237" i="7"/>
  <c r="D73" i="7"/>
  <c r="C257" i="7"/>
  <c r="E211" i="7"/>
  <c r="A223" i="7"/>
  <c r="B130" i="7"/>
  <c r="F42" i="7"/>
  <c r="B123" i="7"/>
  <c r="B164" i="7"/>
  <c r="F130" i="7"/>
  <c r="B218" i="7"/>
  <c r="D145" i="7"/>
  <c r="D37" i="7"/>
  <c r="E81" i="7"/>
  <c r="E215" i="7"/>
  <c r="F225" i="7"/>
  <c r="C122" i="7"/>
  <c r="F262" i="7"/>
  <c r="F150" i="7"/>
  <c r="A213" i="7"/>
  <c r="E165" i="7"/>
  <c r="A12" i="7"/>
  <c r="D255" i="7"/>
  <c r="D263" i="7"/>
  <c r="A239" i="7"/>
  <c r="D219" i="7"/>
  <c r="B64" i="7"/>
  <c r="B241" i="7"/>
  <c r="A162" i="7"/>
  <c r="A234" i="7"/>
  <c r="A263" i="7"/>
  <c r="F25" i="7"/>
  <c r="D246" i="7"/>
  <c r="D126" i="7"/>
  <c r="B20" i="7"/>
  <c r="A124" i="7"/>
  <c r="D162" i="7"/>
  <c r="A132" i="7"/>
  <c r="E35" i="7"/>
  <c r="E251" i="7"/>
  <c r="A96" i="7"/>
</calcChain>
</file>

<file path=xl/sharedStrings.xml><?xml version="1.0" encoding="utf-8"?>
<sst xmlns="http://schemas.openxmlformats.org/spreadsheetml/2006/main" count="2343" uniqueCount="130">
  <si>
    <t>TITLE</t>
  </si>
  <si>
    <t>SECTION</t>
  </si>
  <si>
    <t>ROOM</t>
  </si>
  <si>
    <t>LECTURER</t>
  </si>
  <si>
    <t>DAY</t>
  </si>
  <si>
    <t>TIME</t>
  </si>
  <si>
    <t>FUNDAMENTAL ENGLISH 1</t>
  </si>
  <si>
    <t>MTh</t>
  </si>
  <si>
    <t>0800-0930</t>
  </si>
  <si>
    <t>RB3210</t>
  </si>
  <si>
    <t>คณาจารย์</t>
  </si>
  <si>
    <t>RB3403</t>
  </si>
  <si>
    <t>RB3203</t>
  </si>
  <si>
    <t>RB3205</t>
  </si>
  <si>
    <t>RB3207</t>
  </si>
  <si>
    <t>RB5105</t>
  </si>
  <si>
    <t>RB5310</t>
  </si>
  <si>
    <t>RB5405</t>
  </si>
  <si>
    <t>RB3211</t>
  </si>
  <si>
    <t>RB3202</t>
  </si>
  <si>
    <t>0930-1100</t>
  </si>
  <si>
    <t>RB3411</t>
  </si>
  <si>
    <t>RB3405</t>
  </si>
  <si>
    <t>RB5102</t>
  </si>
  <si>
    <t>RB3410</t>
  </si>
  <si>
    <t>RB5205</t>
  </si>
  <si>
    <t>RB3402</t>
  </si>
  <si>
    <t>1100-1230</t>
  </si>
  <si>
    <t>RB5207</t>
  </si>
  <si>
    <t>RB5404</t>
  </si>
  <si>
    <t>RB5402</t>
  </si>
  <si>
    <t>RB5103</t>
  </si>
  <si>
    <t>RB3407</t>
  </si>
  <si>
    <t>1300-1430</t>
  </si>
  <si>
    <t>RB5411</t>
  </si>
  <si>
    <t>RB3206</t>
  </si>
  <si>
    <t>RB3309</t>
  </si>
  <si>
    <t>RB3201</t>
  </si>
  <si>
    <t>1430-1600</t>
  </si>
  <si>
    <t>RB3310</t>
  </si>
  <si>
    <t>RB5208</t>
  </si>
  <si>
    <t>RB5210</t>
  </si>
  <si>
    <t>TuF</t>
  </si>
  <si>
    <t>RB5204</t>
  </si>
  <si>
    <t>RB3208</t>
  </si>
  <si>
    <t>RB5308</t>
  </si>
  <si>
    <t>RB5206</t>
  </si>
  <si>
    <t>RB3401</t>
  </si>
  <si>
    <t>RB3409</t>
  </si>
  <si>
    <t>RB5307</t>
  </si>
  <si>
    <t>RB5304</t>
  </si>
  <si>
    <t>RB3304</t>
  </si>
  <si>
    <t>RB3406</t>
  </si>
  <si>
    <t>RB5409</t>
  </si>
  <si>
    <t>RB5410</t>
  </si>
  <si>
    <t>RB5406</t>
  </si>
  <si>
    <t>RB5202</t>
  </si>
  <si>
    <t>RB5403</t>
  </si>
  <si>
    <t>RB3305</t>
  </si>
  <si>
    <t>RB5408</t>
  </si>
  <si>
    <t>RB5407</t>
  </si>
  <si>
    <t>RB5412</t>
  </si>
  <si>
    <t>RB3308</t>
  </si>
  <si>
    <t>RB5302</t>
  </si>
  <si>
    <t>RB3408</t>
  </si>
  <si>
    <t>RB5203</t>
  </si>
  <si>
    <t>RB5306</t>
  </si>
  <si>
    <t>RB5104</t>
  </si>
  <si>
    <t>RB3303</t>
  </si>
  <si>
    <t>RB3307</t>
  </si>
  <si>
    <t>RB5303</t>
  </si>
  <si>
    <t>RB5309</t>
  </si>
  <si>
    <t>RB3209</t>
  </si>
  <si>
    <t>Mo</t>
  </si>
  <si>
    <t>1630-1930</t>
  </si>
  <si>
    <t>HB7606</t>
  </si>
  <si>
    <t>HB7502</t>
  </si>
  <si>
    <t>HB7509</t>
  </si>
  <si>
    <t>HB7609</t>
  </si>
  <si>
    <t>C</t>
  </si>
  <si>
    <t>HB7508</t>
  </si>
  <si>
    <t>Tu</t>
  </si>
  <si>
    <t>BAB1311</t>
  </si>
  <si>
    <t>BAB1312</t>
  </si>
  <si>
    <t>BAB1313</t>
  </si>
  <si>
    <t>BAB1341</t>
  </si>
  <si>
    <t>BAB1342</t>
  </si>
  <si>
    <t>BAB1343</t>
  </si>
  <si>
    <t>HB7501</t>
  </si>
  <si>
    <t>1630-1800</t>
  </si>
  <si>
    <t>ENG312</t>
  </si>
  <si>
    <t>ENG313</t>
  </si>
  <si>
    <t>ENG213</t>
  </si>
  <si>
    <t>1800-1930</t>
  </si>
  <si>
    <t>ENG212</t>
  </si>
  <si>
    <t>FUNDAMENTAL ENGLISH 2</t>
  </si>
  <si>
    <t>RB3302</t>
  </si>
  <si>
    <t>RB5209</t>
  </si>
  <si>
    <t>TBA (RB5411)</t>
  </si>
  <si>
    <t>TBA (RB5206)</t>
  </si>
  <si>
    <t>TBA</t>
  </si>
  <si>
    <t>0000-0000</t>
  </si>
  <si>
    <t>A</t>
  </si>
  <si>
    <t>B</t>
  </si>
  <si>
    <t>D</t>
  </si>
  <si>
    <t>E</t>
  </si>
  <si>
    <t>F</t>
  </si>
  <si>
    <t>G</t>
  </si>
  <si>
    <t>H</t>
  </si>
  <si>
    <t xml:space="preserve">TITLE </t>
  </si>
  <si>
    <t xml:space="preserve">SECTION </t>
  </si>
  <si>
    <t xml:space="preserve">DAY </t>
  </si>
  <si>
    <t xml:space="preserve">TIME </t>
  </si>
  <si>
    <t>FUNDAMENTAL ENGLISH 3</t>
  </si>
  <si>
    <t>FUNDAMENTAL ENGLISH 4</t>
  </si>
  <si>
    <t>FUNDAMENTAL ENGLISH 5</t>
  </si>
  <si>
    <t>AA</t>
  </si>
  <si>
    <t>BB</t>
  </si>
  <si>
    <t>CC</t>
  </si>
  <si>
    <t>DD</t>
  </si>
  <si>
    <t>FF</t>
  </si>
  <si>
    <t>EE</t>
  </si>
  <si>
    <t>sheetname</t>
  </si>
  <si>
    <t>record</t>
  </si>
  <si>
    <t>startrow</t>
  </si>
  <si>
    <t>sheet</t>
  </si>
  <si>
    <t>..</t>
  </si>
  <si>
    <t xml:space="preserve">สมมติว่าข้อมูลไม่ซ้ำกันนะคะ </t>
  </si>
  <si>
    <t>หน้าคำตอบ (สรุปข้อมูลการสอนของอาจารย์แต่ละท่าน)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</si>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</sst>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scheme val="minor"/>
    </font>
    <font>
      <b/>
      <sz val="11"/>
      <color rgb="FF333333"/>
      <name val="Arial"/>
      <family val="2"/>
    </font>
    <font>
      <sz val="11"/>
      <color rgb="FF333333"/>
      <name val="Arial"/>
      <family val="2"/>
    </font>
    <font>
      <b/>
      <u/>
      <sz val="11"/>
      <color theme="1"/>
      <name val="Tahoma"/>
      <family val="2"/>
      <scheme val="minor"/>
    </font>
    <font>
      <u/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rgb="FF333333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/>
      <diagonal/>
    </border>
    <border>
      <left style="medium">
        <color rgb="FFDDDDDD"/>
      </left>
      <right style="medium">
        <color rgb="FFDDDDDD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2" fillId="4" borderId="2" xfId="0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  <xf numFmtId="0" fontId="3" fillId="0" borderId="0" xfId="0" applyFont="1"/>
    <xf numFmtId="0" fontId="0" fillId="0" borderId="0" xfId="0" applyFill="1"/>
    <xf numFmtId="0" fontId="0" fillId="0" borderId="0" xfId="0" applyAlignment="1">
      <alignment horizontal="center" vertical="top"/>
    </xf>
    <xf numFmtId="0" fontId="2" fillId="0" borderId="2" xfId="0" applyFont="1" applyFill="1" applyBorder="1" applyAlignment="1">
      <alignment vertical="top" wrapText="1"/>
    </xf>
    <xf numFmtId="0" fontId="4" fillId="0" borderId="0" xfId="0" applyFont="1" applyFill="1" applyAlignment="1">
      <alignment vertical="top"/>
    </xf>
    <xf numFmtId="0" fontId="2" fillId="0" borderId="0" xfId="0" applyFont="1" applyFill="1" applyBorder="1" applyAlignment="1">
      <alignment vertical="top" wrapText="1"/>
    </xf>
    <xf numFmtId="0" fontId="0" fillId="0" borderId="0" xfId="0" applyFont="1" applyFill="1" applyAlignment="1">
      <alignment vertical="top"/>
    </xf>
    <xf numFmtId="0" fontId="6" fillId="0" borderId="2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vertical="top" wrapText="1"/>
    </xf>
    <xf numFmtId="0" fontId="0" fillId="0" borderId="2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ntipong Nasui" refreshedDate="43745.501191319447" createdVersion="6" refreshedVersion="6" minRefreshableVersion="3" recordCount="271" xr:uid="{D7A27573-6293-47AA-9345-7474A24EBD97}">
  <cacheSource type="worksheet">
    <worksheetSource ref="A1:F272" sheet="รวม"/>
  </cacheSource>
  <cacheFields count="6">
    <cacheField name="TITLE" numFmtId="0">
      <sharedItems count="5">
        <s v="FUNDAMENTAL ENGLISH 1"/>
        <s v="FUNDAMENTAL ENGLISH 2"/>
        <s v="FUNDAMENTAL ENGLISH 3"/>
        <s v="FUNDAMENTAL ENGLISH 4"/>
        <s v="FUNDAMENTAL ENGLISH 5"/>
      </sharedItems>
    </cacheField>
    <cacheField name="SECTION" numFmtId="0">
      <sharedItems containsSemiMixedTypes="0" containsString="0" containsNumber="1" containsInteger="1" minValue="1" maxValue="821" count="187">
        <n v="1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8"/>
        <n v="60"/>
        <n v="62"/>
        <n v="64"/>
        <n v="66"/>
        <n v="68"/>
        <n v="70"/>
        <n v="72"/>
        <n v="74"/>
        <n v="76"/>
        <n v="78"/>
        <n v="80"/>
        <n v="82"/>
        <n v="84"/>
        <n v="86"/>
        <n v="88"/>
        <n v="91"/>
        <n v="93"/>
        <n v="95"/>
        <n v="97"/>
        <n v="99"/>
        <n v="101"/>
        <n v="103"/>
        <n v="105"/>
        <n v="106"/>
        <n v="107"/>
        <n v="108"/>
        <n v="109"/>
        <n v="110"/>
        <n v="113"/>
        <n v="115"/>
        <n v="116"/>
        <n v="119"/>
        <n v="120"/>
        <n v="121"/>
        <n v="122"/>
        <n v="123"/>
        <n v="126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4"/>
        <n v="145"/>
        <n v="146"/>
        <n v="147"/>
        <n v="148"/>
        <n v="149"/>
        <n v="150"/>
        <n v="151"/>
        <n v="152"/>
        <n v="156"/>
        <n v="157"/>
        <n v="158"/>
        <n v="159"/>
        <n v="161"/>
        <n v="163"/>
        <n v="164"/>
        <n v="165"/>
        <n v="166"/>
        <n v="172"/>
        <n v="173"/>
        <n v="174"/>
        <n v="175"/>
        <n v="176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701"/>
        <n v="702"/>
        <n v="703"/>
        <n v="704"/>
        <n v="705"/>
        <n v="706"/>
        <n v="707"/>
        <n v="708"/>
        <n v="709"/>
        <n v="710"/>
        <n v="801"/>
        <n v="802"/>
        <n v="803"/>
        <n v="804"/>
        <n v="805"/>
        <n v="806"/>
        <n v="807"/>
        <n v="808"/>
        <n v="809"/>
        <n v="810"/>
        <n v="811"/>
        <n v="812"/>
        <n v="813"/>
        <n v="814"/>
        <n v="815"/>
        <n v="816"/>
        <n v="817"/>
        <n v="818"/>
        <n v="819"/>
        <n v="820"/>
        <n v="821"/>
      </sharedItems>
    </cacheField>
    <cacheField name="DAY" numFmtId="0">
      <sharedItems count="5">
        <s v="MTh"/>
        <s v="TuF"/>
        <s v="Mo"/>
        <s v="Tu"/>
        <s v="TBA"/>
      </sharedItems>
    </cacheField>
    <cacheField name="TIME" numFmtId="0">
      <sharedItems count="9">
        <s v="0800-0930"/>
        <s v="0930-1100"/>
        <s v="1100-1230"/>
        <s v="1300-1430"/>
        <s v="1430-1600"/>
        <s v="1630-1930"/>
        <s v="1630-1800"/>
        <s v="1800-1930"/>
        <s v="0000-0000"/>
      </sharedItems>
    </cacheField>
    <cacheField name="ROOM" numFmtId="0">
      <sharedItems count="79">
        <s v="RB3210"/>
        <s v="RB3403"/>
        <s v="RB3203"/>
        <s v="RB3205"/>
        <s v="RB3207"/>
        <s v="RB5105"/>
        <s v="RB5310"/>
        <s v="RB5405"/>
        <s v="RB3211"/>
        <s v="RB3202"/>
        <s v="RB3411"/>
        <s v="RB3405"/>
        <s v="RB5102"/>
        <s v="RB3410"/>
        <s v="RB5205"/>
        <s v="RB3402"/>
        <s v="RB5207"/>
        <s v="RB5404"/>
        <s v="RB5402"/>
        <s v="RB5103"/>
        <s v="RB3407"/>
        <s v="RB5411"/>
        <s v="RB3206"/>
        <s v="RB3309"/>
        <s v="RB3201"/>
        <s v="RB3310"/>
        <s v="RB5208"/>
        <s v="RB5210"/>
        <s v="RB5204"/>
        <s v="RB3208"/>
        <s v="RB5308"/>
        <s v="RB5206"/>
        <s v="RB3401"/>
        <s v="RB5307"/>
        <s v="RB3406"/>
        <s v="RB5410"/>
        <s v="RB5403"/>
        <s v="RB5406"/>
        <s v="RB5408"/>
        <s v="RB5409"/>
        <s v="RB3308"/>
        <s v="RB5302"/>
        <s v="RB3408"/>
        <s v="RB5203"/>
        <s v="RB5412"/>
        <s v="RB5306"/>
        <s v="RB5407"/>
        <s v="RB3305"/>
        <s v="RB5104"/>
        <s v="RB3303"/>
        <s v="RB5202"/>
        <s v="RB3307"/>
        <s v="RB3409"/>
        <s v="RB3304"/>
        <s v="RB5303"/>
        <s v="RB5309"/>
        <s v="RB3209"/>
        <s v="HB7606"/>
        <s v="HB7502"/>
        <s v="HB7509"/>
        <s v="HB7609"/>
        <s v="HB7508"/>
        <s v="BAB1311"/>
        <s v="BAB1312"/>
        <s v="BAB1313"/>
        <s v="BAB1341"/>
        <s v="BAB1342"/>
        <s v="BAB1343"/>
        <s v="HB7501"/>
        <s v="ENG312"/>
        <s v="ENG313"/>
        <s v="ENG213"/>
        <s v="ENG212"/>
        <s v="RB5304"/>
        <s v="RB3302"/>
        <s v="RB5209"/>
        <s v="TBA (RB5411)"/>
        <s v="TBA (RB5206)"/>
        <s v="TBA"/>
      </sharedItems>
    </cacheField>
    <cacheField name="LECTURER" numFmtId="0">
      <sharedItems count="15">
        <s v="A"/>
        <s v="B"/>
        <s v="C"/>
        <s v="D"/>
        <s v="E"/>
        <s v="F"/>
        <s v="G"/>
        <s v="H"/>
        <s v="คณาจารย์"/>
        <s v="AA"/>
        <s v="BB"/>
        <s v="CC"/>
        <s v="DD"/>
        <s v="FF"/>
        <s v="E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1">
  <r>
    <x v="0"/>
    <x v="0"/>
    <x v="0"/>
    <x v="0"/>
    <x v="0"/>
    <x v="0"/>
  </r>
  <r>
    <x v="0"/>
    <x v="1"/>
    <x v="0"/>
    <x v="0"/>
    <x v="1"/>
    <x v="1"/>
  </r>
  <r>
    <x v="0"/>
    <x v="2"/>
    <x v="0"/>
    <x v="0"/>
    <x v="2"/>
    <x v="2"/>
  </r>
  <r>
    <x v="0"/>
    <x v="3"/>
    <x v="0"/>
    <x v="0"/>
    <x v="3"/>
    <x v="3"/>
  </r>
  <r>
    <x v="0"/>
    <x v="4"/>
    <x v="0"/>
    <x v="0"/>
    <x v="4"/>
    <x v="4"/>
  </r>
  <r>
    <x v="0"/>
    <x v="5"/>
    <x v="0"/>
    <x v="0"/>
    <x v="5"/>
    <x v="5"/>
  </r>
  <r>
    <x v="0"/>
    <x v="6"/>
    <x v="0"/>
    <x v="0"/>
    <x v="6"/>
    <x v="6"/>
  </r>
  <r>
    <x v="0"/>
    <x v="7"/>
    <x v="0"/>
    <x v="0"/>
    <x v="7"/>
    <x v="7"/>
  </r>
  <r>
    <x v="0"/>
    <x v="8"/>
    <x v="0"/>
    <x v="0"/>
    <x v="8"/>
    <x v="7"/>
  </r>
  <r>
    <x v="0"/>
    <x v="9"/>
    <x v="0"/>
    <x v="0"/>
    <x v="9"/>
    <x v="2"/>
  </r>
  <r>
    <x v="0"/>
    <x v="10"/>
    <x v="0"/>
    <x v="1"/>
    <x v="10"/>
    <x v="3"/>
  </r>
  <r>
    <x v="0"/>
    <x v="11"/>
    <x v="0"/>
    <x v="1"/>
    <x v="7"/>
    <x v="4"/>
  </r>
  <r>
    <x v="0"/>
    <x v="12"/>
    <x v="0"/>
    <x v="1"/>
    <x v="11"/>
    <x v="5"/>
  </r>
  <r>
    <x v="0"/>
    <x v="13"/>
    <x v="0"/>
    <x v="1"/>
    <x v="1"/>
    <x v="6"/>
  </r>
  <r>
    <x v="0"/>
    <x v="14"/>
    <x v="0"/>
    <x v="1"/>
    <x v="12"/>
    <x v="8"/>
  </r>
  <r>
    <x v="0"/>
    <x v="15"/>
    <x v="0"/>
    <x v="1"/>
    <x v="13"/>
    <x v="8"/>
  </r>
  <r>
    <x v="0"/>
    <x v="16"/>
    <x v="0"/>
    <x v="1"/>
    <x v="14"/>
    <x v="8"/>
  </r>
  <r>
    <x v="0"/>
    <x v="17"/>
    <x v="0"/>
    <x v="1"/>
    <x v="15"/>
    <x v="8"/>
  </r>
  <r>
    <x v="0"/>
    <x v="18"/>
    <x v="0"/>
    <x v="1"/>
    <x v="9"/>
    <x v="8"/>
  </r>
  <r>
    <x v="0"/>
    <x v="19"/>
    <x v="0"/>
    <x v="2"/>
    <x v="10"/>
    <x v="8"/>
  </r>
  <r>
    <x v="0"/>
    <x v="20"/>
    <x v="0"/>
    <x v="2"/>
    <x v="11"/>
    <x v="8"/>
  </r>
  <r>
    <x v="0"/>
    <x v="21"/>
    <x v="0"/>
    <x v="2"/>
    <x v="16"/>
    <x v="8"/>
  </r>
  <r>
    <x v="0"/>
    <x v="22"/>
    <x v="0"/>
    <x v="2"/>
    <x v="17"/>
    <x v="8"/>
  </r>
  <r>
    <x v="0"/>
    <x v="23"/>
    <x v="0"/>
    <x v="2"/>
    <x v="18"/>
    <x v="8"/>
  </r>
  <r>
    <x v="0"/>
    <x v="24"/>
    <x v="0"/>
    <x v="2"/>
    <x v="19"/>
    <x v="8"/>
  </r>
  <r>
    <x v="0"/>
    <x v="25"/>
    <x v="0"/>
    <x v="2"/>
    <x v="14"/>
    <x v="8"/>
  </r>
  <r>
    <x v="0"/>
    <x v="26"/>
    <x v="0"/>
    <x v="2"/>
    <x v="20"/>
    <x v="8"/>
  </r>
  <r>
    <x v="0"/>
    <x v="27"/>
    <x v="0"/>
    <x v="3"/>
    <x v="21"/>
    <x v="8"/>
  </r>
  <r>
    <x v="0"/>
    <x v="28"/>
    <x v="0"/>
    <x v="3"/>
    <x v="22"/>
    <x v="8"/>
  </r>
  <r>
    <x v="0"/>
    <x v="29"/>
    <x v="0"/>
    <x v="3"/>
    <x v="23"/>
    <x v="8"/>
  </r>
  <r>
    <x v="0"/>
    <x v="30"/>
    <x v="0"/>
    <x v="3"/>
    <x v="10"/>
    <x v="8"/>
  </r>
  <r>
    <x v="0"/>
    <x v="31"/>
    <x v="0"/>
    <x v="3"/>
    <x v="24"/>
    <x v="8"/>
  </r>
  <r>
    <x v="0"/>
    <x v="32"/>
    <x v="0"/>
    <x v="3"/>
    <x v="13"/>
    <x v="8"/>
  </r>
  <r>
    <x v="0"/>
    <x v="33"/>
    <x v="0"/>
    <x v="3"/>
    <x v="4"/>
    <x v="8"/>
  </r>
  <r>
    <x v="0"/>
    <x v="34"/>
    <x v="0"/>
    <x v="4"/>
    <x v="21"/>
    <x v="8"/>
  </r>
  <r>
    <x v="0"/>
    <x v="35"/>
    <x v="0"/>
    <x v="4"/>
    <x v="12"/>
    <x v="8"/>
  </r>
  <r>
    <x v="0"/>
    <x v="36"/>
    <x v="0"/>
    <x v="4"/>
    <x v="9"/>
    <x v="8"/>
  </r>
  <r>
    <x v="0"/>
    <x v="37"/>
    <x v="0"/>
    <x v="4"/>
    <x v="25"/>
    <x v="8"/>
  </r>
  <r>
    <x v="0"/>
    <x v="38"/>
    <x v="0"/>
    <x v="4"/>
    <x v="14"/>
    <x v="8"/>
  </r>
  <r>
    <x v="0"/>
    <x v="39"/>
    <x v="0"/>
    <x v="4"/>
    <x v="26"/>
    <x v="8"/>
  </r>
  <r>
    <x v="0"/>
    <x v="40"/>
    <x v="0"/>
    <x v="4"/>
    <x v="27"/>
    <x v="8"/>
  </r>
  <r>
    <x v="0"/>
    <x v="41"/>
    <x v="0"/>
    <x v="4"/>
    <x v="1"/>
    <x v="8"/>
  </r>
  <r>
    <x v="0"/>
    <x v="42"/>
    <x v="1"/>
    <x v="0"/>
    <x v="9"/>
    <x v="8"/>
  </r>
  <r>
    <x v="0"/>
    <x v="43"/>
    <x v="1"/>
    <x v="0"/>
    <x v="28"/>
    <x v="8"/>
  </r>
  <r>
    <x v="0"/>
    <x v="44"/>
    <x v="1"/>
    <x v="0"/>
    <x v="22"/>
    <x v="8"/>
  </r>
  <r>
    <x v="0"/>
    <x v="45"/>
    <x v="1"/>
    <x v="0"/>
    <x v="29"/>
    <x v="8"/>
  </r>
  <r>
    <x v="0"/>
    <x v="46"/>
    <x v="1"/>
    <x v="0"/>
    <x v="30"/>
    <x v="8"/>
  </r>
  <r>
    <x v="0"/>
    <x v="47"/>
    <x v="1"/>
    <x v="0"/>
    <x v="31"/>
    <x v="8"/>
  </r>
  <r>
    <x v="0"/>
    <x v="48"/>
    <x v="1"/>
    <x v="0"/>
    <x v="32"/>
    <x v="8"/>
  </r>
  <r>
    <x v="0"/>
    <x v="49"/>
    <x v="1"/>
    <x v="0"/>
    <x v="2"/>
    <x v="8"/>
  </r>
  <r>
    <x v="0"/>
    <x v="50"/>
    <x v="1"/>
    <x v="0"/>
    <x v="16"/>
    <x v="8"/>
  </r>
  <r>
    <x v="0"/>
    <x v="51"/>
    <x v="1"/>
    <x v="0"/>
    <x v="19"/>
    <x v="8"/>
  </r>
  <r>
    <x v="0"/>
    <x v="52"/>
    <x v="1"/>
    <x v="0"/>
    <x v="15"/>
    <x v="8"/>
  </r>
  <r>
    <x v="0"/>
    <x v="53"/>
    <x v="1"/>
    <x v="1"/>
    <x v="0"/>
    <x v="8"/>
  </r>
  <r>
    <x v="0"/>
    <x v="54"/>
    <x v="1"/>
    <x v="1"/>
    <x v="2"/>
    <x v="8"/>
  </r>
  <r>
    <x v="0"/>
    <x v="55"/>
    <x v="1"/>
    <x v="1"/>
    <x v="19"/>
    <x v="8"/>
  </r>
  <r>
    <x v="0"/>
    <x v="56"/>
    <x v="1"/>
    <x v="1"/>
    <x v="33"/>
    <x v="8"/>
  </r>
  <r>
    <x v="0"/>
    <x v="57"/>
    <x v="1"/>
    <x v="1"/>
    <x v="16"/>
    <x v="8"/>
  </r>
  <r>
    <x v="0"/>
    <x v="58"/>
    <x v="1"/>
    <x v="2"/>
    <x v="3"/>
    <x v="8"/>
  </r>
  <r>
    <x v="0"/>
    <x v="59"/>
    <x v="1"/>
    <x v="2"/>
    <x v="33"/>
    <x v="8"/>
  </r>
  <r>
    <x v="0"/>
    <x v="60"/>
    <x v="1"/>
    <x v="2"/>
    <x v="22"/>
    <x v="8"/>
  </r>
  <r>
    <x v="0"/>
    <x v="61"/>
    <x v="1"/>
    <x v="2"/>
    <x v="34"/>
    <x v="8"/>
  </r>
  <r>
    <x v="0"/>
    <x v="62"/>
    <x v="1"/>
    <x v="3"/>
    <x v="35"/>
    <x v="8"/>
  </r>
  <r>
    <x v="0"/>
    <x v="63"/>
    <x v="1"/>
    <x v="3"/>
    <x v="4"/>
    <x v="8"/>
  </r>
  <r>
    <x v="0"/>
    <x v="64"/>
    <x v="1"/>
    <x v="3"/>
    <x v="3"/>
    <x v="8"/>
  </r>
  <r>
    <x v="0"/>
    <x v="65"/>
    <x v="1"/>
    <x v="3"/>
    <x v="23"/>
    <x v="8"/>
  </r>
  <r>
    <x v="0"/>
    <x v="66"/>
    <x v="1"/>
    <x v="4"/>
    <x v="2"/>
    <x v="8"/>
  </r>
  <r>
    <x v="0"/>
    <x v="67"/>
    <x v="1"/>
    <x v="4"/>
    <x v="3"/>
    <x v="8"/>
  </r>
  <r>
    <x v="0"/>
    <x v="68"/>
    <x v="1"/>
    <x v="4"/>
    <x v="9"/>
    <x v="8"/>
  </r>
  <r>
    <x v="0"/>
    <x v="69"/>
    <x v="1"/>
    <x v="4"/>
    <x v="0"/>
    <x v="8"/>
  </r>
  <r>
    <x v="0"/>
    <x v="70"/>
    <x v="0"/>
    <x v="3"/>
    <x v="36"/>
    <x v="8"/>
  </r>
  <r>
    <x v="0"/>
    <x v="71"/>
    <x v="0"/>
    <x v="0"/>
    <x v="37"/>
    <x v="8"/>
  </r>
  <r>
    <x v="0"/>
    <x v="72"/>
    <x v="0"/>
    <x v="0"/>
    <x v="24"/>
    <x v="8"/>
  </r>
  <r>
    <x v="0"/>
    <x v="73"/>
    <x v="0"/>
    <x v="0"/>
    <x v="38"/>
    <x v="8"/>
  </r>
  <r>
    <x v="0"/>
    <x v="74"/>
    <x v="0"/>
    <x v="0"/>
    <x v="35"/>
    <x v="8"/>
  </r>
  <r>
    <x v="0"/>
    <x v="75"/>
    <x v="1"/>
    <x v="2"/>
    <x v="13"/>
    <x v="8"/>
  </r>
  <r>
    <x v="0"/>
    <x v="76"/>
    <x v="1"/>
    <x v="3"/>
    <x v="12"/>
    <x v="8"/>
  </r>
  <r>
    <x v="0"/>
    <x v="77"/>
    <x v="1"/>
    <x v="1"/>
    <x v="39"/>
    <x v="8"/>
  </r>
  <r>
    <x v="0"/>
    <x v="78"/>
    <x v="1"/>
    <x v="1"/>
    <x v="40"/>
    <x v="8"/>
  </r>
  <r>
    <x v="0"/>
    <x v="79"/>
    <x v="1"/>
    <x v="1"/>
    <x v="23"/>
    <x v="8"/>
  </r>
  <r>
    <x v="0"/>
    <x v="80"/>
    <x v="1"/>
    <x v="1"/>
    <x v="34"/>
    <x v="8"/>
  </r>
  <r>
    <x v="0"/>
    <x v="81"/>
    <x v="1"/>
    <x v="1"/>
    <x v="41"/>
    <x v="8"/>
  </r>
  <r>
    <x v="0"/>
    <x v="82"/>
    <x v="1"/>
    <x v="1"/>
    <x v="11"/>
    <x v="8"/>
  </r>
  <r>
    <x v="0"/>
    <x v="83"/>
    <x v="1"/>
    <x v="1"/>
    <x v="13"/>
    <x v="8"/>
  </r>
  <r>
    <x v="0"/>
    <x v="84"/>
    <x v="0"/>
    <x v="0"/>
    <x v="42"/>
    <x v="8"/>
  </r>
  <r>
    <x v="0"/>
    <x v="85"/>
    <x v="0"/>
    <x v="1"/>
    <x v="18"/>
    <x v="8"/>
  </r>
  <r>
    <x v="0"/>
    <x v="86"/>
    <x v="0"/>
    <x v="1"/>
    <x v="43"/>
    <x v="8"/>
  </r>
  <r>
    <x v="0"/>
    <x v="87"/>
    <x v="0"/>
    <x v="2"/>
    <x v="43"/>
    <x v="8"/>
  </r>
  <r>
    <x v="0"/>
    <x v="88"/>
    <x v="0"/>
    <x v="2"/>
    <x v="44"/>
    <x v="8"/>
  </r>
  <r>
    <x v="0"/>
    <x v="89"/>
    <x v="0"/>
    <x v="1"/>
    <x v="23"/>
    <x v="8"/>
  </r>
  <r>
    <x v="0"/>
    <x v="90"/>
    <x v="0"/>
    <x v="1"/>
    <x v="24"/>
    <x v="8"/>
  </r>
  <r>
    <x v="0"/>
    <x v="91"/>
    <x v="0"/>
    <x v="1"/>
    <x v="26"/>
    <x v="8"/>
  </r>
  <r>
    <x v="0"/>
    <x v="92"/>
    <x v="0"/>
    <x v="2"/>
    <x v="23"/>
    <x v="8"/>
  </r>
  <r>
    <x v="0"/>
    <x v="93"/>
    <x v="0"/>
    <x v="2"/>
    <x v="45"/>
    <x v="8"/>
  </r>
  <r>
    <x v="0"/>
    <x v="94"/>
    <x v="0"/>
    <x v="2"/>
    <x v="9"/>
    <x v="8"/>
  </r>
  <r>
    <x v="0"/>
    <x v="95"/>
    <x v="0"/>
    <x v="2"/>
    <x v="22"/>
    <x v="8"/>
  </r>
  <r>
    <x v="0"/>
    <x v="96"/>
    <x v="0"/>
    <x v="2"/>
    <x v="29"/>
    <x v="8"/>
  </r>
  <r>
    <x v="0"/>
    <x v="97"/>
    <x v="0"/>
    <x v="3"/>
    <x v="31"/>
    <x v="8"/>
  </r>
  <r>
    <x v="0"/>
    <x v="98"/>
    <x v="0"/>
    <x v="3"/>
    <x v="2"/>
    <x v="8"/>
  </r>
  <r>
    <x v="0"/>
    <x v="99"/>
    <x v="0"/>
    <x v="3"/>
    <x v="17"/>
    <x v="8"/>
  </r>
  <r>
    <x v="0"/>
    <x v="100"/>
    <x v="0"/>
    <x v="3"/>
    <x v="19"/>
    <x v="8"/>
  </r>
  <r>
    <x v="0"/>
    <x v="101"/>
    <x v="0"/>
    <x v="3"/>
    <x v="1"/>
    <x v="8"/>
  </r>
  <r>
    <x v="0"/>
    <x v="102"/>
    <x v="0"/>
    <x v="4"/>
    <x v="30"/>
    <x v="8"/>
  </r>
  <r>
    <x v="0"/>
    <x v="103"/>
    <x v="0"/>
    <x v="4"/>
    <x v="22"/>
    <x v="8"/>
  </r>
  <r>
    <x v="0"/>
    <x v="104"/>
    <x v="0"/>
    <x v="4"/>
    <x v="28"/>
    <x v="8"/>
  </r>
  <r>
    <x v="0"/>
    <x v="105"/>
    <x v="0"/>
    <x v="4"/>
    <x v="0"/>
    <x v="8"/>
  </r>
  <r>
    <x v="0"/>
    <x v="106"/>
    <x v="1"/>
    <x v="0"/>
    <x v="23"/>
    <x v="8"/>
  </r>
  <r>
    <x v="0"/>
    <x v="107"/>
    <x v="1"/>
    <x v="0"/>
    <x v="34"/>
    <x v="8"/>
  </r>
  <r>
    <x v="0"/>
    <x v="108"/>
    <x v="1"/>
    <x v="0"/>
    <x v="7"/>
    <x v="8"/>
  </r>
  <r>
    <x v="0"/>
    <x v="109"/>
    <x v="1"/>
    <x v="0"/>
    <x v="46"/>
    <x v="8"/>
  </r>
  <r>
    <x v="0"/>
    <x v="110"/>
    <x v="1"/>
    <x v="0"/>
    <x v="47"/>
    <x v="8"/>
  </r>
  <r>
    <x v="0"/>
    <x v="111"/>
    <x v="1"/>
    <x v="0"/>
    <x v="48"/>
    <x v="8"/>
  </r>
  <r>
    <x v="0"/>
    <x v="112"/>
    <x v="1"/>
    <x v="0"/>
    <x v="14"/>
    <x v="8"/>
  </r>
  <r>
    <x v="0"/>
    <x v="113"/>
    <x v="1"/>
    <x v="1"/>
    <x v="22"/>
    <x v="8"/>
  </r>
  <r>
    <x v="0"/>
    <x v="114"/>
    <x v="1"/>
    <x v="1"/>
    <x v="49"/>
    <x v="8"/>
  </r>
  <r>
    <x v="0"/>
    <x v="115"/>
    <x v="1"/>
    <x v="2"/>
    <x v="42"/>
    <x v="8"/>
  </r>
  <r>
    <x v="0"/>
    <x v="116"/>
    <x v="1"/>
    <x v="2"/>
    <x v="44"/>
    <x v="8"/>
  </r>
  <r>
    <x v="0"/>
    <x v="117"/>
    <x v="1"/>
    <x v="2"/>
    <x v="11"/>
    <x v="8"/>
  </r>
  <r>
    <x v="0"/>
    <x v="118"/>
    <x v="1"/>
    <x v="2"/>
    <x v="50"/>
    <x v="8"/>
  </r>
  <r>
    <x v="0"/>
    <x v="119"/>
    <x v="1"/>
    <x v="2"/>
    <x v="4"/>
    <x v="8"/>
  </r>
  <r>
    <x v="0"/>
    <x v="120"/>
    <x v="1"/>
    <x v="3"/>
    <x v="9"/>
    <x v="8"/>
  </r>
  <r>
    <x v="0"/>
    <x v="121"/>
    <x v="1"/>
    <x v="3"/>
    <x v="25"/>
    <x v="8"/>
  </r>
  <r>
    <x v="0"/>
    <x v="122"/>
    <x v="1"/>
    <x v="3"/>
    <x v="51"/>
    <x v="8"/>
  </r>
  <r>
    <x v="0"/>
    <x v="123"/>
    <x v="1"/>
    <x v="3"/>
    <x v="1"/>
    <x v="8"/>
  </r>
  <r>
    <x v="0"/>
    <x v="124"/>
    <x v="0"/>
    <x v="3"/>
    <x v="50"/>
    <x v="8"/>
  </r>
  <r>
    <x v="0"/>
    <x v="125"/>
    <x v="0"/>
    <x v="3"/>
    <x v="14"/>
    <x v="8"/>
  </r>
  <r>
    <x v="0"/>
    <x v="126"/>
    <x v="0"/>
    <x v="3"/>
    <x v="29"/>
    <x v="8"/>
  </r>
  <r>
    <x v="0"/>
    <x v="127"/>
    <x v="0"/>
    <x v="3"/>
    <x v="20"/>
    <x v="8"/>
  </r>
  <r>
    <x v="0"/>
    <x v="128"/>
    <x v="0"/>
    <x v="3"/>
    <x v="0"/>
    <x v="8"/>
  </r>
  <r>
    <x v="0"/>
    <x v="129"/>
    <x v="1"/>
    <x v="0"/>
    <x v="12"/>
    <x v="8"/>
  </r>
  <r>
    <x v="0"/>
    <x v="130"/>
    <x v="1"/>
    <x v="0"/>
    <x v="0"/>
    <x v="8"/>
  </r>
  <r>
    <x v="0"/>
    <x v="131"/>
    <x v="0"/>
    <x v="2"/>
    <x v="34"/>
    <x v="8"/>
  </r>
  <r>
    <x v="0"/>
    <x v="132"/>
    <x v="0"/>
    <x v="1"/>
    <x v="45"/>
    <x v="8"/>
  </r>
  <r>
    <x v="0"/>
    <x v="133"/>
    <x v="0"/>
    <x v="1"/>
    <x v="29"/>
    <x v="8"/>
  </r>
  <r>
    <x v="0"/>
    <x v="134"/>
    <x v="0"/>
    <x v="4"/>
    <x v="4"/>
    <x v="8"/>
  </r>
  <r>
    <x v="0"/>
    <x v="135"/>
    <x v="0"/>
    <x v="4"/>
    <x v="29"/>
    <x v="8"/>
  </r>
  <r>
    <x v="0"/>
    <x v="136"/>
    <x v="0"/>
    <x v="2"/>
    <x v="2"/>
    <x v="8"/>
  </r>
  <r>
    <x v="0"/>
    <x v="137"/>
    <x v="0"/>
    <x v="2"/>
    <x v="52"/>
    <x v="8"/>
  </r>
  <r>
    <x v="0"/>
    <x v="138"/>
    <x v="0"/>
    <x v="2"/>
    <x v="28"/>
    <x v="8"/>
  </r>
  <r>
    <x v="0"/>
    <x v="139"/>
    <x v="0"/>
    <x v="2"/>
    <x v="47"/>
    <x v="8"/>
  </r>
  <r>
    <x v="0"/>
    <x v="140"/>
    <x v="1"/>
    <x v="1"/>
    <x v="53"/>
    <x v="8"/>
  </r>
  <r>
    <x v="0"/>
    <x v="141"/>
    <x v="0"/>
    <x v="1"/>
    <x v="3"/>
    <x v="8"/>
  </r>
  <r>
    <x v="0"/>
    <x v="142"/>
    <x v="0"/>
    <x v="1"/>
    <x v="47"/>
    <x v="8"/>
  </r>
  <r>
    <x v="0"/>
    <x v="143"/>
    <x v="0"/>
    <x v="2"/>
    <x v="4"/>
    <x v="8"/>
  </r>
  <r>
    <x v="0"/>
    <x v="144"/>
    <x v="0"/>
    <x v="2"/>
    <x v="42"/>
    <x v="8"/>
  </r>
  <r>
    <x v="0"/>
    <x v="145"/>
    <x v="0"/>
    <x v="3"/>
    <x v="43"/>
    <x v="8"/>
  </r>
  <r>
    <x v="0"/>
    <x v="146"/>
    <x v="0"/>
    <x v="3"/>
    <x v="54"/>
    <x v="8"/>
  </r>
  <r>
    <x v="0"/>
    <x v="147"/>
    <x v="0"/>
    <x v="3"/>
    <x v="55"/>
    <x v="8"/>
  </r>
  <r>
    <x v="0"/>
    <x v="148"/>
    <x v="1"/>
    <x v="1"/>
    <x v="46"/>
    <x v="8"/>
  </r>
  <r>
    <x v="0"/>
    <x v="149"/>
    <x v="1"/>
    <x v="1"/>
    <x v="4"/>
    <x v="8"/>
  </r>
  <r>
    <x v="0"/>
    <x v="150"/>
    <x v="1"/>
    <x v="2"/>
    <x v="56"/>
    <x v="8"/>
  </r>
  <r>
    <x v="0"/>
    <x v="151"/>
    <x v="1"/>
    <x v="2"/>
    <x v="15"/>
    <x v="8"/>
  </r>
  <r>
    <x v="0"/>
    <x v="152"/>
    <x v="1"/>
    <x v="3"/>
    <x v="41"/>
    <x v="8"/>
  </r>
  <r>
    <x v="0"/>
    <x v="153"/>
    <x v="1"/>
    <x v="3"/>
    <x v="54"/>
    <x v="8"/>
  </r>
  <r>
    <x v="0"/>
    <x v="154"/>
    <x v="1"/>
    <x v="3"/>
    <x v="11"/>
    <x v="8"/>
  </r>
  <r>
    <x v="0"/>
    <x v="155"/>
    <x v="1"/>
    <x v="3"/>
    <x v="39"/>
    <x v="8"/>
  </r>
  <r>
    <x v="0"/>
    <x v="156"/>
    <x v="0"/>
    <x v="3"/>
    <x v="53"/>
    <x v="8"/>
  </r>
  <r>
    <x v="0"/>
    <x v="157"/>
    <x v="0"/>
    <x v="3"/>
    <x v="15"/>
    <x v="8"/>
  </r>
  <r>
    <x v="0"/>
    <x v="158"/>
    <x v="1"/>
    <x v="2"/>
    <x v="27"/>
    <x v="8"/>
  </r>
  <r>
    <x v="0"/>
    <x v="159"/>
    <x v="1"/>
    <x v="2"/>
    <x v="29"/>
    <x v="8"/>
  </r>
  <r>
    <x v="0"/>
    <x v="160"/>
    <x v="1"/>
    <x v="2"/>
    <x v="54"/>
    <x v="8"/>
  </r>
  <r>
    <x v="0"/>
    <x v="161"/>
    <x v="0"/>
    <x v="4"/>
    <x v="50"/>
    <x v="8"/>
  </r>
  <r>
    <x v="0"/>
    <x v="162"/>
    <x v="0"/>
    <x v="4"/>
    <x v="43"/>
    <x v="8"/>
  </r>
  <r>
    <x v="0"/>
    <x v="163"/>
    <x v="0"/>
    <x v="1"/>
    <x v="46"/>
    <x v="8"/>
  </r>
  <r>
    <x v="0"/>
    <x v="164"/>
    <x v="0"/>
    <x v="1"/>
    <x v="19"/>
    <x v="8"/>
  </r>
  <r>
    <x v="0"/>
    <x v="165"/>
    <x v="0"/>
    <x v="1"/>
    <x v="5"/>
    <x v="8"/>
  </r>
  <r>
    <x v="0"/>
    <x v="166"/>
    <x v="2"/>
    <x v="5"/>
    <x v="57"/>
    <x v="8"/>
  </r>
  <r>
    <x v="0"/>
    <x v="167"/>
    <x v="2"/>
    <x v="5"/>
    <x v="58"/>
    <x v="8"/>
  </r>
  <r>
    <x v="0"/>
    <x v="168"/>
    <x v="2"/>
    <x v="5"/>
    <x v="59"/>
    <x v="8"/>
  </r>
  <r>
    <x v="0"/>
    <x v="169"/>
    <x v="2"/>
    <x v="5"/>
    <x v="60"/>
    <x v="8"/>
  </r>
  <r>
    <x v="0"/>
    <x v="170"/>
    <x v="0"/>
    <x v="4"/>
    <x v="61"/>
    <x v="8"/>
  </r>
  <r>
    <x v="0"/>
    <x v="171"/>
    <x v="3"/>
    <x v="5"/>
    <x v="62"/>
    <x v="8"/>
  </r>
  <r>
    <x v="0"/>
    <x v="172"/>
    <x v="3"/>
    <x v="5"/>
    <x v="63"/>
    <x v="8"/>
  </r>
  <r>
    <x v="0"/>
    <x v="173"/>
    <x v="3"/>
    <x v="5"/>
    <x v="64"/>
    <x v="8"/>
  </r>
  <r>
    <x v="0"/>
    <x v="174"/>
    <x v="3"/>
    <x v="5"/>
    <x v="65"/>
    <x v="8"/>
  </r>
  <r>
    <x v="0"/>
    <x v="175"/>
    <x v="3"/>
    <x v="5"/>
    <x v="66"/>
    <x v="8"/>
  </r>
  <r>
    <x v="0"/>
    <x v="176"/>
    <x v="3"/>
    <x v="5"/>
    <x v="67"/>
    <x v="8"/>
  </r>
  <r>
    <x v="0"/>
    <x v="177"/>
    <x v="3"/>
    <x v="5"/>
    <x v="61"/>
    <x v="8"/>
  </r>
  <r>
    <x v="0"/>
    <x v="178"/>
    <x v="3"/>
    <x v="5"/>
    <x v="59"/>
    <x v="8"/>
  </r>
  <r>
    <x v="0"/>
    <x v="179"/>
    <x v="3"/>
    <x v="5"/>
    <x v="68"/>
    <x v="8"/>
  </r>
  <r>
    <x v="0"/>
    <x v="180"/>
    <x v="0"/>
    <x v="6"/>
    <x v="69"/>
    <x v="8"/>
  </r>
  <r>
    <x v="0"/>
    <x v="181"/>
    <x v="0"/>
    <x v="6"/>
    <x v="70"/>
    <x v="8"/>
  </r>
  <r>
    <x v="0"/>
    <x v="182"/>
    <x v="2"/>
    <x v="5"/>
    <x v="71"/>
    <x v="8"/>
  </r>
  <r>
    <x v="0"/>
    <x v="183"/>
    <x v="0"/>
    <x v="7"/>
    <x v="69"/>
    <x v="8"/>
  </r>
  <r>
    <x v="0"/>
    <x v="184"/>
    <x v="0"/>
    <x v="7"/>
    <x v="70"/>
    <x v="8"/>
  </r>
  <r>
    <x v="0"/>
    <x v="185"/>
    <x v="2"/>
    <x v="5"/>
    <x v="68"/>
    <x v="8"/>
  </r>
  <r>
    <x v="0"/>
    <x v="186"/>
    <x v="0"/>
    <x v="7"/>
    <x v="72"/>
    <x v="8"/>
  </r>
  <r>
    <x v="1"/>
    <x v="0"/>
    <x v="0"/>
    <x v="0"/>
    <x v="73"/>
    <x v="0"/>
  </r>
  <r>
    <x v="1"/>
    <x v="1"/>
    <x v="0"/>
    <x v="0"/>
    <x v="13"/>
    <x v="1"/>
  </r>
  <r>
    <x v="1"/>
    <x v="2"/>
    <x v="0"/>
    <x v="0"/>
    <x v="74"/>
    <x v="0"/>
  </r>
  <r>
    <x v="1"/>
    <x v="3"/>
    <x v="0"/>
    <x v="0"/>
    <x v="49"/>
    <x v="1"/>
  </r>
  <r>
    <x v="1"/>
    <x v="6"/>
    <x v="1"/>
    <x v="3"/>
    <x v="16"/>
    <x v="2"/>
  </r>
  <r>
    <x v="1"/>
    <x v="7"/>
    <x v="1"/>
    <x v="4"/>
    <x v="50"/>
    <x v="2"/>
  </r>
  <r>
    <x v="1"/>
    <x v="8"/>
    <x v="1"/>
    <x v="4"/>
    <x v="16"/>
    <x v="4"/>
  </r>
  <r>
    <x v="1"/>
    <x v="9"/>
    <x v="1"/>
    <x v="0"/>
    <x v="73"/>
    <x v="5"/>
  </r>
  <r>
    <x v="1"/>
    <x v="10"/>
    <x v="1"/>
    <x v="3"/>
    <x v="75"/>
    <x v="0"/>
  </r>
  <r>
    <x v="1"/>
    <x v="12"/>
    <x v="1"/>
    <x v="3"/>
    <x v="17"/>
    <x v="0"/>
  </r>
  <r>
    <x v="1"/>
    <x v="14"/>
    <x v="1"/>
    <x v="3"/>
    <x v="21"/>
    <x v="7"/>
  </r>
  <r>
    <x v="1"/>
    <x v="16"/>
    <x v="1"/>
    <x v="3"/>
    <x v="44"/>
    <x v="2"/>
  </r>
  <r>
    <x v="1"/>
    <x v="17"/>
    <x v="0"/>
    <x v="0"/>
    <x v="23"/>
    <x v="8"/>
  </r>
  <r>
    <x v="1"/>
    <x v="18"/>
    <x v="1"/>
    <x v="0"/>
    <x v="43"/>
    <x v="8"/>
  </r>
  <r>
    <x v="1"/>
    <x v="19"/>
    <x v="1"/>
    <x v="0"/>
    <x v="25"/>
    <x v="8"/>
  </r>
  <r>
    <x v="1"/>
    <x v="20"/>
    <x v="1"/>
    <x v="4"/>
    <x v="20"/>
    <x v="8"/>
  </r>
  <r>
    <x v="1"/>
    <x v="21"/>
    <x v="0"/>
    <x v="0"/>
    <x v="17"/>
    <x v="8"/>
  </r>
  <r>
    <x v="1"/>
    <x v="22"/>
    <x v="1"/>
    <x v="0"/>
    <x v="76"/>
    <x v="8"/>
  </r>
  <r>
    <x v="1"/>
    <x v="23"/>
    <x v="0"/>
    <x v="0"/>
    <x v="14"/>
    <x v="8"/>
  </r>
  <r>
    <x v="1"/>
    <x v="24"/>
    <x v="0"/>
    <x v="0"/>
    <x v="77"/>
    <x v="8"/>
  </r>
  <r>
    <x v="1"/>
    <x v="166"/>
    <x v="4"/>
    <x v="8"/>
    <x v="78"/>
    <x v="8"/>
  </r>
  <r>
    <x v="2"/>
    <x v="0"/>
    <x v="0"/>
    <x v="0"/>
    <x v="73"/>
    <x v="0"/>
  </r>
  <r>
    <x v="2"/>
    <x v="1"/>
    <x v="0"/>
    <x v="0"/>
    <x v="13"/>
    <x v="1"/>
  </r>
  <r>
    <x v="2"/>
    <x v="2"/>
    <x v="0"/>
    <x v="0"/>
    <x v="74"/>
    <x v="0"/>
  </r>
  <r>
    <x v="2"/>
    <x v="3"/>
    <x v="0"/>
    <x v="0"/>
    <x v="49"/>
    <x v="1"/>
  </r>
  <r>
    <x v="2"/>
    <x v="6"/>
    <x v="1"/>
    <x v="3"/>
    <x v="16"/>
    <x v="2"/>
  </r>
  <r>
    <x v="2"/>
    <x v="7"/>
    <x v="1"/>
    <x v="4"/>
    <x v="50"/>
    <x v="2"/>
  </r>
  <r>
    <x v="2"/>
    <x v="8"/>
    <x v="1"/>
    <x v="4"/>
    <x v="16"/>
    <x v="4"/>
  </r>
  <r>
    <x v="2"/>
    <x v="9"/>
    <x v="1"/>
    <x v="0"/>
    <x v="73"/>
    <x v="5"/>
  </r>
  <r>
    <x v="2"/>
    <x v="10"/>
    <x v="1"/>
    <x v="3"/>
    <x v="75"/>
    <x v="0"/>
  </r>
  <r>
    <x v="2"/>
    <x v="12"/>
    <x v="1"/>
    <x v="3"/>
    <x v="17"/>
    <x v="0"/>
  </r>
  <r>
    <x v="2"/>
    <x v="14"/>
    <x v="1"/>
    <x v="3"/>
    <x v="21"/>
    <x v="1"/>
  </r>
  <r>
    <x v="2"/>
    <x v="16"/>
    <x v="1"/>
    <x v="3"/>
    <x v="44"/>
    <x v="2"/>
  </r>
  <r>
    <x v="2"/>
    <x v="17"/>
    <x v="0"/>
    <x v="0"/>
    <x v="23"/>
    <x v="8"/>
  </r>
  <r>
    <x v="2"/>
    <x v="18"/>
    <x v="1"/>
    <x v="0"/>
    <x v="43"/>
    <x v="8"/>
  </r>
  <r>
    <x v="2"/>
    <x v="19"/>
    <x v="1"/>
    <x v="0"/>
    <x v="25"/>
    <x v="8"/>
  </r>
  <r>
    <x v="2"/>
    <x v="20"/>
    <x v="1"/>
    <x v="4"/>
    <x v="20"/>
    <x v="7"/>
  </r>
  <r>
    <x v="2"/>
    <x v="21"/>
    <x v="0"/>
    <x v="0"/>
    <x v="17"/>
    <x v="8"/>
  </r>
  <r>
    <x v="2"/>
    <x v="22"/>
    <x v="1"/>
    <x v="0"/>
    <x v="76"/>
    <x v="8"/>
  </r>
  <r>
    <x v="2"/>
    <x v="23"/>
    <x v="0"/>
    <x v="0"/>
    <x v="14"/>
    <x v="8"/>
  </r>
  <r>
    <x v="2"/>
    <x v="24"/>
    <x v="0"/>
    <x v="0"/>
    <x v="77"/>
    <x v="8"/>
  </r>
  <r>
    <x v="2"/>
    <x v="166"/>
    <x v="4"/>
    <x v="8"/>
    <x v="78"/>
    <x v="8"/>
  </r>
  <r>
    <x v="3"/>
    <x v="0"/>
    <x v="0"/>
    <x v="0"/>
    <x v="73"/>
    <x v="0"/>
  </r>
  <r>
    <x v="3"/>
    <x v="1"/>
    <x v="0"/>
    <x v="0"/>
    <x v="13"/>
    <x v="1"/>
  </r>
  <r>
    <x v="3"/>
    <x v="2"/>
    <x v="0"/>
    <x v="0"/>
    <x v="74"/>
    <x v="0"/>
  </r>
  <r>
    <x v="3"/>
    <x v="3"/>
    <x v="0"/>
    <x v="0"/>
    <x v="49"/>
    <x v="1"/>
  </r>
  <r>
    <x v="3"/>
    <x v="6"/>
    <x v="1"/>
    <x v="3"/>
    <x v="16"/>
    <x v="2"/>
  </r>
  <r>
    <x v="3"/>
    <x v="7"/>
    <x v="1"/>
    <x v="4"/>
    <x v="50"/>
    <x v="2"/>
  </r>
  <r>
    <x v="3"/>
    <x v="8"/>
    <x v="1"/>
    <x v="4"/>
    <x v="16"/>
    <x v="4"/>
  </r>
  <r>
    <x v="3"/>
    <x v="9"/>
    <x v="1"/>
    <x v="0"/>
    <x v="73"/>
    <x v="5"/>
  </r>
  <r>
    <x v="3"/>
    <x v="10"/>
    <x v="1"/>
    <x v="3"/>
    <x v="75"/>
    <x v="0"/>
  </r>
  <r>
    <x v="3"/>
    <x v="12"/>
    <x v="1"/>
    <x v="3"/>
    <x v="17"/>
    <x v="0"/>
  </r>
  <r>
    <x v="3"/>
    <x v="14"/>
    <x v="1"/>
    <x v="3"/>
    <x v="21"/>
    <x v="1"/>
  </r>
  <r>
    <x v="3"/>
    <x v="16"/>
    <x v="1"/>
    <x v="3"/>
    <x v="44"/>
    <x v="2"/>
  </r>
  <r>
    <x v="3"/>
    <x v="17"/>
    <x v="0"/>
    <x v="0"/>
    <x v="23"/>
    <x v="8"/>
  </r>
  <r>
    <x v="3"/>
    <x v="18"/>
    <x v="1"/>
    <x v="0"/>
    <x v="43"/>
    <x v="8"/>
  </r>
  <r>
    <x v="3"/>
    <x v="19"/>
    <x v="1"/>
    <x v="0"/>
    <x v="25"/>
    <x v="8"/>
  </r>
  <r>
    <x v="3"/>
    <x v="20"/>
    <x v="1"/>
    <x v="4"/>
    <x v="20"/>
    <x v="8"/>
  </r>
  <r>
    <x v="3"/>
    <x v="21"/>
    <x v="0"/>
    <x v="0"/>
    <x v="17"/>
    <x v="8"/>
  </r>
  <r>
    <x v="3"/>
    <x v="22"/>
    <x v="1"/>
    <x v="0"/>
    <x v="76"/>
    <x v="8"/>
  </r>
  <r>
    <x v="3"/>
    <x v="23"/>
    <x v="0"/>
    <x v="0"/>
    <x v="14"/>
    <x v="8"/>
  </r>
  <r>
    <x v="3"/>
    <x v="24"/>
    <x v="0"/>
    <x v="0"/>
    <x v="77"/>
    <x v="7"/>
  </r>
  <r>
    <x v="3"/>
    <x v="166"/>
    <x v="4"/>
    <x v="8"/>
    <x v="78"/>
    <x v="8"/>
  </r>
  <r>
    <x v="4"/>
    <x v="0"/>
    <x v="0"/>
    <x v="0"/>
    <x v="73"/>
    <x v="7"/>
  </r>
  <r>
    <x v="4"/>
    <x v="1"/>
    <x v="0"/>
    <x v="0"/>
    <x v="13"/>
    <x v="1"/>
  </r>
  <r>
    <x v="4"/>
    <x v="2"/>
    <x v="0"/>
    <x v="0"/>
    <x v="74"/>
    <x v="0"/>
  </r>
  <r>
    <x v="4"/>
    <x v="3"/>
    <x v="0"/>
    <x v="0"/>
    <x v="49"/>
    <x v="1"/>
  </r>
  <r>
    <x v="4"/>
    <x v="6"/>
    <x v="1"/>
    <x v="3"/>
    <x v="16"/>
    <x v="2"/>
  </r>
  <r>
    <x v="4"/>
    <x v="7"/>
    <x v="1"/>
    <x v="4"/>
    <x v="50"/>
    <x v="2"/>
  </r>
  <r>
    <x v="4"/>
    <x v="8"/>
    <x v="1"/>
    <x v="4"/>
    <x v="16"/>
    <x v="4"/>
  </r>
  <r>
    <x v="4"/>
    <x v="9"/>
    <x v="1"/>
    <x v="0"/>
    <x v="73"/>
    <x v="5"/>
  </r>
  <r>
    <x v="4"/>
    <x v="10"/>
    <x v="1"/>
    <x v="3"/>
    <x v="75"/>
    <x v="0"/>
  </r>
  <r>
    <x v="4"/>
    <x v="12"/>
    <x v="1"/>
    <x v="3"/>
    <x v="17"/>
    <x v="0"/>
  </r>
  <r>
    <x v="4"/>
    <x v="14"/>
    <x v="1"/>
    <x v="3"/>
    <x v="21"/>
    <x v="1"/>
  </r>
  <r>
    <x v="4"/>
    <x v="16"/>
    <x v="1"/>
    <x v="3"/>
    <x v="44"/>
    <x v="2"/>
  </r>
  <r>
    <x v="4"/>
    <x v="17"/>
    <x v="0"/>
    <x v="0"/>
    <x v="23"/>
    <x v="9"/>
  </r>
  <r>
    <x v="4"/>
    <x v="18"/>
    <x v="1"/>
    <x v="0"/>
    <x v="43"/>
    <x v="10"/>
  </r>
  <r>
    <x v="4"/>
    <x v="19"/>
    <x v="1"/>
    <x v="0"/>
    <x v="25"/>
    <x v="11"/>
  </r>
  <r>
    <x v="4"/>
    <x v="20"/>
    <x v="1"/>
    <x v="4"/>
    <x v="20"/>
    <x v="12"/>
  </r>
  <r>
    <x v="4"/>
    <x v="21"/>
    <x v="0"/>
    <x v="0"/>
    <x v="17"/>
    <x v="13"/>
  </r>
  <r>
    <x v="4"/>
    <x v="22"/>
    <x v="1"/>
    <x v="0"/>
    <x v="76"/>
    <x v="9"/>
  </r>
  <r>
    <x v="4"/>
    <x v="23"/>
    <x v="0"/>
    <x v="0"/>
    <x v="14"/>
    <x v="10"/>
  </r>
  <r>
    <x v="4"/>
    <x v="24"/>
    <x v="0"/>
    <x v="0"/>
    <x v="77"/>
    <x v="11"/>
  </r>
  <r>
    <x v="4"/>
    <x v="166"/>
    <x v="4"/>
    <x v="8"/>
    <x v="78"/>
    <x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C9303A8-FC36-4BFC-B7CF-EFDAB77D9CB1}" name="PivotTable1" cacheId="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1:F273" firstHeaderRow="1" firstDataRow="1" firstDataCol="6"/>
  <pivotFields count="6">
    <pivotField axis="axisRow" compact="0" outline="0" showAll="0" defaultSubtotal="0">
      <items count="5">
        <item x="0"/>
        <item x="1"/>
        <item x="2"/>
        <item x="3"/>
        <item x="4"/>
      </items>
    </pivotField>
    <pivotField axis="axisRow" compact="0" outline="0" showAll="0" defaultSubtotal="0">
      <items count="18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</items>
    </pivotField>
    <pivotField axis="axisRow" compact="0" outline="0" showAll="0" defaultSubtotal="0">
      <items count="5">
        <item x="2"/>
        <item x="0"/>
        <item x="4"/>
        <item x="3"/>
        <item x="1"/>
      </items>
    </pivotField>
    <pivotField axis="axisRow" compact="0" outline="0" showAll="0" defaultSubtotal="0">
      <items count="9">
        <item x="8"/>
        <item x="0"/>
        <item x="1"/>
        <item x="2"/>
        <item x="3"/>
        <item x="4"/>
        <item x="6"/>
        <item x="5"/>
        <item x="7"/>
      </items>
    </pivotField>
    <pivotField axis="axisRow" compact="0" outline="0" showAll="0">
      <items count="80">
        <item x="62"/>
        <item x="63"/>
        <item x="64"/>
        <item x="65"/>
        <item x="66"/>
        <item x="67"/>
        <item x="72"/>
        <item x="71"/>
        <item x="69"/>
        <item x="70"/>
        <item x="68"/>
        <item x="58"/>
        <item x="61"/>
        <item x="59"/>
        <item x="57"/>
        <item x="60"/>
        <item x="24"/>
        <item x="9"/>
        <item x="2"/>
        <item x="3"/>
        <item x="22"/>
        <item x="4"/>
        <item x="29"/>
        <item x="56"/>
        <item x="0"/>
        <item x="8"/>
        <item x="74"/>
        <item x="49"/>
        <item x="53"/>
        <item x="47"/>
        <item x="51"/>
        <item x="40"/>
        <item x="23"/>
        <item x="25"/>
        <item x="32"/>
        <item x="15"/>
        <item x="1"/>
        <item x="11"/>
        <item x="34"/>
        <item x="20"/>
        <item x="42"/>
        <item x="52"/>
        <item x="13"/>
        <item x="10"/>
        <item x="12"/>
        <item x="19"/>
        <item x="48"/>
        <item x="5"/>
        <item x="50"/>
        <item x="43"/>
        <item x="28"/>
        <item x="14"/>
        <item x="31"/>
        <item x="16"/>
        <item x="26"/>
        <item x="75"/>
        <item x="27"/>
        <item x="41"/>
        <item x="54"/>
        <item x="73"/>
        <item x="45"/>
        <item x="33"/>
        <item x="30"/>
        <item x="55"/>
        <item x="6"/>
        <item x="18"/>
        <item x="36"/>
        <item x="17"/>
        <item x="7"/>
        <item x="37"/>
        <item x="46"/>
        <item x="38"/>
        <item x="39"/>
        <item x="35"/>
        <item x="21"/>
        <item x="44"/>
        <item x="78"/>
        <item x="77"/>
        <item x="76"/>
        <item t="default"/>
      </items>
    </pivotField>
    <pivotField axis="axisRow" compact="0" outline="0" showAll="0" defaultSubtotal="0">
      <items count="15">
        <item x="0"/>
        <item x="9"/>
        <item x="1"/>
        <item x="10"/>
        <item x="2"/>
        <item x="11"/>
        <item x="3"/>
        <item x="12"/>
        <item x="4"/>
        <item x="14"/>
        <item x="5"/>
        <item x="13"/>
        <item x="6"/>
        <item x="7"/>
        <item x="8"/>
      </items>
    </pivotField>
  </pivotFields>
  <rowFields count="6">
    <field x="5"/>
    <field x="0"/>
    <field x="1"/>
    <field x="2"/>
    <field x="3"/>
    <field x="4"/>
  </rowFields>
  <rowItems count="272">
    <i>
      <x/>
      <x/>
      <x/>
      <x v="1"/>
      <x v="1"/>
      <x v="24"/>
    </i>
    <i r="1">
      <x v="1"/>
      <x/>
      <x v="1"/>
      <x v="1"/>
      <x v="59"/>
    </i>
    <i r="2">
      <x v="2"/>
      <x v="1"/>
      <x v="1"/>
      <x v="26"/>
    </i>
    <i r="2">
      <x v="10"/>
      <x v="4"/>
      <x v="4"/>
      <x v="55"/>
    </i>
    <i r="2">
      <x v="12"/>
      <x v="4"/>
      <x v="4"/>
      <x v="67"/>
    </i>
    <i r="1">
      <x v="2"/>
      <x/>
      <x v="1"/>
      <x v="1"/>
      <x v="59"/>
    </i>
    <i r="2">
      <x v="2"/>
      <x v="1"/>
      <x v="1"/>
      <x v="26"/>
    </i>
    <i r="2">
      <x v="10"/>
      <x v="4"/>
      <x v="4"/>
      <x v="55"/>
    </i>
    <i r="2">
      <x v="12"/>
      <x v="4"/>
      <x v="4"/>
      <x v="67"/>
    </i>
    <i r="1">
      <x v="3"/>
      <x/>
      <x v="1"/>
      <x v="1"/>
      <x v="59"/>
    </i>
    <i r="2">
      <x v="2"/>
      <x v="1"/>
      <x v="1"/>
      <x v="26"/>
    </i>
    <i r="2">
      <x v="10"/>
      <x v="4"/>
      <x v="4"/>
      <x v="55"/>
    </i>
    <i r="2">
      <x v="12"/>
      <x v="4"/>
      <x v="4"/>
      <x v="67"/>
    </i>
    <i r="1">
      <x v="4"/>
      <x v="2"/>
      <x v="1"/>
      <x v="1"/>
      <x v="26"/>
    </i>
    <i r="2">
      <x v="10"/>
      <x v="4"/>
      <x v="4"/>
      <x v="55"/>
    </i>
    <i r="2">
      <x v="12"/>
      <x v="4"/>
      <x v="4"/>
      <x v="67"/>
    </i>
    <i>
      <x v="1"/>
      <x v="4"/>
      <x v="17"/>
      <x v="1"/>
      <x v="1"/>
      <x v="32"/>
    </i>
    <i r="2">
      <x v="22"/>
      <x v="4"/>
      <x v="1"/>
      <x v="78"/>
    </i>
    <i>
      <x v="2"/>
      <x/>
      <x v="1"/>
      <x v="1"/>
      <x v="1"/>
      <x v="36"/>
    </i>
    <i r="1">
      <x v="1"/>
      <x v="1"/>
      <x v="1"/>
      <x v="1"/>
      <x v="42"/>
    </i>
    <i r="2">
      <x v="3"/>
      <x v="1"/>
      <x v="1"/>
      <x v="27"/>
    </i>
    <i r="1">
      <x v="2"/>
      <x v="1"/>
      <x v="1"/>
      <x v="1"/>
      <x v="42"/>
    </i>
    <i r="2">
      <x v="3"/>
      <x v="1"/>
      <x v="1"/>
      <x v="27"/>
    </i>
    <i r="2">
      <x v="14"/>
      <x v="4"/>
      <x v="4"/>
      <x v="74"/>
    </i>
    <i r="1">
      <x v="3"/>
      <x v="1"/>
      <x v="1"/>
      <x v="1"/>
      <x v="42"/>
    </i>
    <i r="2">
      <x v="3"/>
      <x v="1"/>
      <x v="1"/>
      <x v="27"/>
    </i>
    <i r="2">
      <x v="14"/>
      <x v="4"/>
      <x v="4"/>
      <x v="74"/>
    </i>
    <i r="1">
      <x v="4"/>
      <x v="1"/>
      <x v="1"/>
      <x v="1"/>
      <x v="42"/>
    </i>
    <i r="2">
      <x v="3"/>
      <x v="1"/>
      <x v="1"/>
      <x v="27"/>
    </i>
    <i r="2">
      <x v="14"/>
      <x v="4"/>
      <x v="4"/>
      <x v="74"/>
    </i>
    <i>
      <x v="3"/>
      <x v="4"/>
      <x v="18"/>
      <x v="4"/>
      <x v="1"/>
      <x v="49"/>
    </i>
    <i r="2">
      <x v="23"/>
      <x v="1"/>
      <x v="1"/>
      <x v="51"/>
    </i>
    <i>
      <x v="4"/>
      <x/>
      <x v="2"/>
      <x v="1"/>
      <x v="1"/>
      <x v="18"/>
    </i>
    <i r="2">
      <x v="9"/>
      <x v="1"/>
      <x v="1"/>
      <x v="17"/>
    </i>
    <i r="1">
      <x v="1"/>
      <x v="6"/>
      <x v="4"/>
      <x v="4"/>
      <x v="53"/>
    </i>
    <i r="2">
      <x v="7"/>
      <x v="4"/>
      <x v="5"/>
      <x v="48"/>
    </i>
    <i r="2">
      <x v="16"/>
      <x v="4"/>
      <x v="4"/>
      <x v="75"/>
    </i>
    <i r="1">
      <x v="2"/>
      <x v="6"/>
      <x v="4"/>
      <x v="4"/>
      <x v="53"/>
    </i>
    <i r="2">
      <x v="7"/>
      <x v="4"/>
      <x v="5"/>
      <x v="48"/>
    </i>
    <i r="2">
      <x v="16"/>
      <x v="4"/>
      <x v="4"/>
      <x v="75"/>
    </i>
    <i r="1">
      <x v="3"/>
      <x v="6"/>
      <x v="4"/>
      <x v="4"/>
      <x v="53"/>
    </i>
    <i r="2">
      <x v="7"/>
      <x v="4"/>
      <x v="5"/>
      <x v="48"/>
    </i>
    <i r="2">
      <x v="16"/>
      <x v="4"/>
      <x v="4"/>
      <x v="75"/>
    </i>
    <i r="1">
      <x v="4"/>
      <x v="6"/>
      <x v="4"/>
      <x v="4"/>
      <x v="53"/>
    </i>
    <i r="2">
      <x v="7"/>
      <x v="4"/>
      <x v="5"/>
      <x v="48"/>
    </i>
    <i r="2">
      <x v="16"/>
      <x v="4"/>
      <x v="4"/>
      <x v="75"/>
    </i>
    <i>
      <x v="5"/>
      <x v="4"/>
      <x v="19"/>
      <x v="4"/>
      <x v="1"/>
      <x v="33"/>
    </i>
    <i r="2">
      <x v="24"/>
      <x v="1"/>
      <x v="1"/>
      <x v="77"/>
    </i>
    <i>
      <x v="6"/>
      <x/>
      <x v="3"/>
      <x v="1"/>
      <x v="1"/>
      <x v="19"/>
    </i>
    <i r="2">
      <x v="10"/>
      <x v="1"/>
      <x v="2"/>
      <x v="43"/>
    </i>
    <i>
      <x v="7"/>
      <x v="4"/>
      <x v="20"/>
      <x v="4"/>
      <x v="5"/>
      <x v="39"/>
    </i>
    <i>
      <x v="8"/>
      <x/>
      <x v="4"/>
      <x v="1"/>
      <x v="1"/>
      <x v="21"/>
    </i>
    <i r="2">
      <x v="11"/>
      <x v="1"/>
      <x v="2"/>
      <x v="68"/>
    </i>
    <i r="1">
      <x v="1"/>
      <x v="8"/>
      <x v="4"/>
      <x v="5"/>
      <x v="53"/>
    </i>
    <i r="1">
      <x v="2"/>
      <x v="8"/>
      <x v="4"/>
      <x v="5"/>
      <x v="53"/>
    </i>
    <i r="1">
      <x v="3"/>
      <x v="8"/>
      <x v="4"/>
      <x v="5"/>
      <x v="53"/>
    </i>
    <i r="1">
      <x v="4"/>
      <x v="8"/>
      <x v="4"/>
      <x v="5"/>
      <x v="53"/>
    </i>
    <i>
      <x v="9"/>
      <x v="4"/>
      <x v="166"/>
      <x v="2"/>
      <x/>
      <x v="76"/>
    </i>
    <i>
      <x v="10"/>
      <x/>
      <x v="5"/>
      <x v="1"/>
      <x v="1"/>
      <x v="47"/>
    </i>
    <i r="2">
      <x v="12"/>
      <x v="1"/>
      <x v="2"/>
      <x v="37"/>
    </i>
    <i r="1">
      <x v="1"/>
      <x v="9"/>
      <x v="4"/>
      <x v="1"/>
      <x v="59"/>
    </i>
    <i r="1">
      <x v="2"/>
      <x v="9"/>
      <x v="4"/>
      <x v="1"/>
      <x v="59"/>
    </i>
    <i r="1">
      <x v="3"/>
      <x v="9"/>
      <x v="4"/>
      <x v="1"/>
      <x v="59"/>
    </i>
    <i r="1">
      <x v="4"/>
      <x v="9"/>
      <x v="4"/>
      <x v="1"/>
      <x v="59"/>
    </i>
    <i>
      <x v="11"/>
      <x v="4"/>
      <x v="21"/>
      <x v="1"/>
      <x v="1"/>
      <x v="67"/>
    </i>
    <i>
      <x v="12"/>
      <x/>
      <x v="6"/>
      <x v="1"/>
      <x v="1"/>
      <x v="64"/>
    </i>
    <i r="2">
      <x v="13"/>
      <x v="1"/>
      <x v="2"/>
      <x v="36"/>
    </i>
    <i>
      <x v="13"/>
      <x/>
      <x v="7"/>
      <x v="1"/>
      <x v="1"/>
      <x v="68"/>
    </i>
    <i r="2">
      <x v="8"/>
      <x v="1"/>
      <x v="1"/>
      <x v="25"/>
    </i>
    <i r="1">
      <x v="1"/>
      <x v="14"/>
      <x v="4"/>
      <x v="4"/>
      <x v="74"/>
    </i>
    <i r="1">
      <x v="2"/>
      <x v="20"/>
      <x v="4"/>
      <x v="5"/>
      <x v="39"/>
    </i>
    <i r="1">
      <x v="3"/>
      <x v="24"/>
      <x v="1"/>
      <x v="1"/>
      <x v="77"/>
    </i>
    <i r="1">
      <x v="4"/>
      <x/>
      <x v="1"/>
      <x v="1"/>
      <x v="59"/>
    </i>
    <i>
      <x v="14"/>
      <x/>
      <x v="14"/>
      <x v="1"/>
      <x v="2"/>
      <x v="44"/>
    </i>
    <i r="2">
      <x v="15"/>
      <x v="1"/>
      <x v="2"/>
      <x v="42"/>
    </i>
    <i r="2">
      <x v="16"/>
      <x v="1"/>
      <x v="2"/>
      <x v="51"/>
    </i>
    <i r="2">
      <x v="17"/>
      <x v="1"/>
      <x v="2"/>
      <x v="35"/>
    </i>
    <i r="2">
      <x v="18"/>
      <x v="1"/>
      <x v="2"/>
      <x v="17"/>
    </i>
    <i r="2">
      <x v="19"/>
      <x v="1"/>
      <x v="3"/>
      <x v="43"/>
    </i>
    <i r="2">
      <x v="20"/>
      <x v="1"/>
      <x v="3"/>
      <x v="37"/>
    </i>
    <i r="2">
      <x v="21"/>
      <x v="1"/>
      <x v="3"/>
      <x v="53"/>
    </i>
    <i r="2">
      <x v="22"/>
      <x v="1"/>
      <x v="3"/>
      <x v="67"/>
    </i>
    <i r="2">
      <x v="23"/>
      <x v="1"/>
      <x v="3"/>
      <x v="65"/>
    </i>
    <i r="2">
      <x v="24"/>
      <x v="1"/>
      <x v="3"/>
      <x v="45"/>
    </i>
    <i r="2">
      <x v="25"/>
      <x v="1"/>
      <x v="3"/>
      <x v="51"/>
    </i>
    <i r="2">
      <x v="26"/>
      <x v="1"/>
      <x v="3"/>
      <x v="39"/>
    </i>
    <i r="2">
      <x v="27"/>
      <x v="1"/>
      <x v="4"/>
      <x v="74"/>
    </i>
    <i r="2">
      <x v="28"/>
      <x v="1"/>
      <x v="4"/>
      <x v="20"/>
    </i>
    <i r="2">
      <x v="29"/>
      <x v="1"/>
      <x v="4"/>
      <x v="32"/>
    </i>
    <i r="2">
      <x v="30"/>
      <x v="1"/>
      <x v="4"/>
      <x v="43"/>
    </i>
    <i r="2">
      <x v="31"/>
      <x v="1"/>
      <x v="4"/>
      <x v="16"/>
    </i>
    <i r="2">
      <x v="32"/>
      <x v="1"/>
      <x v="4"/>
      <x v="42"/>
    </i>
    <i r="2">
      <x v="33"/>
      <x v="1"/>
      <x v="4"/>
      <x v="21"/>
    </i>
    <i r="2">
      <x v="34"/>
      <x v="1"/>
      <x v="5"/>
      <x v="74"/>
    </i>
    <i r="2">
      <x v="35"/>
      <x v="1"/>
      <x v="5"/>
      <x v="44"/>
    </i>
    <i r="2">
      <x v="36"/>
      <x v="1"/>
      <x v="5"/>
      <x v="17"/>
    </i>
    <i r="2">
      <x v="37"/>
      <x v="1"/>
      <x v="5"/>
      <x v="33"/>
    </i>
    <i r="2">
      <x v="38"/>
      <x v="1"/>
      <x v="5"/>
      <x v="51"/>
    </i>
    <i r="2">
      <x v="39"/>
      <x v="1"/>
      <x v="5"/>
      <x v="54"/>
    </i>
    <i r="2">
      <x v="40"/>
      <x v="1"/>
      <x v="5"/>
      <x v="56"/>
    </i>
    <i r="2">
      <x v="41"/>
      <x v="1"/>
      <x v="5"/>
      <x v="36"/>
    </i>
    <i r="2">
      <x v="42"/>
      <x v="4"/>
      <x v="1"/>
      <x v="17"/>
    </i>
    <i r="2">
      <x v="43"/>
      <x v="4"/>
      <x v="1"/>
      <x v="50"/>
    </i>
    <i r="2">
      <x v="44"/>
      <x v="4"/>
      <x v="1"/>
      <x v="20"/>
    </i>
    <i r="2">
      <x v="45"/>
      <x v="4"/>
      <x v="1"/>
      <x v="22"/>
    </i>
    <i r="2">
      <x v="46"/>
      <x v="4"/>
      <x v="1"/>
      <x v="62"/>
    </i>
    <i r="2">
      <x v="47"/>
      <x v="4"/>
      <x v="1"/>
      <x v="52"/>
    </i>
    <i r="2">
      <x v="48"/>
      <x v="4"/>
      <x v="1"/>
      <x v="34"/>
    </i>
    <i r="2">
      <x v="49"/>
      <x v="4"/>
      <x v="1"/>
      <x v="18"/>
    </i>
    <i r="2">
      <x v="50"/>
      <x v="4"/>
      <x v="1"/>
      <x v="53"/>
    </i>
    <i r="2">
      <x v="51"/>
      <x v="4"/>
      <x v="1"/>
      <x v="45"/>
    </i>
    <i r="2">
      <x v="52"/>
      <x v="4"/>
      <x v="1"/>
      <x v="35"/>
    </i>
    <i r="2">
      <x v="53"/>
      <x v="4"/>
      <x v="2"/>
      <x v="24"/>
    </i>
    <i r="2">
      <x v="54"/>
      <x v="4"/>
      <x v="2"/>
      <x v="18"/>
    </i>
    <i r="2">
      <x v="55"/>
      <x v="4"/>
      <x v="2"/>
      <x v="45"/>
    </i>
    <i r="2">
      <x v="56"/>
      <x v="4"/>
      <x v="2"/>
      <x v="61"/>
    </i>
    <i r="2">
      <x v="57"/>
      <x v="4"/>
      <x v="2"/>
      <x v="53"/>
    </i>
    <i r="2">
      <x v="58"/>
      <x v="4"/>
      <x v="3"/>
      <x v="19"/>
    </i>
    <i r="2">
      <x v="59"/>
      <x v="4"/>
      <x v="3"/>
      <x v="61"/>
    </i>
    <i r="2">
      <x v="60"/>
      <x v="4"/>
      <x v="3"/>
      <x v="20"/>
    </i>
    <i r="2">
      <x v="61"/>
      <x v="4"/>
      <x v="3"/>
      <x v="38"/>
    </i>
    <i r="2">
      <x v="62"/>
      <x v="4"/>
      <x v="4"/>
      <x v="73"/>
    </i>
    <i r="2">
      <x v="63"/>
      <x v="4"/>
      <x v="4"/>
      <x v="21"/>
    </i>
    <i r="2">
      <x v="64"/>
      <x v="4"/>
      <x v="4"/>
      <x v="19"/>
    </i>
    <i r="2">
      <x v="65"/>
      <x v="4"/>
      <x v="4"/>
      <x v="32"/>
    </i>
    <i r="2">
      <x v="66"/>
      <x v="4"/>
      <x v="5"/>
      <x v="18"/>
    </i>
    <i r="2">
      <x v="67"/>
      <x v="4"/>
      <x v="5"/>
      <x v="19"/>
    </i>
    <i r="2">
      <x v="68"/>
      <x v="4"/>
      <x v="5"/>
      <x v="17"/>
    </i>
    <i r="2">
      <x v="69"/>
      <x v="4"/>
      <x v="5"/>
      <x v="24"/>
    </i>
    <i r="2">
      <x v="70"/>
      <x v="1"/>
      <x v="4"/>
      <x v="66"/>
    </i>
    <i r="2">
      <x v="71"/>
      <x v="1"/>
      <x v="1"/>
      <x v="69"/>
    </i>
    <i r="2">
      <x v="72"/>
      <x v="1"/>
      <x v="1"/>
      <x v="16"/>
    </i>
    <i r="2">
      <x v="73"/>
      <x v="1"/>
      <x v="1"/>
      <x v="71"/>
    </i>
    <i r="2">
      <x v="74"/>
      <x v="1"/>
      <x v="1"/>
      <x v="73"/>
    </i>
    <i r="2">
      <x v="75"/>
      <x v="4"/>
      <x v="3"/>
      <x v="42"/>
    </i>
    <i r="2">
      <x v="76"/>
      <x v="4"/>
      <x v="4"/>
      <x v="44"/>
    </i>
    <i r="2">
      <x v="77"/>
      <x v="4"/>
      <x v="2"/>
      <x v="72"/>
    </i>
    <i r="2">
      <x v="78"/>
      <x v="4"/>
      <x v="2"/>
      <x v="31"/>
    </i>
    <i r="2">
      <x v="79"/>
      <x v="4"/>
      <x v="2"/>
      <x v="32"/>
    </i>
    <i r="2">
      <x v="80"/>
      <x v="4"/>
      <x v="2"/>
      <x v="38"/>
    </i>
    <i r="2">
      <x v="81"/>
      <x v="4"/>
      <x v="2"/>
      <x v="57"/>
    </i>
    <i r="2">
      <x v="82"/>
      <x v="4"/>
      <x v="2"/>
      <x v="37"/>
    </i>
    <i r="2">
      <x v="83"/>
      <x v="4"/>
      <x v="2"/>
      <x v="42"/>
    </i>
    <i r="2">
      <x v="84"/>
      <x v="1"/>
      <x v="1"/>
      <x v="40"/>
    </i>
    <i r="2">
      <x v="85"/>
      <x v="1"/>
      <x v="2"/>
      <x v="65"/>
    </i>
    <i r="2">
      <x v="86"/>
      <x v="1"/>
      <x v="2"/>
      <x v="49"/>
    </i>
    <i r="2">
      <x v="87"/>
      <x v="1"/>
      <x v="3"/>
      <x v="49"/>
    </i>
    <i r="2">
      <x v="88"/>
      <x v="1"/>
      <x v="3"/>
      <x v="75"/>
    </i>
    <i r="2">
      <x v="89"/>
      <x v="1"/>
      <x v="2"/>
      <x v="32"/>
    </i>
    <i r="2">
      <x v="90"/>
      <x v="1"/>
      <x v="2"/>
      <x v="16"/>
    </i>
    <i r="2">
      <x v="91"/>
      <x v="1"/>
      <x v="2"/>
      <x v="54"/>
    </i>
    <i r="2">
      <x v="92"/>
      <x v="1"/>
      <x v="3"/>
      <x v="32"/>
    </i>
    <i r="2">
      <x v="93"/>
      <x v="1"/>
      <x v="3"/>
      <x v="60"/>
    </i>
    <i r="2">
      <x v="94"/>
      <x v="1"/>
      <x v="3"/>
      <x v="17"/>
    </i>
    <i r="2">
      <x v="95"/>
      <x v="1"/>
      <x v="3"/>
      <x v="20"/>
    </i>
    <i r="2">
      <x v="96"/>
      <x v="1"/>
      <x v="3"/>
      <x v="22"/>
    </i>
    <i r="2">
      <x v="97"/>
      <x v="1"/>
      <x v="4"/>
      <x v="52"/>
    </i>
    <i r="2">
      <x v="98"/>
      <x v="1"/>
      <x v="4"/>
      <x v="18"/>
    </i>
    <i r="2">
      <x v="99"/>
      <x v="1"/>
      <x v="4"/>
      <x v="67"/>
    </i>
    <i r="2">
      <x v="100"/>
      <x v="1"/>
      <x v="4"/>
      <x v="45"/>
    </i>
    <i r="2">
      <x v="101"/>
      <x v="1"/>
      <x v="4"/>
      <x v="36"/>
    </i>
    <i r="2">
      <x v="102"/>
      <x v="1"/>
      <x v="5"/>
      <x v="62"/>
    </i>
    <i r="2">
      <x v="103"/>
      <x v="1"/>
      <x v="5"/>
      <x v="20"/>
    </i>
    <i r="2">
      <x v="104"/>
      <x v="1"/>
      <x v="5"/>
      <x v="50"/>
    </i>
    <i r="2">
      <x v="105"/>
      <x v="1"/>
      <x v="5"/>
      <x v="24"/>
    </i>
    <i r="2">
      <x v="106"/>
      <x v="4"/>
      <x v="1"/>
      <x v="32"/>
    </i>
    <i r="2">
      <x v="107"/>
      <x v="4"/>
      <x v="1"/>
      <x v="38"/>
    </i>
    <i r="2">
      <x v="108"/>
      <x v="4"/>
      <x v="1"/>
      <x v="68"/>
    </i>
    <i r="2">
      <x v="109"/>
      <x v="4"/>
      <x v="1"/>
      <x v="70"/>
    </i>
    <i r="2">
      <x v="110"/>
      <x v="4"/>
      <x v="1"/>
      <x v="29"/>
    </i>
    <i r="2">
      <x v="111"/>
      <x v="4"/>
      <x v="1"/>
      <x v="46"/>
    </i>
    <i r="2">
      <x v="112"/>
      <x v="4"/>
      <x v="1"/>
      <x v="51"/>
    </i>
    <i r="2">
      <x v="113"/>
      <x v="4"/>
      <x v="2"/>
      <x v="20"/>
    </i>
    <i r="2">
      <x v="114"/>
      <x v="4"/>
      <x v="2"/>
      <x v="27"/>
    </i>
    <i r="2">
      <x v="115"/>
      <x v="4"/>
      <x v="3"/>
      <x v="40"/>
    </i>
    <i r="2">
      <x v="116"/>
      <x v="4"/>
      <x v="3"/>
      <x v="75"/>
    </i>
    <i r="2">
      <x v="117"/>
      <x v="4"/>
      <x v="3"/>
      <x v="37"/>
    </i>
    <i r="2">
      <x v="118"/>
      <x v="4"/>
      <x v="3"/>
      <x v="48"/>
    </i>
    <i r="2">
      <x v="119"/>
      <x v="4"/>
      <x v="3"/>
      <x v="21"/>
    </i>
    <i r="2">
      <x v="120"/>
      <x v="4"/>
      <x v="4"/>
      <x v="17"/>
    </i>
    <i r="2">
      <x v="121"/>
      <x v="4"/>
      <x v="4"/>
      <x v="33"/>
    </i>
    <i r="2">
      <x v="122"/>
      <x v="4"/>
      <x v="4"/>
      <x v="30"/>
    </i>
    <i r="2">
      <x v="123"/>
      <x v="4"/>
      <x v="4"/>
      <x v="36"/>
    </i>
    <i r="2">
      <x v="124"/>
      <x v="1"/>
      <x v="4"/>
      <x v="48"/>
    </i>
    <i r="2">
      <x v="125"/>
      <x v="1"/>
      <x v="4"/>
      <x v="51"/>
    </i>
    <i r="2">
      <x v="126"/>
      <x v="1"/>
      <x v="4"/>
      <x v="22"/>
    </i>
    <i r="2">
      <x v="127"/>
      <x v="1"/>
      <x v="4"/>
      <x v="39"/>
    </i>
    <i r="2">
      <x v="128"/>
      <x v="1"/>
      <x v="4"/>
      <x v="24"/>
    </i>
    <i r="2">
      <x v="129"/>
      <x v="4"/>
      <x v="1"/>
      <x v="44"/>
    </i>
    <i r="2">
      <x v="130"/>
      <x v="4"/>
      <x v="1"/>
      <x v="24"/>
    </i>
    <i r="2">
      <x v="131"/>
      <x v="1"/>
      <x v="3"/>
      <x v="38"/>
    </i>
    <i r="2">
      <x v="132"/>
      <x v="1"/>
      <x v="2"/>
      <x v="60"/>
    </i>
    <i r="2">
      <x v="133"/>
      <x v="1"/>
      <x v="2"/>
      <x v="22"/>
    </i>
    <i r="2">
      <x v="134"/>
      <x v="1"/>
      <x v="5"/>
      <x v="21"/>
    </i>
    <i r="2">
      <x v="135"/>
      <x v="1"/>
      <x v="5"/>
      <x v="22"/>
    </i>
    <i r="2">
      <x v="136"/>
      <x v="1"/>
      <x v="3"/>
      <x v="18"/>
    </i>
    <i r="2">
      <x v="137"/>
      <x v="1"/>
      <x v="3"/>
      <x v="41"/>
    </i>
    <i r="2">
      <x v="138"/>
      <x v="1"/>
      <x v="3"/>
      <x v="50"/>
    </i>
    <i r="2">
      <x v="139"/>
      <x v="1"/>
      <x v="3"/>
      <x v="29"/>
    </i>
    <i r="2">
      <x v="140"/>
      <x v="4"/>
      <x v="2"/>
      <x v="28"/>
    </i>
    <i r="2">
      <x v="141"/>
      <x v="1"/>
      <x v="2"/>
      <x v="19"/>
    </i>
    <i r="2">
      <x v="142"/>
      <x v="1"/>
      <x v="2"/>
      <x v="29"/>
    </i>
    <i r="2">
      <x v="143"/>
      <x v="1"/>
      <x v="3"/>
      <x v="21"/>
    </i>
    <i r="2">
      <x v="144"/>
      <x v="1"/>
      <x v="3"/>
      <x v="40"/>
    </i>
    <i r="2">
      <x v="145"/>
      <x v="1"/>
      <x v="4"/>
      <x v="49"/>
    </i>
    <i r="2">
      <x v="146"/>
      <x v="1"/>
      <x v="4"/>
      <x v="58"/>
    </i>
    <i r="2">
      <x v="147"/>
      <x v="1"/>
      <x v="4"/>
      <x v="63"/>
    </i>
    <i r="2">
      <x v="148"/>
      <x v="4"/>
      <x v="2"/>
      <x v="70"/>
    </i>
    <i r="2">
      <x v="149"/>
      <x v="4"/>
      <x v="2"/>
      <x v="21"/>
    </i>
    <i r="2">
      <x v="150"/>
      <x v="4"/>
      <x v="3"/>
      <x v="23"/>
    </i>
    <i r="2">
      <x v="151"/>
      <x v="4"/>
      <x v="3"/>
      <x v="35"/>
    </i>
    <i r="2">
      <x v="152"/>
      <x v="4"/>
      <x v="4"/>
      <x v="57"/>
    </i>
    <i r="2">
      <x v="153"/>
      <x v="4"/>
      <x v="4"/>
      <x v="58"/>
    </i>
    <i r="2">
      <x v="154"/>
      <x v="4"/>
      <x v="4"/>
      <x v="37"/>
    </i>
    <i r="2">
      <x v="155"/>
      <x v="4"/>
      <x v="4"/>
      <x v="72"/>
    </i>
    <i r="2">
      <x v="156"/>
      <x v="1"/>
      <x v="4"/>
      <x v="28"/>
    </i>
    <i r="2">
      <x v="157"/>
      <x v="1"/>
      <x v="4"/>
      <x v="35"/>
    </i>
    <i r="2">
      <x v="158"/>
      <x v="4"/>
      <x v="3"/>
      <x v="56"/>
    </i>
    <i r="2">
      <x v="159"/>
      <x v="4"/>
      <x v="3"/>
      <x v="22"/>
    </i>
    <i r="2">
      <x v="160"/>
      <x v="4"/>
      <x v="3"/>
      <x v="58"/>
    </i>
    <i r="2">
      <x v="161"/>
      <x v="1"/>
      <x v="5"/>
      <x v="48"/>
    </i>
    <i r="2">
      <x v="162"/>
      <x v="1"/>
      <x v="5"/>
      <x v="49"/>
    </i>
    <i r="2">
      <x v="163"/>
      <x v="1"/>
      <x v="2"/>
      <x v="70"/>
    </i>
    <i r="2">
      <x v="164"/>
      <x v="1"/>
      <x v="2"/>
      <x v="45"/>
    </i>
    <i r="2">
      <x v="165"/>
      <x v="1"/>
      <x v="2"/>
      <x v="47"/>
    </i>
    <i r="2">
      <x v="166"/>
      <x/>
      <x v="7"/>
      <x v="14"/>
    </i>
    <i r="2">
      <x v="167"/>
      <x/>
      <x v="7"/>
      <x v="11"/>
    </i>
    <i r="2">
      <x v="168"/>
      <x/>
      <x v="7"/>
      <x v="13"/>
    </i>
    <i r="2">
      <x v="169"/>
      <x/>
      <x v="7"/>
      <x v="15"/>
    </i>
    <i r="2">
      <x v="170"/>
      <x v="1"/>
      <x v="5"/>
      <x v="12"/>
    </i>
    <i r="2">
      <x v="171"/>
      <x v="3"/>
      <x v="7"/>
      <x/>
    </i>
    <i r="2">
      <x v="172"/>
      <x v="3"/>
      <x v="7"/>
      <x v="1"/>
    </i>
    <i r="2">
      <x v="173"/>
      <x v="3"/>
      <x v="7"/>
      <x v="2"/>
    </i>
    <i r="2">
      <x v="174"/>
      <x v="3"/>
      <x v="7"/>
      <x v="3"/>
    </i>
    <i r="2">
      <x v="175"/>
      <x v="3"/>
      <x v="7"/>
      <x v="4"/>
    </i>
    <i r="2">
      <x v="176"/>
      <x v="3"/>
      <x v="7"/>
      <x v="5"/>
    </i>
    <i r="2">
      <x v="177"/>
      <x v="3"/>
      <x v="7"/>
      <x v="12"/>
    </i>
    <i r="2">
      <x v="178"/>
      <x v="3"/>
      <x v="7"/>
      <x v="13"/>
    </i>
    <i r="2">
      <x v="179"/>
      <x v="3"/>
      <x v="7"/>
      <x v="10"/>
    </i>
    <i r="2">
      <x v="180"/>
      <x v="1"/>
      <x v="6"/>
      <x v="8"/>
    </i>
    <i r="2">
      <x v="181"/>
      <x v="1"/>
      <x v="6"/>
      <x v="9"/>
    </i>
    <i r="2">
      <x v="182"/>
      <x/>
      <x v="7"/>
      <x v="7"/>
    </i>
    <i r="2">
      <x v="183"/>
      <x v="1"/>
      <x v="8"/>
      <x v="8"/>
    </i>
    <i r="2">
      <x v="184"/>
      <x v="1"/>
      <x v="8"/>
      <x v="9"/>
    </i>
    <i r="2">
      <x v="185"/>
      <x/>
      <x v="7"/>
      <x v="10"/>
    </i>
    <i r="2">
      <x v="186"/>
      <x v="1"/>
      <x v="8"/>
      <x v="6"/>
    </i>
    <i r="1">
      <x v="1"/>
      <x v="17"/>
      <x v="1"/>
      <x v="1"/>
      <x v="32"/>
    </i>
    <i r="2">
      <x v="18"/>
      <x v="4"/>
      <x v="1"/>
      <x v="49"/>
    </i>
    <i r="2">
      <x v="19"/>
      <x v="4"/>
      <x v="1"/>
      <x v="33"/>
    </i>
    <i r="2">
      <x v="20"/>
      <x v="4"/>
      <x v="5"/>
      <x v="39"/>
    </i>
    <i r="2">
      <x v="21"/>
      <x v="1"/>
      <x v="1"/>
      <x v="67"/>
    </i>
    <i r="2">
      <x v="22"/>
      <x v="4"/>
      <x v="1"/>
      <x v="78"/>
    </i>
    <i r="2">
      <x v="23"/>
      <x v="1"/>
      <x v="1"/>
      <x v="51"/>
    </i>
    <i r="2">
      <x v="24"/>
      <x v="1"/>
      <x v="1"/>
      <x v="77"/>
    </i>
    <i r="2">
      <x v="166"/>
      <x v="2"/>
      <x/>
      <x v="76"/>
    </i>
    <i r="1">
      <x v="2"/>
      <x v="17"/>
      <x v="1"/>
      <x v="1"/>
      <x v="32"/>
    </i>
    <i r="2">
      <x v="18"/>
      <x v="4"/>
      <x v="1"/>
      <x v="49"/>
    </i>
    <i r="2">
      <x v="19"/>
      <x v="4"/>
      <x v="1"/>
      <x v="33"/>
    </i>
    <i r="2">
      <x v="21"/>
      <x v="1"/>
      <x v="1"/>
      <x v="67"/>
    </i>
    <i r="2">
      <x v="22"/>
      <x v="4"/>
      <x v="1"/>
      <x v="78"/>
    </i>
    <i r="2">
      <x v="23"/>
      <x v="1"/>
      <x v="1"/>
      <x v="51"/>
    </i>
    <i r="2">
      <x v="24"/>
      <x v="1"/>
      <x v="1"/>
      <x v="77"/>
    </i>
    <i r="2">
      <x v="166"/>
      <x v="2"/>
      <x/>
      <x v="76"/>
    </i>
    <i r="1">
      <x v="3"/>
      <x v="17"/>
      <x v="1"/>
      <x v="1"/>
      <x v="32"/>
    </i>
    <i r="2">
      <x v="18"/>
      <x v="4"/>
      <x v="1"/>
      <x v="49"/>
    </i>
    <i r="2">
      <x v="19"/>
      <x v="4"/>
      <x v="1"/>
      <x v="33"/>
    </i>
    <i r="2">
      <x v="20"/>
      <x v="4"/>
      <x v="5"/>
      <x v="39"/>
    </i>
    <i r="2">
      <x v="21"/>
      <x v="1"/>
      <x v="1"/>
      <x v="67"/>
    </i>
    <i r="2">
      <x v="22"/>
      <x v="4"/>
      <x v="1"/>
      <x v="78"/>
    </i>
    <i r="2">
      <x v="23"/>
      <x v="1"/>
      <x v="1"/>
      <x v="51"/>
    </i>
    <i r="2">
      <x v="166"/>
      <x v="2"/>
      <x/>
      <x v="76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88"/>
  <sheetViews>
    <sheetView workbookViewId="0">
      <selection activeCell="J1" sqref="J1"/>
    </sheetView>
  </sheetViews>
  <sheetFormatPr defaultRowHeight="14.25" x14ac:dyDescent="0.2"/>
  <cols>
    <col min="1" max="1" width="27.875" customWidth="1"/>
    <col min="2" max="2" width="10.75" bestFit="1" customWidth="1"/>
    <col min="3" max="3" width="9.125" style="8"/>
    <col min="4" max="4" width="10.875" style="8" bestFit="1" customWidth="1"/>
    <col min="5" max="5" width="9.75" style="8" bestFit="1" customWidth="1"/>
    <col min="6" max="6" width="16.375" customWidth="1"/>
  </cols>
  <sheetData>
    <row r="1" spans="1:6" ht="15.75" thickBot="1" x14ac:dyDescent="0.25">
      <c r="A1" s="6" t="s">
        <v>0</v>
      </c>
      <c r="B1" s="7" t="s">
        <v>1</v>
      </c>
      <c r="C1" s="7" t="s">
        <v>4</v>
      </c>
      <c r="D1" s="7" t="s">
        <v>5</v>
      </c>
      <c r="E1" s="6" t="s">
        <v>2</v>
      </c>
      <c r="F1" s="6" t="s">
        <v>3</v>
      </c>
    </row>
    <row r="2" spans="1:6" ht="15" thickBot="1" x14ac:dyDescent="0.25">
      <c r="A2" s="2" t="s">
        <v>6</v>
      </c>
      <c r="B2" s="4">
        <v>1</v>
      </c>
      <c r="C2" s="4" t="s">
        <v>7</v>
      </c>
      <c r="D2" s="4" t="s">
        <v>8</v>
      </c>
      <c r="E2" s="4" t="s">
        <v>9</v>
      </c>
      <c r="F2" s="2" t="s">
        <v>102</v>
      </c>
    </row>
    <row r="3" spans="1:6" ht="15" thickBot="1" x14ac:dyDescent="0.25">
      <c r="A3" s="3" t="s">
        <v>6</v>
      </c>
      <c r="B3" s="5">
        <v>3</v>
      </c>
      <c r="C3" s="5" t="s">
        <v>7</v>
      </c>
      <c r="D3" s="5" t="s">
        <v>8</v>
      </c>
      <c r="E3" s="5" t="s">
        <v>11</v>
      </c>
      <c r="F3" s="3" t="s">
        <v>103</v>
      </c>
    </row>
    <row r="4" spans="1:6" ht="15" thickBot="1" x14ac:dyDescent="0.25">
      <c r="A4" s="2" t="s">
        <v>6</v>
      </c>
      <c r="B4" s="4">
        <v>4</v>
      </c>
      <c r="C4" s="4" t="s">
        <v>7</v>
      </c>
      <c r="D4" s="4" t="s">
        <v>8</v>
      </c>
      <c r="E4" s="4" t="s">
        <v>12</v>
      </c>
      <c r="F4" s="2" t="s">
        <v>79</v>
      </c>
    </row>
    <row r="5" spans="1:6" ht="15" thickBot="1" x14ac:dyDescent="0.25">
      <c r="A5" s="3" t="s">
        <v>6</v>
      </c>
      <c r="B5" s="5">
        <v>5</v>
      </c>
      <c r="C5" s="5" t="s">
        <v>7</v>
      </c>
      <c r="D5" s="5" t="s">
        <v>8</v>
      </c>
      <c r="E5" s="5" t="s">
        <v>13</v>
      </c>
      <c r="F5" s="3" t="s">
        <v>104</v>
      </c>
    </row>
    <row r="6" spans="1:6" ht="15" thickBot="1" x14ac:dyDescent="0.25">
      <c r="A6" s="2" t="s">
        <v>6</v>
      </c>
      <c r="B6" s="4">
        <v>6</v>
      </c>
      <c r="C6" s="4" t="s">
        <v>7</v>
      </c>
      <c r="D6" s="4" t="s">
        <v>8</v>
      </c>
      <c r="E6" s="4" t="s">
        <v>14</v>
      </c>
      <c r="F6" s="2" t="s">
        <v>105</v>
      </c>
    </row>
    <row r="7" spans="1:6" ht="15" thickBot="1" x14ac:dyDescent="0.25">
      <c r="A7" s="3" t="s">
        <v>6</v>
      </c>
      <c r="B7" s="5">
        <v>7</v>
      </c>
      <c r="C7" s="5" t="s">
        <v>7</v>
      </c>
      <c r="D7" s="5" t="s">
        <v>8</v>
      </c>
      <c r="E7" s="5" t="s">
        <v>15</v>
      </c>
      <c r="F7" s="3" t="s">
        <v>106</v>
      </c>
    </row>
    <row r="8" spans="1:6" ht="15" thickBot="1" x14ac:dyDescent="0.25">
      <c r="A8" s="2" t="s">
        <v>6</v>
      </c>
      <c r="B8" s="4">
        <v>8</v>
      </c>
      <c r="C8" s="4" t="s">
        <v>7</v>
      </c>
      <c r="D8" s="4" t="s">
        <v>8</v>
      </c>
      <c r="E8" s="4" t="s">
        <v>16</v>
      </c>
      <c r="F8" s="2" t="s">
        <v>107</v>
      </c>
    </row>
    <row r="9" spans="1:6" ht="15" thickBot="1" x14ac:dyDescent="0.25">
      <c r="A9" s="3" t="s">
        <v>6</v>
      </c>
      <c r="B9" s="5">
        <v>9</v>
      </c>
      <c r="C9" s="5" t="s">
        <v>7</v>
      </c>
      <c r="D9" s="5" t="s">
        <v>8</v>
      </c>
      <c r="E9" s="5" t="s">
        <v>17</v>
      </c>
      <c r="F9" s="3" t="s">
        <v>108</v>
      </c>
    </row>
    <row r="10" spans="1:6" ht="15" thickBot="1" x14ac:dyDescent="0.25">
      <c r="A10" s="2" t="s">
        <v>6</v>
      </c>
      <c r="B10" s="4">
        <v>10</v>
      </c>
      <c r="C10" s="4" t="s">
        <v>7</v>
      </c>
      <c r="D10" s="4" t="s">
        <v>8</v>
      </c>
      <c r="E10" s="4" t="s">
        <v>18</v>
      </c>
      <c r="F10" s="2" t="s">
        <v>108</v>
      </c>
    </row>
    <row r="11" spans="1:6" ht="15" thickBot="1" x14ac:dyDescent="0.25">
      <c r="A11" s="3" t="s">
        <v>6</v>
      </c>
      <c r="B11" s="5">
        <v>11</v>
      </c>
      <c r="C11" s="5" t="s">
        <v>7</v>
      </c>
      <c r="D11" s="5" t="s">
        <v>8</v>
      </c>
      <c r="E11" s="5" t="s">
        <v>19</v>
      </c>
      <c r="F11" s="2" t="s">
        <v>79</v>
      </c>
    </row>
    <row r="12" spans="1:6" ht="15" thickBot="1" x14ac:dyDescent="0.25">
      <c r="A12" s="2" t="s">
        <v>6</v>
      </c>
      <c r="B12" s="4">
        <v>12</v>
      </c>
      <c r="C12" s="4" t="s">
        <v>7</v>
      </c>
      <c r="D12" s="4" t="s">
        <v>20</v>
      </c>
      <c r="E12" s="4" t="s">
        <v>21</v>
      </c>
      <c r="F12" s="3" t="s">
        <v>104</v>
      </c>
    </row>
    <row r="13" spans="1:6" ht="15" thickBot="1" x14ac:dyDescent="0.25">
      <c r="A13" s="3" t="s">
        <v>6</v>
      </c>
      <c r="B13" s="5">
        <v>13</v>
      </c>
      <c r="C13" s="5" t="s">
        <v>7</v>
      </c>
      <c r="D13" s="5" t="s">
        <v>20</v>
      </c>
      <c r="E13" s="5" t="s">
        <v>17</v>
      </c>
      <c r="F13" s="2" t="s">
        <v>105</v>
      </c>
    </row>
    <row r="14" spans="1:6" ht="15" thickBot="1" x14ac:dyDescent="0.25">
      <c r="A14" s="2" t="s">
        <v>6</v>
      </c>
      <c r="B14" s="4">
        <v>14</v>
      </c>
      <c r="C14" s="4" t="s">
        <v>7</v>
      </c>
      <c r="D14" s="4" t="s">
        <v>20</v>
      </c>
      <c r="E14" s="4" t="s">
        <v>22</v>
      </c>
      <c r="F14" s="3" t="s">
        <v>106</v>
      </c>
    </row>
    <row r="15" spans="1:6" ht="15" thickBot="1" x14ac:dyDescent="0.25">
      <c r="A15" s="3" t="s">
        <v>6</v>
      </c>
      <c r="B15" s="5">
        <v>15</v>
      </c>
      <c r="C15" s="5" t="s">
        <v>7</v>
      </c>
      <c r="D15" s="5" t="s">
        <v>20</v>
      </c>
      <c r="E15" s="5" t="s">
        <v>11</v>
      </c>
      <c r="F15" s="2" t="s">
        <v>107</v>
      </c>
    </row>
    <row r="16" spans="1:6" ht="15" thickBot="1" x14ac:dyDescent="0.25">
      <c r="A16" s="2" t="s">
        <v>6</v>
      </c>
      <c r="B16" s="4">
        <v>16</v>
      </c>
      <c r="C16" s="4" t="s">
        <v>7</v>
      </c>
      <c r="D16" s="4" t="s">
        <v>20</v>
      </c>
      <c r="E16" s="4" t="s">
        <v>23</v>
      </c>
      <c r="F16" s="2" t="s">
        <v>10</v>
      </c>
    </row>
    <row r="17" spans="1:6" ht="15" thickBot="1" x14ac:dyDescent="0.25">
      <c r="A17" s="3" t="s">
        <v>6</v>
      </c>
      <c r="B17" s="5">
        <v>17</v>
      </c>
      <c r="C17" s="5" t="s">
        <v>7</v>
      </c>
      <c r="D17" s="5" t="s">
        <v>20</v>
      </c>
      <c r="E17" s="5" t="s">
        <v>24</v>
      </c>
      <c r="F17" s="3" t="s">
        <v>10</v>
      </c>
    </row>
    <row r="18" spans="1:6" ht="15" thickBot="1" x14ac:dyDescent="0.25">
      <c r="A18" s="2" t="s">
        <v>6</v>
      </c>
      <c r="B18" s="4">
        <v>18</v>
      </c>
      <c r="C18" s="4" t="s">
        <v>7</v>
      </c>
      <c r="D18" s="4" t="s">
        <v>20</v>
      </c>
      <c r="E18" s="4" t="s">
        <v>25</v>
      </c>
      <c r="F18" s="2" t="s">
        <v>10</v>
      </c>
    </row>
    <row r="19" spans="1:6" ht="15" thickBot="1" x14ac:dyDescent="0.25">
      <c r="A19" s="3" t="s">
        <v>6</v>
      </c>
      <c r="B19" s="5">
        <v>19</v>
      </c>
      <c r="C19" s="5" t="s">
        <v>7</v>
      </c>
      <c r="D19" s="5" t="s">
        <v>20</v>
      </c>
      <c r="E19" s="5" t="s">
        <v>26</v>
      </c>
      <c r="F19" s="3" t="s">
        <v>10</v>
      </c>
    </row>
    <row r="20" spans="1:6" ht="15" thickBot="1" x14ac:dyDescent="0.25">
      <c r="A20" s="2" t="s">
        <v>6</v>
      </c>
      <c r="B20" s="4">
        <v>20</v>
      </c>
      <c r="C20" s="4" t="s">
        <v>7</v>
      </c>
      <c r="D20" s="4" t="s">
        <v>20</v>
      </c>
      <c r="E20" s="4" t="s">
        <v>19</v>
      </c>
      <c r="F20" s="2" t="s">
        <v>10</v>
      </c>
    </row>
    <row r="21" spans="1:6" ht="15" thickBot="1" x14ac:dyDescent="0.25">
      <c r="A21" s="3" t="s">
        <v>6</v>
      </c>
      <c r="B21" s="5">
        <v>21</v>
      </c>
      <c r="C21" s="5" t="s">
        <v>7</v>
      </c>
      <c r="D21" s="5" t="s">
        <v>27</v>
      </c>
      <c r="E21" s="5" t="s">
        <v>21</v>
      </c>
      <c r="F21" s="3" t="s">
        <v>10</v>
      </c>
    </row>
    <row r="22" spans="1:6" ht="15" thickBot="1" x14ac:dyDescent="0.25">
      <c r="A22" s="2" t="s">
        <v>6</v>
      </c>
      <c r="B22" s="4">
        <v>22</v>
      </c>
      <c r="C22" s="4" t="s">
        <v>7</v>
      </c>
      <c r="D22" s="4" t="s">
        <v>27</v>
      </c>
      <c r="E22" s="4" t="s">
        <v>22</v>
      </c>
      <c r="F22" s="2" t="s">
        <v>10</v>
      </c>
    </row>
    <row r="23" spans="1:6" ht="15" thickBot="1" x14ac:dyDescent="0.25">
      <c r="A23" s="3" t="s">
        <v>6</v>
      </c>
      <c r="B23" s="5">
        <v>23</v>
      </c>
      <c r="C23" s="5" t="s">
        <v>7</v>
      </c>
      <c r="D23" s="5" t="s">
        <v>27</v>
      </c>
      <c r="E23" s="5" t="s">
        <v>28</v>
      </c>
      <c r="F23" s="3" t="s">
        <v>10</v>
      </c>
    </row>
    <row r="24" spans="1:6" ht="15" thickBot="1" x14ac:dyDescent="0.25">
      <c r="A24" s="2" t="s">
        <v>6</v>
      </c>
      <c r="B24" s="4">
        <v>24</v>
      </c>
      <c r="C24" s="4" t="s">
        <v>7</v>
      </c>
      <c r="D24" s="4" t="s">
        <v>27</v>
      </c>
      <c r="E24" s="4" t="s">
        <v>29</v>
      </c>
      <c r="F24" s="2" t="s">
        <v>10</v>
      </c>
    </row>
    <row r="25" spans="1:6" ht="15" thickBot="1" x14ac:dyDescent="0.25">
      <c r="A25" s="3" t="s">
        <v>6</v>
      </c>
      <c r="B25" s="5">
        <v>25</v>
      </c>
      <c r="C25" s="5" t="s">
        <v>7</v>
      </c>
      <c r="D25" s="5" t="s">
        <v>27</v>
      </c>
      <c r="E25" s="5" t="s">
        <v>30</v>
      </c>
      <c r="F25" s="3" t="s">
        <v>10</v>
      </c>
    </row>
    <row r="26" spans="1:6" ht="15" thickBot="1" x14ac:dyDescent="0.25">
      <c r="A26" s="2" t="s">
        <v>6</v>
      </c>
      <c r="B26" s="4">
        <v>26</v>
      </c>
      <c r="C26" s="4" t="s">
        <v>7</v>
      </c>
      <c r="D26" s="4" t="s">
        <v>27</v>
      </c>
      <c r="E26" s="4" t="s">
        <v>31</v>
      </c>
      <c r="F26" s="2" t="s">
        <v>10</v>
      </c>
    </row>
    <row r="27" spans="1:6" ht="15" thickBot="1" x14ac:dyDescent="0.25">
      <c r="A27" s="3" t="s">
        <v>6</v>
      </c>
      <c r="B27" s="5">
        <v>27</v>
      </c>
      <c r="C27" s="5" t="s">
        <v>7</v>
      </c>
      <c r="D27" s="5" t="s">
        <v>27</v>
      </c>
      <c r="E27" s="5" t="s">
        <v>25</v>
      </c>
      <c r="F27" s="3" t="s">
        <v>10</v>
      </c>
    </row>
    <row r="28" spans="1:6" ht="15" thickBot="1" x14ac:dyDescent="0.25">
      <c r="A28" s="2" t="s">
        <v>6</v>
      </c>
      <c r="B28" s="4">
        <v>28</v>
      </c>
      <c r="C28" s="4" t="s">
        <v>7</v>
      </c>
      <c r="D28" s="4" t="s">
        <v>27</v>
      </c>
      <c r="E28" s="4" t="s">
        <v>32</v>
      </c>
      <c r="F28" s="2" t="s">
        <v>10</v>
      </c>
    </row>
    <row r="29" spans="1:6" ht="15" thickBot="1" x14ac:dyDescent="0.25">
      <c r="A29" s="3" t="s">
        <v>6</v>
      </c>
      <c r="B29" s="5">
        <v>29</v>
      </c>
      <c r="C29" s="5" t="s">
        <v>7</v>
      </c>
      <c r="D29" s="5" t="s">
        <v>33</v>
      </c>
      <c r="E29" s="5" t="s">
        <v>34</v>
      </c>
      <c r="F29" s="3" t="s">
        <v>10</v>
      </c>
    </row>
    <row r="30" spans="1:6" ht="15" thickBot="1" x14ac:dyDescent="0.25">
      <c r="A30" s="2" t="s">
        <v>6</v>
      </c>
      <c r="B30" s="4">
        <v>30</v>
      </c>
      <c r="C30" s="4" t="s">
        <v>7</v>
      </c>
      <c r="D30" s="4" t="s">
        <v>33</v>
      </c>
      <c r="E30" s="4" t="s">
        <v>35</v>
      </c>
      <c r="F30" s="2" t="s">
        <v>10</v>
      </c>
    </row>
    <row r="31" spans="1:6" ht="15" thickBot="1" x14ac:dyDescent="0.25">
      <c r="A31" s="3" t="s">
        <v>6</v>
      </c>
      <c r="B31" s="5">
        <v>31</v>
      </c>
      <c r="C31" s="5" t="s">
        <v>7</v>
      </c>
      <c r="D31" s="5" t="s">
        <v>33</v>
      </c>
      <c r="E31" s="5" t="s">
        <v>36</v>
      </c>
      <c r="F31" s="3" t="s">
        <v>10</v>
      </c>
    </row>
    <row r="32" spans="1:6" ht="15" thickBot="1" x14ac:dyDescent="0.25">
      <c r="A32" s="2" t="s">
        <v>6</v>
      </c>
      <c r="B32" s="4">
        <v>32</v>
      </c>
      <c r="C32" s="4" t="s">
        <v>7</v>
      </c>
      <c r="D32" s="4" t="s">
        <v>33</v>
      </c>
      <c r="E32" s="4" t="s">
        <v>21</v>
      </c>
      <c r="F32" s="2" t="s">
        <v>10</v>
      </c>
    </row>
    <row r="33" spans="1:6" ht="15" thickBot="1" x14ac:dyDescent="0.25">
      <c r="A33" s="3" t="s">
        <v>6</v>
      </c>
      <c r="B33" s="5">
        <v>33</v>
      </c>
      <c r="C33" s="5" t="s">
        <v>7</v>
      </c>
      <c r="D33" s="5" t="s">
        <v>33</v>
      </c>
      <c r="E33" s="5" t="s">
        <v>37</v>
      </c>
      <c r="F33" s="3" t="s">
        <v>10</v>
      </c>
    </row>
    <row r="34" spans="1:6" ht="15" thickBot="1" x14ac:dyDescent="0.25">
      <c r="A34" s="2" t="s">
        <v>6</v>
      </c>
      <c r="B34" s="4">
        <v>34</v>
      </c>
      <c r="C34" s="4" t="s">
        <v>7</v>
      </c>
      <c r="D34" s="4" t="s">
        <v>33</v>
      </c>
      <c r="E34" s="4" t="s">
        <v>24</v>
      </c>
      <c r="F34" s="2" t="s">
        <v>10</v>
      </c>
    </row>
    <row r="35" spans="1:6" ht="15" thickBot="1" x14ac:dyDescent="0.25">
      <c r="A35" s="3" t="s">
        <v>6</v>
      </c>
      <c r="B35" s="5">
        <v>35</v>
      </c>
      <c r="C35" s="5" t="s">
        <v>7</v>
      </c>
      <c r="D35" s="5" t="s">
        <v>33</v>
      </c>
      <c r="E35" s="5" t="s">
        <v>14</v>
      </c>
      <c r="F35" s="3" t="s">
        <v>10</v>
      </c>
    </row>
    <row r="36" spans="1:6" ht="15" thickBot="1" x14ac:dyDescent="0.25">
      <c r="A36" s="2" t="s">
        <v>6</v>
      </c>
      <c r="B36" s="4">
        <v>36</v>
      </c>
      <c r="C36" s="4" t="s">
        <v>7</v>
      </c>
      <c r="D36" s="4" t="s">
        <v>38</v>
      </c>
      <c r="E36" s="4" t="s">
        <v>34</v>
      </c>
      <c r="F36" s="2" t="s">
        <v>10</v>
      </c>
    </row>
    <row r="37" spans="1:6" ht="15" thickBot="1" x14ac:dyDescent="0.25">
      <c r="A37" s="3" t="s">
        <v>6</v>
      </c>
      <c r="B37" s="5">
        <v>37</v>
      </c>
      <c r="C37" s="5" t="s">
        <v>7</v>
      </c>
      <c r="D37" s="5" t="s">
        <v>38</v>
      </c>
      <c r="E37" s="5" t="s">
        <v>23</v>
      </c>
      <c r="F37" s="3" t="s">
        <v>10</v>
      </c>
    </row>
    <row r="38" spans="1:6" ht="15" thickBot="1" x14ac:dyDescent="0.25">
      <c r="A38" s="2" t="s">
        <v>6</v>
      </c>
      <c r="B38" s="4">
        <v>38</v>
      </c>
      <c r="C38" s="4" t="s">
        <v>7</v>
      </c>
      <c r="D38" s="4" t="s">
        <v>38</v>
      </c>
      <c r="E38" s="4" t="s">
        <v>19</v>
      </c>
      <c r="F38" s="2" t="s">
        <v>10</v>
      </c>
    </row>
    <row r="39" spans="1:6" ht="15" thickBot="1" x14ac:dyDescent="0.25">
      <c r="A39" s="3" t="s">
        <v>6</v>
      </c>
      <c r="B39" s="5">
        <v>39</v>
      </c>
      <c r="C39" s="5" t="s">
        <v>7</v>
      </c>
      <c r="D39" s="5" t="s">
        <v>38</v>
      </c>
      <c r="E39" s="5" t="s">
        <v>39</v>
      </c>
      <c r="F39" s="3" t="s">
        <v>10</v>
      </c>
    </row>
    <row r="40" spans="1:6" ht="15" thickBot="1" x14ac:dyDescent="0.25">
      <c r="A40" s="2" t="s">
        <v>6</v>
      </c>
      <c r="B40" s="4">
        <v>40</v>
      </c>
      <c r="C40" s="4" t="s">
        <v>7</v>
      </c>
      <c r="D40" s="4" t="s">
        <v>38</v>
      </c>
      <c r="E40" s="4" t="s">
        <v>25</v>
      </c>
      <c r="F40" s="2" t="s">
        <v>10</v>
      </c>
    </row>
    <row r="41" spans="1:6" ht="15" thickBot="1" x14ac:dyDescent="0.25">
      <c r="A41" s="3" t="s">
        <v>6</v>
      </c>
      <c r="B41" s="5">
        <v>41</v>
      </c>
      <c r="C41" s="5" t="s">
        <v>7</v>
      </c>
      <c r="D41" s="5" t="s">
        <v>38</v>
      </c>
      <c r="E41" s="5" t="s">
        <v>40</v>
      </c>
      <c r="F41" s="3" t="s">
        <v>10</v>
      </c>
    </row>
    <row r="42" spans="1:6" ht="15" thickBot="1" x14ac:dyDescent="0.25">
      <c r="A42" s="2" t="s">
        <v>6</v>
      </c>
      <c r="B42" s="4">
        <v>42</v>
      </c>
      <c r="C42" s="4" t="s">
        <v>7</v>
      </c>
      <c r="D42" s="4" t="s">
        <v>38</v>
      </c>
      <c r="E42" s="4" t="s">
        <v>41</v>
      </c>
      <c r="F42" s="2" t="s">
        <v>10</v>
      </c>
    </row>
    <row r="43" spans="1:6" ht="15" thickBot="1" x14ac:dyDescent="0.25">
      <c r="A43" s="3" t="s">
        <v>6</v>
      </c>
      <c r="B43" s="5">
        <v>43</v>
      </c>
      <c r="C43" s="5" t="s">
        <v>7</v>
      </c>
      <c r="D43" s="5" t="s">
        <v>38</v>
      </c>
      <c r="E43" s="5" t="s">
        <v>11</v>
      </c>
      <c r="F43" s="3" t="s">
        <v>10</v>
      </c>
    </row>
    <row r="44" spans="1:6" ht="15" thickBot="1" x14ac:dyDescent="0.25">
      <c r="A44" s="2" t="s">
        <v>6</v>
      </c>
      <c r="B44" s="4">
        <v>44</v>
      </c>
      <c r="C44" s="4" t="s">
        <v>42</v>
      </c>
      <c r="D44" s="4" t="s">
        <v>8</v>
      </c>
      <c r="E44" s="4" t="s">
        <v>19</v>
      </c>
      <c r="F44" s="2" t="s">
        <v>10</v>
      </c>
    </row>
    <row r="45" spans="1:6" ht="15" thickBot="1" x14ac:dyDescent="0.25">
      <c r="A45" s="3" t="s">
        <v>6</v>
      </c>
      <c r="B45" s="5">
        <v>45</v>
      </c>
      <c r="C45" s="5" t="s">
        <v>42</v>
      </c>
      <c r="D45" s="5" t="s">
        <v>8</v>
      </c>
      <c r="E45" s="5" t="s">
        <v>43</v>
      </c>
      <c r="F45" s="3" t="s">
        <v>10</v>
      </c>
    </row>
    <row r="46" spans="1:6" ht="15" thickBot="1" x14ac:dyDescent="0.25">
      <c r="A46" s="2" t="s">
        <v>6</v>
      </c>
      <c r="B46" s="4">
        <v>46</v>
      </c>
      <c r="C46" s="4" t="s">
        <v>42</v>
      </c>
      <c r="D46" s="4" t="s">
        <v>8</v>
      </c>
      <c r="E46" s="4" t="s">
        <v>35</v>
      </c>
      <c r="F46" s="2" t="s">
        <v>10</v>
      </c>
    </row>
    <row r="47" spans="1:6" ht="15" thickBot="1" x14ac:dyDescent="0.25">
      <c r="A47" s="3" t="s">
        <v>6</v>
      </c>
      <c r="B47" s="5">
        <v>47</v>
      </c>
      <c r="C47" s="5" t="s">
        <v>42</v>
      </c>
      <c r="D47" s="5" t="s">
        <v>8</v>
      </c>
      <c r="E47" s="5" t="s">
        <v>44</v>
      </c>
      <c r="F47" s="3" t="s">
        <v>10</v>
      </c>
    </row>
    <row r="48" spans="1:6" ht="15" thickBot="1" x14ac:dyDescent="0.25">
      <c r="A48" s="2" t="s">
        <v>6</v>
      </c>
      <c r="B48" s="4">
        <v>48</v>
      </c>
      <c r="C48" s="4" t="s">
        <v>42</v>
      </c>
      <c r="D48" s="4" t="s">
        <v>8</v>
      </c>
      <c r="E48" s="4" t="s">
        <v>45</v>
      </c>
      <c r="F48" s="2" t="s">
        <v>10</v>
      </c>
    </row>
    <row r="49" spans="1:6" ht="15" thickBot="1" x14ac:dyDescent="0.25">
      <c r="A49" s="3" t="s">
        <v>6</v>
      </c>
      <c r="B49" s="5">
        <v>49</v>
      </c>
      <c r="C49" s="5" t="s">
        <v>42</v>
      </c>
      <c r="D49" s="5" t="s">
        <v>8</v>
      </c>
      <c r="E49" s="5" t="s">
        <v>46</v>
      </c>
      <c r="F49" s="3" t="s">
        <v>10</v>
      </c>
    </row>
    <row r="50" spans="1:6" ht="15" thickBot="1" x14ac:dyDescent="0.25">
      <c r="A50" s="2" t="s">
        <v>6</v>
      </c>
      <c r="B50" s="4">
        <v>50</v>
      </c>
      <c r="C50" s="4" t="s">
        <v>42</v>
      </c>
      <c r="D50" s="4" t="s">
        <v>8</v>
      </c>
      <c r="E50" s="4" t="s">
        <v>47</v>
      </c>
      <c r="F50" s="2" t="s">
        <v>10</v>
      </c>
    </row>
    <row r="51" spans="1:6" ht="15" thickBot="1" x14ac:dyDescent="0.25">
      <c r="A51" s="3" t="s">
        <v>6</v>
      </c>
      <c r="B51" s="5">
        <v>51</v>
      </c>
      <c r="C51" s="5" t="s">
        <v>42</v>
      </c>
      <c r="D51" s="5" t="s">
        <v>8</v>
      </c>
      <c r="E51" s="5" t="s">
        <v>12</v>
      </c>
      <c r="F51" s="3" t="s">
        <v>10</v>
      </c>
    </row>
    <row r="52" spans="1:6" ht="15" thickBot="1" x14ac:dyDescent="0.25">
      <c r="A52" s="2" t="s">
        <v>6</v>
      </c>
      <c r="B52" s="4">
        <v>52</v>
      </c>
      <c r="C52" s="4" t="s">
        <v>42</v>
      </c>
      <c r="D52" s="4" t="s">
        <v>8</v>
      </c>
      <c r="E52" s="4" t="s">
        <v>28</v>
      </c>
      <c r="F52" s="2" t="s">
        <v>10</v>
      </c>
    </row>
    <row r="53" spans="1:6" ht="15" thickBot="1" x14ac:dyDescent="0.25">
      <c r="A53" s="3" t="s">
        <v>6</v>
      </c>
      <c r="B53" s="5">
        <v>53</v>
      </c>
      <c r="C53" s="5" t="s">
        <v>42</v>
      </c>
      <c r="D53" s="5" t="s">
        <v>8</v>
      </c>
      <c r="E53" s="5" t="s">
        <v>31</v>
      </c>
      <c r="F53" s="3" t="s">
        <v>10</v>
      </c>
    </row>
    <row r="54" spans="1:6" ht="15" thickBot="1" x14ac:dyDescent="0.25">
      <c r="A54" s="2" t="s">
        <v>6</v>
      </c>
      <c r="B54" s="4">
        <v>54</v>
      </c>
      <c r="C54" s="4" t="s">
        <v>42</v>
      </c>
      <c r="D54" s="4" t="s">
        <v>8</v>
      </c>
      <c r="E54" s="4" t="s">
        <v>26</v>
      </c>
      <c r="F54" s="2" t="s">
        <v>10</v>
      </c>
    </row>
    <row r="55" spans="1:6" ht="15" thickBot="1" x14ac:dyDescent="0.25">
      <c r="A55" s="3" t="s">
        <v>6</v>
      </c>
      <c r="B55" s="5">
        <v>55</v>
      </c>
      <c r="C55" s="5" t="s">
        <v>42</v>
      </c>
      <c r="D55" s="5" t="s">
        <v>20</v>
      </c>
      <c r="E55" s="5" t="s">
        <v>9</v>
      </c>
      <c r="F55" s="3" t="s">
        <v>10</v>
      </c>
    </row>
    <row r="56" spans="1:6" ht="15" thickBot="1" x14ac:dyDescent="0.25">
      <c r="A56" s="2" t="s">
        <v>6</v>
      </c>
      <c r="B56" s="4">
        <v>56</v>
      </c>
      <c r="C56" s="4" t="s">
        <v>42</v>
      </c>
      <c r="D56" s="4" t="s">
        <v>20</v>
      </c>
      <c r="E56" s="4" t="s">
        <v>12</v>
      </c>
      <c r="F56" s="2" t="s">
        <v>10</v>
      </c>
    </row>
    <row r="57" spans="1:6" ht="15" thickBot="1" x14ac:dyDescent="0.25">
      <c r="A57" s="2" t="s">
        <v>6</v>
      </c>
      <c r="B57" s="4">
        <v>58</v>
      </c>
      <c r="C57" s="4" t="s">
        <v>42</v>
      </c>
      <c r="D57" s="4" t="s">
        <v>20</v>
      </c>
      <c r="E57" s="4" t="s">
        <v>31</v>
      </c>
      <c r="F57" s="2" t="s">
        <v>10</v>
      </c>
    </row>
    <row r="58" spans="1:6" ht="15" thickBot="1" x14ac:dyDescent="0.25">
      <c r="A58" s="2" t="s">
        <v>6</v>
      </c>
      <c r="B58" s="4">
        <v>60</v>
      </c>
      <c r="C58" s="4" t="s">
        <v>42</v>
      </c>
      <c r="D58" s="4" t="s">
        <v>20</v>
      </c>
      <c r="E58" s="4" t="s">
        <v>49</v>
      </c>
      <c r="F58" s="2" t="s">
        <v>10</v>
      </c>
    </row>
    <row r="59" spans="1:6" ht="15" thickBot="1" x14ac:dyDescent="0.25">
      <c r="A59" s="2" t="s">
        <v>6</v>
      </c>
      <c r="B59" s="4">
        <v>62</v>
      </c>
      <c r="C59" s="4" t="s">
        <v>42</v>
      </c>
      <c r="D59" s="4" t="s">
        <v>20</v>
      </c>
      <c r="E59" s="4" t="s">
        <v>28</v>
      </c>
      <c r="F59" s="2" t="s">
        <v>10</v>
      </c>
    </row>
    <row r="60" spans="1:6" ht="15" thickBot="1" x14ac:dyDescent="0.25">
      <c r="A60" s="2" t="s">
        <v>6</v>
      </c>
      <c r="B60" s="4">
        <v>64</v>
      </c>
      <c r="C60" s="4" t="s">
        <v>42</v>
      </c>
      <c r="D60" s="4" t="s">
        <v>27</v>
      </c>
      <c r="E60" s="4" t="s">
        <v>13</v>
      </c>
      <c r="F60" s="2" t="s">
        <v>10</v>
      </c>
    </row>
    <row r="61" spans="1:6" ht="15" thickBot="1" x14ac:dyDescent="0.25">
      <c r="A61" s="2" t="s">
        <v>6</v>
      </c>
      <c r="B61" s="4">
        <v>66</v>
      </c>
      <c r="C61" s="4" t="s">
        <v>42</v>
      </c>
      <c r="D61" s="4" t="s">
        <v>27</v>
      </c>
      <c r="E61" s="4" t="s">
        <v>49</v>
      </c>
      <c r="F61" s="2" t="s">
        <v>10</v>
      </c>
    </row>
    <row r="62" spans="1:6" ht="15" thickBot="1" x14ac:dyDescent="0.25">
      <c r="A62" s="2" t="s">
        <v>6</v>
      </c>
      <c r="B62" s="4">
        <v>68</v>
      </c>
      <c r="C62" s="4" t="s">
        <v>42</v>
      </c>
      <c r="D62" s="4" t="s">
        <v>27</v>
      </c>
      <c r="E62" s="4" t="s">
        <v>35</v>
      </c>
      <c r="F62" s="2" t="s">
        <v>10</v>
      </c>
    </row>
    <row r="63" spans="1:6" ht="15" thickBot="1" x14ac:dyDescent="0.25">
      <c r="A63" s="2" t="s">
        <v>6</v>
      </c>
      <c r="B63" s="4">
        <v>70</v>
      </c>
      <c r="C63" s="4" t="s">
        <v>42</v>
      </c>
      <c r="D63" s="4" t="s">
        <v>27</v>
      </c>
      <c r="E63" s="4" t="s">
        <v>52</v>
      </c>
      <c r="F63" s="2" t="s">
        <v>10</v>
      </c>
    </row>
    <row r="64" spans="1:6" ht="15" thickBot="1" x14ac:dyDescent="0.25">
      <c r="A64" s="2" t="s">
        <v>6</v>
      </c>
      <c r="B64" s="4">
        <v>72</v>
      </c>
      <c r="C64" s="4" t="s">
        <v>42</v>
      </c>
      <c r="D64" s="4" t="s">
        <v>33</v>
      </c>
      <c r="E64" s="4" t="s">
        <v>54</v>
      </c>
      <c r="F64" s="2" t="s">
        <v>10</v>
      </c>
    </row>
    <row r="65" spans="1:6" ht="15" thickBot="1" x14ac:dyDescent="0.25">
      <c r="A65" s="2" t="s">
        <v>6</v>
      </c>
      <c r="B65" s="4">
        <v>74</v>
      </c>
      <c r="C65" s="4" t="s">
        <v>42</v>
      </c>
      <c r="D65" s="4" t="s">
        <v>33</v>
      </c>
      <c r="E65" s="4" t="s">
        <v>14</v>
      </c>
      <c r="F65" s="2" t="s">
        <v>10</v>
      </c>
    </row>
    <row r="66" spans="1:6" ht="15" thickBot="1" x14ac:dyDescent="0.25">
      <c r="A66" s="2" t="s">
        <v>6</v>
      </c>
      <c r="B66" s="4">
        <v>76</v>
      </c>
      <c r="C66" s="4" t="s">
        <v>42</v>
      </c>
      <c r="D66" s="4" t="s">
        <v>33</v>
      </c>
      <c r="E66" s="4" t="s">
        <v>13</v>
      </c>
      <c r="F66" s="2" t="s">
        <v>10</v>
      </c>
    </row>
    <row r="67" spans="1:6" ht="15" thickBot="1" x14ac:dyDescent="0.25">
      <c r="A67" s="2" t="s">
        <v>6</v>
      </c>
      <c r="B67" s="4">
        <v>78</v>
      </c>
      <c r="C67" s="4" t="s">
        <v>42</v>
      </c>
      <c r="D67" s="4" t="s">
        <v>33</v>
      </c>
      <c r="E67" s="4" t="s">
        <v>36</v>
      </c>
      <c r="F67" s="2" t="s">
        <v>10</v>
      </c>
    </row>
    <row r="68" spans="1:6" ht="15" thickBot="1" x14ac:dyDescent="0.25">
      <c r="A68" s="2" t="s">
        <v>6</v>
      </c>
      <c r="B68" s="4">
        <v>80</v>
      </c>
      <c r="C68" s="4" t="s">
        <v>42</v>
      </c>
      <c r="D68" s="4" t="s">
        <v>38</v>
      </c>
      <c r="E68" s="4" t="s">
        <v>12</v>
      </c>
      <c r="F68" s="2" t="s">
        <v>10</v>
      </c>
    </row>
    <row r="69" spans="1:6" ht="15" thickBot="1" x14ac:dyDescent="0.25">
      <c r="A69" s="2" t="s">
        <v>6</v>
      </c>
      <c r="B69" s="4">
        <v>82</v>
      </c>
      <c r="C69" s="4" t="s">
        <v>42</v>
      </c>
      <c r="D69" s="4" t="s">
        <v>38</v>
      </c>
      <c r="E69" s="4" t="s">
        <v>13</v>
      </c>
      <c r="F69" s="2" t="s">
        <v>10</v>
      </c>
    </row>
    <row r="70" spans="1:6" ht="15" thickBot="1" x14ac:dyDescent="0.25">
      <c r="A70" s="2" t="s">
        <v>6</v>
      </c>
      <c r="B70" s="4">
        <v>84</v>
      </c>
      <c r="C70" s="4" t="s">
        <v>42</v>
      </c>
      <c r="D70" s="4" t="s">
        <v>38</v>
      </c>
      <c r="E70" s="4" t="s">
        <v>19</v>
      </c>
      <c r="F70" s="2" t="s">
        <v>10</v>
      </c>
    </row>
    <row r="71" spans="1:6" ht="15" thickBot="1" x14ac:dyDescent="0.25">
      <c r="A71" s="2" t="s">
        <v>6</v>
      </c>
      <c r="B71" s="4">
        <v>86</v>
      </c>
      <c r="C71" s="4" t="s">
        <v>42</v>
      </c>
      <c r="D71" s="4" t="s">
        <v>38</v>
      </c>
      <c r="E71" s="4" t="s">
        <v>9</v>
      </c>
      <c r="F71" s="2" t="s">
        <v>10</v>
      </c>
    </row>
    <row r="72" spans="1:6" ht="15" thickBot="1" x14ac:dyDescent="0.25">
      <c r="A72" s="2" t="s">
        <v>6</v>
      </c>
      <c r="B72" s="4">
        <v>88</v>
      </c>
      <c r="C72" s="4" t="s">
        <v>7</v>
      </c>
      <c r="D72" s="4" t="s">
        <v>33</v>
      </c>
      <c r="E72" s="4" t="s">
        <v>57</v>
      </c>
      <c r="F72" s="2" t="s">
        <v>10</v>
      </c>
    </row>
    <row r="73" spans="1:6" ht="15" thickBot="1" x14ac:dyDescent="0.25">
      <c r="A73" s="2" t="s">
        <v>6</v>
      </c>
      <c r="B73" s="4">
        <v>91</v>
      </c>
      <c r="C73" s="4" t="s">
        <v>7</v>
      </c>
      <c r="D73" s="4" t="s">
        <v>8</v>
      </c>
      <c r="E73" s="4" t="s">
        <v>55</v>
      </c>
      <c r="F73" s="2" t="s">
        <v>10</v>
      </c>
    </row>
    <row r="74" spans="1:6" ht="15" thickBot="1" x14ac:dyDescent="0.25">
      <c r="A74" s="2" t="s">
        <v>6</v>
      </c>
      <c r="B74" s="4">
        <v>93</v>
      </c>
      <c r="C74" s="4" t="s">
        <v>7</v>
      </c>
      <c r="D74" s="4" t="s">
        <v>8</v>
      </c>
      <c r="E74" s="4" t="s">
        <v>37</v>
      </c>
      <c r="F74" s="2" t="s">
        <v>10</v>
      </c>
    </row>
    <row r="75" spans="1:6" ht="15" thickBot="1" x14ac:dyDescent="0.25">
      <c r="A75" s="2" t="s">
        <v>6</v>
      </c>
      <c r="B75" s="4">
        <v>95</v>
      </c>
      <c r="C75" s="4" t="s">
        <v>7</v>
      </c>
      <c r="D75" s="4" t="s">
        <v>8</v>
      </c>
      <c r="E75" s="4" t="s">
        <v>59</v>
      </c>
      <c r="F75" s="2" t="s">
        <v>10</v>
      </c>
    </row>
    <row r="76" spans="1:6" ht="15" thickBot="1" x14ac:dyDescent="0.25">
      <c r="A76" s="2" t="s">
        <v>6</v>
      </c>
      <c r="B76" s="4">
        <v>97</v>
      </c>
      <c r="C76" s="4" t="s">
        <v>7</v>
      </c>
      <c r="D76" s="4" t="s">
        <v>8</v>
      </c>
      <c r="E76" s="4" t="s">
        <v>54</v>
      </c>
      <c r="F76" s="2" t="s">
        <v>10</v>
      </c>
    </row>
    <row r="77" spans="1:6" ht="15" thickBot="1" x14ac:dyDescent="0.25">
      <c r="A77" s="2" t="s">
        <v>6</v>
      </c>
      <c r="B77" s="4">
        <v>99</v>
      </c>
      <c r="C77" s="4" t="s">
        <v>42</v>
      </c>
      <c r="D77" s="4" t="s">
        <v>27</v>
      </c>
      <c r="E77" s="4" t="s">
        <v>24</v>
      </c>
      <c r="F77" s="2" t="s">
        <v>10</v>
      </c>
    </row>
    <row r="78" spans="1:6" ht="15" thickBot="1" x14ac:dyDescent="0.25">
      <c r="A78" s="2" t="s">
        <v>6</v>
      </c>
      <c r="B78" s="4">
        <v>101</v>
      </c>
      <c r="C78" s="4" t="s">
        <v>42</v>
      </c>
      <c r="D78" s="4" t="s">
        <v>33</v>
      </c>
      <c r="E78" s="4" t="s">
        <v>23</v>
      </c>
      <c r="F78" s="2" t="s">
        <v>10</v>
      </c>
    </row>
    <row r="79" spans="1:6" ht="15" thickBot="1" x14ac:dyDescent="0.25">
      <c r="A79" s="2" t="s">
        <v>6</v>
      </c>
      <c r="B79" s="4">
        <v>103</v>
      </c>
      <c r="C79" s="4" t="s">
        <v>42</v>
      </c>
      <c r="D79" s="4" t="s">
        <v>20</v>
      </c>
      <c r="E79" s="4" t="s">
        <v>53</v>
      </c>
      <c r="F79" s="2" t="s">
        <v>10</v>
      </c>
    </row>
    <row r="80" spans="1:6" ht="15" thickBot="1" x14ac:dyDescent="0.25">
      <c r="A80" s="2" t="s">
        <v>6</v>
      </c>
      <c r="B80" s="4">
        <v>105</v>
      </c>
      <c r="C80" s="4" t="s">
        <v>42</v>
      </c>
      <c r="D80" s="4" t="s">
        <v>20</v>
      </c>
      <c r="E80" s="4" t="s">
        <v>62</v>
      </c>
      <c r="F80" s="2" t="s">
        <v>10</v>
      </c>
    </row>
    <row r="81" spans="1:6" ht="15" thickBot="1" x14ac:dyDescent="0.25">
      <c r="A81" s="3" t="s">
        <v>6</v>
      </c>
      <c r="B81" s="5">
        <v>106</v>
      </c>
      <c r="C81" s="5" t="s">
        <v>42</v>
      </c>
      <c r="D81" s="5" t="s">
        <v>20</v>
      </c>
      <c r="E81" s="5" t="s">
        <v>36</v>
      </c>
      <c r="F81" s="3" t="s">
        <v>10</v>
      </c>
    </row>
    <row r="82" spans="1:6" ht="15" thickBot="1" x14ac:dyDescent="0.25">
      <c r="A82" s="2" t="s">
        <v>6</v>
      </c>
      <c r="B82" s="4">
        <v>107</v>
      </c>
      <c r="C82" s="4" t="s">
        <v>42</v>
      </c>
      <c r="D82" s="4" t="s">
        <v>20</v>
      </c>
      <c r="E82" s="4" t="s">
        <v>52</v>
      </c>
      <c r="F82" s="2" t="s">
        <v>10</v>
      </c>
    </row>
    <row r="83" spans="1:6" ht="15" thickBot="1" x14ac:dyDescent="0.25">
      <c r="A83" s="3" t="s">
        <v>6</v>
      </c>
      <c r="B83" s="5">
        <v>108</v>
      </c>
      <c r="C83" s="5" t="s">
        <v>42</v>
      </c>
      <c r="D83" s="5" t="s">
        <v>20</v>
      </c>
      <c r="E83" s="5" t="s">
        <v>63</v>
      </c>
      <c r="F83" s="3" t="s">
        <v>10</v>
      </c>
    </row>
    <row r="84" spans="1:6" ht="15" thickBot="1" x14ac:dyDescent="0.25">
      <c r="A84" s="2" t="s">
        <v>6</v>
      </c>
      <c r="B84" s="4">
        <v>109</v>
      </c>
      <c r="C84" s="4" t="s">
        <v>42</v>
      </c>
      <c r="D84" s="4" t="s">
        <v>20</v>
      </c>
      <c r="E84" s="4" t="s">
        <v>22</v>
      </c>
      <c r="F84" s="2" t="s">
        <v>10</v>
      </c>
    </row>
    <row r="85" spans="1:6" ht="15" thickBot="1" x14ac:dyDescent="0.25">
      <c r="A85" s="3" t="s">
        <v>6</v>
      </c>
      <c r="B85" s="5">
        <v>110</v>
      </c>
      <c r="C85" s="5" t="s">
        <v>42</v>
      </c>
      <c r="D85" s="5" t="s">
        <v>20</v>
      </c>
      <c r="E85" s="5" t="s">
        <v>24</v>
      </c>
      <c r="F85" s="3" t="s">
        <v>10</v>
      </c>
    </row>
    <row r="86" spans="1:6" ht="15" thickBot="1" x14ac:dyDescent="0.25">
      <c r="A86" s="2" t="s">
        <v>6</v>
      </c>
      <c r="B86" s="4">
        <v>113</v>
      </c>
      <c r="C86" s="4" t="s">
        <v>7</v>
      </c>
      <c r="D86" s="4" t="s">
        <v>8</v>
      </c>
      <c r="E86" s="4" t="s">
        <v>64</v>
      </c>
      <c r="F86" s="2" t="s">
        <v>10</v>
      </c>
    </row>
    <row r="87" spans="1:6" ht="15" thickBot="1" x14ac:dyDescent="0.25">
      <c r="A87" s="3" t="s">
        <v>6</v>
      </c>
      <c r="B87" s="5">
        <v>115</v>
      </c>
      <c r="C87" s="5" t="s">
        <v>7</v>
      </c>
      <c r="D87" s="5" t="s">
        <v>20</v>
      </c>
      <c r="E87" s="5" t="s">
        <v>30</v>
      </c>
      <c r="F87" s="3" t="s">
        <v>10</v>
      </c>
    </row>
    <row r="88" spans="1:6" ht="15" thickBot="1" x14ac:dyDescent="0.25">
      <c r="A88" s="2" t="s">
        <v>6</v>
      </c>
      <c r="B88" s="4">
        <v>116</v>
      </c>
      <c r="C88" s="4" t="s">
        <v>7</v>
      </c>
      <c r="D88" s="4" t="s">
        <v>20</v>
      </c>
      <c r="E88" s="4" t="s">
        <v>65</v>
      </c>
      <c r="F88" s="2" t="s">
        <v>10</v>
      </c>
    </row>
    <row r="89" spans="1:6" ht="15" thickBot="1" x14ac:dyDescent="0.25">
      <c r="A89" s="3" t="s">
        <v>6</v>
      </c>
      <c r="B89" s="5">
        <v>119</v>
      </c>
      <c r="C89" s="5" t="s">
        <v>7</v>
      </c>
      <c r="D89" s="5" t="s">
        <v>27</v>
      </c>
      <c r="E89" s="5" t="s">
        <v>65</v>
      </c>
      <c r="F89" s="3" t="s">
        <v>10</v>
      </c>
    </row>
    <row r="90" spans="1:6" ht="15" thickBot="1" x14ac:dyDescent="0.25">
      <c r="A90" s="2" t="s">
        <v>6</v>
      </c>
      <c r="B90" s="4">
        <v>120</v>
      </c>
      <c r="C90" s="4" t="s">
        <v>7</v>
      </c>
      <c r="D90" s="4" t="s">
        <v>27</v>
      </c>
      <c r="E90" s="4" t="s">
        <v>61</v>
      </c>
      <c r="F90" s="2" t="s">
        <v>10</v>
      </c>
    </row>
    <row r="91" spans="1:6" ht="15" thickBot="1" x14ac:dyDescent="0.25">
      <c r="A91" s="3" t="s">
        <v>6</v>
      </c>
      <c r="B91" s="5">
        <v>121</v>
      </c>
      <c r="C91" s="5" t="s">
        <v>7</v>
      </c>
      <c r="D91" s="5" t="s">
        <v>20</v>
      </c>
      <c r="E91" s="5" t="s">
        <v>36</v>
      </c>
      <c r="F91" s="3" t="s">
        <v>10</v>
      </c>
    </row>
    <row r="92" spans="1:6" ht="15" thickBot="1" x14ac:dyDescent="0.25">
      <c r="A92" s="2" t="s">
        <v>6</v>
      </c>
      <c r="B92" s="4">
        <v>122</v>
      </c>
      <c r="C92" s="4" t="s">
        <v>7</v>
      </c>
      <c r="D92" s="4" t="s">
        <v>20</v>
      </c>
      <c r="E92" s="4" t="s">
        <v>37</v>
      </c>
      <c r="F92" s="2" t="s">
        <v>10</v>
      </c>
    </row>
    <row r="93" spans="1:6" ht="15" thickBot="1" x14ac:dyDescent="0.25">
      <c r="A93" s="3" t="s">
        <v>6</v>
      </c>
      <c r="B93" s="5">
        <v>123</v>
      </c>
      <c r="C93" s="5" t="s">
        <v>7</v>
      </c>
      <c r="D93" s="5" t="s">
        <v>20</v>
      </c>
      <c r="E93" s="5" t="s">
        <v>40</v>
      </c>
      <c r="F93" s="3" t="s">
        <v>10</v>
      </c>
    </row>
    <row r="94" spans="1:6" ht="15" thickBot="1" x14ac:dyDescent="0.25">
      <c r="A94" s="2" t="s">
        <v>6</v>
      </c>
      <c r="B94" s="4">
        <v>126</v>
      </c>
      <c r="C94" s="4" t="s">
        <v>7</v>
      </c>
      <c r="D94" s="4" t="s">
        <v>27</v>
      </c>
      <c r="E94" s="4" t="s">
        <v>36</v>
      </c>
      <c r="F94" s="2" t="s">
        <v>10</v>
      </c>
    </row>
    <row r="95" spans="1:6" ht="15" thickBot="1" x14ac:dyDescent="0.25">
      <c r="A95" s="3" t="s">
        <v>6</v>
      </c>
      <c r="B95" s="5">
        <v>128</v>
      </c>
      <c r="C95" s="5" t="s">
        <v>7</v>
      </c>
      <c r="D95" s="5" t="s">
        <v>27</v>
      </c>
      <c r="E95" s="5" t="s">
        <v>66</v>
      </c>
      <c r="F95" s="3" t="s">
        <v>10</v>
      </c>
    </row>
    <row r="96" spans="1:6" ht="15" thickBot="1" x14ac:dyDescent="0.25">
      <c r="A96" s="2" t="s">
        <v>6</v>
      </c>
      <c r="B96" s="4">
        <v>129</v>
      </c>
      <c r="C96" s="4" t="s">
        <v>7</v>
      </c>
      <c r="D96" s="4" t="s">
        <v>27</v>
      </c>
      <c r="E96" s="4" t="s">
        <v>19</v>
      </c>
      <c r="F96" s="2" t="s">
        <v>10</v>
      </c>
    </row>
    <row r="97" spans="1:6" ht="15" thickBot="1" x14ac:dyDescent="0.25">
      <c r="A97" s="3" t="s">
        <v>6</v>
      </c>
      <c r="B97" s="5">
        <v>130</v>
      </c>
      <c r="C97" s="5" t="s">
        <v>7</v>
      </c>
      <c r="D97" s="5" t="s">
        <v>27</v>
      </c>
      <c r="E97" s="5" t="s">
        <v>35</v>
      </c>
      <c r="F97" s="3" t="s">
        <v>10</v>
      </c>
    </row>
    <row r="98" spans="1:6" ht="15" thickBot="1" x14ac:dyDescent="0.25">
      <c r="A98" s="2" t="s">
        <v>6</v>
      </c>
      <c r="B98" s="4">
        <v>131</v>
      </c>
      <c r="C98" s="4" t="s">
        <v>7</v>
      </c>
      <c r="D98" s="4" t="s">
        <v>27</v>
      </c>
      <c r="E98" s="4" t="s">
        <v>44</v>
      </c>
      <c r="F98" s="2" t="s">
        <v>10</v>
      </c>
    </row>
    <row r="99" spans="1:6" ht="15" thickBot="1" x14ac:dyDescent="0.25">
      <c r="A99" s="3" t="s">
        <v>6</v>
      </c>
      <c r="B99" s="5">
        <v>132</v>
      </c>
      <c r="C99" s="5" t="s">
        <v>7</v>
      </c>
      <c r="D99" s="5" t="s">
        <v>33</v>
      </c>
      <c r="E99" s="5" t="s">
        <v>46</v>
      </c>
      <c r="F99" s="3" t="s">
        <v>10</v>
      </c>
    </row>
    <row r="100" spans="1:6" ht="15" thickBot="1" x14ac:dyDescent="0.25">
      <c r="A100" s="2" t="s">
        <v>6</v>
      </c>
      <c r="B100" s="4">
        <v>133</v>
      </c>
      <c r="C100" s="4" t="s">
        <v>7</v>
      </c>
      <c r="D100" s="4" t="s">
        <v>33</v>
      </c>
      <c r="E100" s="4" t="s">
        <v>12</v>
      </c>
      <c r="F100" s="2" t="s">
        <v>10</v>
      </c>
    </row>
    <row r="101" spans="1:6" ht="15" thickBot="1" x14ac:dyDescent="0.25">
      <c r="A101" s="3" t="s">
        <v>6</v>
      </c>
      <c r="B101" s="5">
        <v>134</v>
      </c>
      <c r="C101" s="5" t="s">
        <v>7</v>
      </c>
      <c r="D101" s="5" t="s">
        <v>33</v>
      </c>
      <c r="E101" s="5" t="s">
        <v>29</v>
      </c>
      <c r="F101" s="3" t="s">
        <v>10</v>
      </c>
    </row>
    <row r="102" spans="1:6" ht="15" thickBot="1" x14ac:dyDescent="0.25">
      <c r="A102" s="2" t="s">
        <v>6</v>
      </c>
      <c r="B102" s="4">
        <v>135</v>
      </c>
      <c r="C102" s="4" t="s">
        <v>7</v>
      </c>
      <c r="D102" s="4" t="s">
        <v>33</v>
      </c>
      <c r="E102" s="4" t="s">
        <v>31</v>
      </c>
      <c r="F102" s="2" t="s">
        <v>10</v>
      </c>
    </row>
    <row r="103" spans="1:6" ht="15" thickBot="1" x14ac:dyDescent="0.25">
      <c r="A103" s="3" t="s">
        <v>6</v>
      </c>
      <c r="B103" s="5">
        <v>136</v>
      </c>
      <c r="C103" s="5" t="s">
        <v>7</v>
      </c>
      <c r="D103" s="5" t="s">
        <v>33</v>
      </c>
      <c r="E103" s="5" t="s">
        <v>11</v>
      </c>
      <c r="F103" s="3" t="s">
        <v>10</v>
      </c>
    </row>
    <row r="104" spans="1:6" ht="15" thickBot="1" x14ac:dyDescent="0.25">
      <c r="A104" s="2" t="s">
        <v>6</v>
      </c>
      <c r="B104" s="4">
        <v>137</v>
      </c>
      <c r="C104" s="4" t="s">
        <v>7</v>
      </c>
      <c r="D104" s="4" t="s">
        <v>38</v>
      </c>
      <c r="E104" s="4" t="s">
        <v>45</v>
      </c>
      <c r="F104" s="2" t="s">
        <v>10</v>
      </c>
    </row>
    <row r="105" spans="1:6" ht="15" thickBot="1" x14ac:dyDescent="0.25">
      <c r="A105" s="3" t="s">
        <v>6</v>
      </c>
      <c r="B105" s="5">
        <v>138</v>
      </c>
      <c r="C105" s="5" t="s">
        <v>7</v>
      </c>
      <c r="D105" s="5" t="s">
        <v>38</v>
      </c>
      <c r="E105" s="5" t="s">
        <v>35</v>
      </c>
      <c r="F105" s="3" t="s">
        <v>10</v>
      </c>
    </row>
    <row r="106" spans="1:6" ht="15" thickBot="1" x14ac:dyDescent="0.25">
      <c r="A106" s="2" t="s">
        <v>6</v>
      </c>
      <c r="B106" s="4">
        <v>139</v>
      </c>
      <c r="C106" s="4" t="s">
        <v>7</v>
      </c>
      <c r="D106" s="4" t="s">
        <v>38</v>
      </c>
      <c r="E106" s="4" t="s">
        <v>43</v>
      </c>
      <c r="F106" s="2" t="s">
        <v>10</v>
      </c>
    </row>
    <row r="107" spans="1:6" ht="15" thickBot="1" x14ac:dyDescent="0.25">
      <c r="A107" s="3" t="s">
        <v>6</v>
      </c>
      <c r="B107" s="5">
        <v>140</v>
      </c>
      <c r="C107" s="5" t="s">
        <v>7</v>
      </c>
      <c r="D107" s="5" t="s">
        <v>38</v>
      </c>
      <c r="E107" s="5" t="s">
        <v>9</v>
      </c>
      <c r="F107" s="3" t="s">
        <v>10</v>
      </c>
    </row>
    <row r="108" spans="1:6" ht="15" thickBot="1" x14ac:dyDescent="0.25">
      <c r="A108" s="2" t="s">
        <v>6</v>
      </c>
      <c r="B108" s="4">
        <v>144</v>
      </c>
      <c r="C108" s="4" t="s">
        <v>42</v>
      </c>
      <c r="D108" s="4" t="s">
        <v>8</v>
      </c>
      <c r="E108" s="4" t="s">
        <v>36</v>
      </c>
      <c r="F108" s="2" t="s">
        <v>10</v>
      </c>
    </row>
    <row r="109" spans="1:6" ht="15" thickBot="1" x14ac:dyDescent="0.25">
      <c r="A109" s="3" t="s">
        <v>6</v>
      </c>
      <c r="B109" s="5">
        <v>145</v>
      </c>
      <c r="C109" s="5" t="s">
        <v>42</v>
      </c>
      <c r="D109" s="5" t="s">
        <v>8</v>
      </c>
      <c r="E109" s="5" t="s">
        <v>52</v>
      </c>
      <c r="F109" s="3" t="s">
        <v>10</v>
      </c>
    </row>
    <row r="110" spans="1:6" ht="15" thickBot="1" x14ac:dyDescent="0.25">
      <c r="A110" s="2" t="s">
        <v>6</v>
      </c>
      <c r="B110" s="4">
        <v>146</v>
      </c>
      <c r="C110" s="4" t="s">
        <v>42</v>
      </c>
      <c r="D110" s="4" t="s">
        <v>8</v>
      </c>
      <c r="E110" s="4" t="s">
        <v>17</v>
      </c>
      <c r="F110" s="2" t="s">
        <v>10</v>
      </c>
    </row>
    <row r="111" spans="1:6" ht="15" thickBot="1" x14ac:dyDescent="0.25">
      <c r="A111" s="3" t="s">
        <v>6</v>
      </c>
      <c r="B111" s="5">
        <v>147</v>
      </c>
      <c r="C111" s="5" t="s">
        <v>42</v>
      </c>
      <c r="D111" s="5" t="s">
        <v>8</v>
      </c>
      <c r="E111" s="5" t="s">
        <v>60</v>
      </c>
      <c r="F111" s="3" t="s">
        <v>10</v>
      </c>
    </row>
    <row r="112" spans="1:6" ht="15" thickBot="1" x14ac:dyDescent="0.25">
      <c r="A112" s="2" t="s">
        <v>6</v>
      </c>
      <c r="B112" s="4">
        <v>148</v>
      </c>
      <c r="C112" s="4" t="s">
        <v>42</v>
      </c>
      <c r="D112" s="4" t="s">
        <v>8</v>
      </c>
      <c r="E112" s="4" t="s">
        <v>58</v>
      </c>
      <c r="F112" s="2" t="s">
        <v>10</v>
      </c>
    </row>
    <row r="113" spans="1:6" ht="15" thickBot="1" x14ac:dyDescent="0.25">
      <c r="A113" s="3" t="s">
        <v>6</v>
      </c>
      <c r="B113" s="5">
        <v>149</v>
      </c>
      <c r="C113" s="5" t="s">
        <v>42</v>
      </c>
      <c r="D113" s="5" t="s">
        <v>8</v>
      </c>
      <c r="E113" s="5" t="s">
        <v>67</v>
      </c>
      <c r="F113" s="3" t="s">
        <v>10</v>
      </c>
    </row>
    <row r="114" spans="1:6" ht="15" thickBot="1" x14ac:dyDescent="0.25">
      <c r="A114" s="2" t="s">
        <v>6</v>
      </c>
      <c r="B114" s="4">
        <v>150</v>
      </c>
      <c r="C114" s="4" t="s">
        <v>42</v>
      </c>
      <c r="D114" s="4" t="s">
        <v>8</v>
      </c>
      <c r="E114" s="4" t="s">
        <v>25</v>
      </c>
      <c r="F114" s="2" t="s">
        <v>10</v>
      </c>
    </row>
    <row r="115" spans="1:6" ht="15" thickBot="1" x14ac:dyDescent="0.25">
      <c r="A115" s="3" t="s">
        <v>6</v>
      </c>
      <c r="B115" s="5">
        <v>151</v>
      </c>
      <c r="C115" s="5" t="s">
        <v>42</v>
      </c>
      <c r="D115" s="5" t="s">
        <v>20</v>
      </c>
      <c r="E115" s="5" t="s">
        <v>35</v>
      </c>
      <c r="F115" s="3" t="s">
        <v>10</v>
      </c>
    </row>
    <row r="116" spans="1:6" ht="15" thickBot="1" x14ac:dyDescent="0.25">
      <c r="A116" s="2" t="s">
        <v>6</v>
      </c>
      <c r="B116" s="4">
        <v>152</v>
      </c>
      <c r="C116" s="4" t="s">
        <v>42</v>
      </c>
      <c r="D116" s="4" t="s">
        <v>20</v>
      </c>
      <c r="E116" s="4" t="s">
        <v>68</v>
      </c>
      <c r="F116" s="2" t="s">
        <v>10</v>
      </c>
    </row>
    <row r="117" spans="1:6" ht="15" thickBot="1" x14ac:dyDescent="0.25">
      <c r="A117" s="3" t="s">
        <v>6</v>
      </c>
      <c r="B117" s="5">
        <v>156</v>
      </c>
      <c r="C117" s="5" t="s">
        <v>42</v>
      </c>
      <c r="D117" s="5" t="s">
        <v>27</v>
      </c>
      <c r="E117" s="5" t="s">
        <v>64</v>
      </c>
      <c r="F117" s="3" t="s">
        <v>10</v>
      </c>
    </row>
    <row r="118" spans="1:6" ht="15" thickBot="1" x14ac:dyDescent="0.25">
      <c r="A118" s="2" t="s">
        <v>6</v>
      </c>
      <c r="B118" s="4">
        <v>157</v>
      </c>
      <c r="C118" s="4" t="s">
        <v>42</v>
      </c>
      <c r="D118" s="4" t="s">
        <v>27</v>
      </c>
      <c r="E118" s="4" t="s">
        <v>61</v>
      </c>
      <c r="F118" s="2" t="s">
        <v>10</v>
      </c>
    </row>
    <row r="119" spans="1:6" ht="15" thickBot="1" x14ac:dyDescent="0.25">
      <c r="A119" s="3" t="s">
        <v>6</v>
      </c>
      <c r="B119" s="5">
        <v>158</v>
      </c>
      <c r="C119" s="5" t="s">
        <v>42</v>
      </c>
      <c r="D119" s="5" t="s">
        <v>27</v>
      </c>
      <c r="E119" s="5" t="s">
        <v>22</v>
      </c>
      <c r="F119" s="3" t="s">
        <v>10</v>
      </c>
    </row>
    <row r="120" spans="1:6" ht="15" thickBot="1" x14ac:dyDescent="0.25">
      <c r="A120" s="2" t="s">
        <v>6</v>
      </c>
      <c r="B120" s="4">
        <v>159</v>
      </c>
      <c r="C120" s="4" t="s">
        <v>42</v>
      </c>
      <c r="D120" s="4" t="s">
        <v>27</v>
      </c>
      <c r="E120" s="4" t="s">
        <v>56</v>
      </c>
      <c r="F120" s="2" t="s">
        <v>10</v>
      </c>
    </row>
    <row r="121" spans="1:6" ht="15" thickBot="1" x14ac:dyDescent="0.25">
      <c r="A121" s="3" t="s">
        <v>6</v>
      </c>
      <c r="B121" s="5">
        <v>161</v>
      </c>
      <c r="C121" s="5" t="s">
        <v>42</v>
      </c>
      <c r="D121" s="5" t="s">
        <v>27</v>
      </c>
      <c r="E121" s="5" t="s">
        <v>14</v>
      </c>
      <c r="F121" s="3" t="s">
        <v>10</v>
      </c>
    </row>
    <row r="122" spans="1:6" ht="15" thickBot="1" x14ac:dyDescent="0.25">
      <c r="A122" s="2" t="s">
        <v>6</v>
      </c>
      <c r="B122" s="4">
        <v>163</v>
      </c>
      <c r="C122" s="4" t="s">
        <v>42</v>
      </c>
      <c r="D122" s="4" t="s">
        <v>33</v>
      </c>
      <c r="E122" s="4" t="s">
        <v>19</v>
      </c>
      <c r="F122" s="2" t="s">
        <v>10</v>
      </c>
    </row>
    <row r="123" spans="1:6" ht="15" thickBot="1" x14ac:dyDescent="0.25">
      <c r="A123" s="3" t="s">
        <v>6</v>
      </c>
      <c r="B123" s="5">
        <v>164</v>
      </c>
      <c r="C123" s="5" t="s">
        <v>42</v>
      </c>
      <c r="D123" s="5" t="s">
        <v>33</v>
      </c>
      <c r="E123" s="5" t="s">
        <v>39</v>
      </c>
      <c r="F123" s="3" t="s">
        <v>10</v>
      </c>
    </row>
    <row r="124" spans="1:6" ht="15" thickBot="1" x14ac:dyDescent="0.25">
      <c r="A124" s="2" t="s">
        <v>6</v>
      </c>
      <c r="B124" s="4">
        <v>165</v>
      </c>
      <c r="C124" s="4" t="s">
        <v>42</v>
      </c>
      <c r="D124" s="4" t="s">
        <v>33</v>
      </c>
      <c r="E124" s="4" t="s">
        <v>69</v>
      </c>
      <c r="F124" s="2" t="s">
        <v>10</v>
      </c>
    </row>
    <row r="125" spans="1:6" ht="15" thickBot="1" x14ac:dyDescent="0.25">
      <c r="A125" s="3" t="s">
        <v>6</v>
      </c>
      <c r="B125" s="5">
        <v>166</v>
      </c>
      <c r="C125" s="5" t="s">
        <v>42</v>
      </c>
      <c r="D125" s="5" t="s">
        <v>33</v>
      </c>
      <c r="E125" s="5" t="s">
        <v>11</v>
      </c>
      <c r="F125" s="3" t="s">
        <v>10</v>
      </c>
    </row>
    <row r="126" spans="1:6" ht="15" thickBot="1" x14ac:dyDescent="0.25">
      <c r="A126" s="2" t="s">
        <v>6</v>
      </c>
      <c r="B126" s="4">
        <v>172</v>
      </c>
      <c r="C126" s="4" t="s">
        <v>7</v>
      </c>
      <c r="D126" s="4" t="s">
        <v>33</v>
      </c>
      <c r="E126" s="4" t="s">
        <v>56</v>
      </c>
      <c r="F126" s="2" t="s">
        <v>10</v>
      </c>
    </row>
    <row r="127" spans="1:6" ht="15" thickBot="1" x14ac:dyDescent="0.25">
      <c r="A127" s="3" t="s">
        <v>6</v>
      </c>
      <c r="B127" s="5">
        <v>173</v>
      </c>
      <c r="C127" s="5" t="s">
        <v>7</v>
      </c>
      <c r="D127" s="5" t="s">
        <v>33</v>
      </c>
      <c r="E127" s="5" t="s">
        <v>25</v>
      </c>
      <c r="F127" s="3" t="s">
        <v>10</v>
      </c>
    </row>
    <row r="128" spans="1:6" ht="15" thickBot="1" x14ac:dyDescent="0.25">
      <c r="A128" s="2" t="s">
        <v>6</v>
      </c>
      <c r="B128" s="4">
        <v>174</v>
      </c>
      <c r="C128" s="4" t="s">
        <v>7</v>
      </c>
      <c r="D128" s="4" t="s">
        <v>33</v>
      </c>
      <c r="E128" s="4" t="s">
        <v>44</v>
      </c>
      <c r="F128" s="2" t="s">
        <v>10</v>
      </c>
    </row>
    <row r="129" spans="1:6" ht="15" thickBot="1" x14ac:dyDescent="0.25">
      <c r="A129" s="3" t="s">
        <v>6</v>
      </c>
      <c r="B129" s="5">
        <v>175</v>
      </c>
      <c r="C129" s="5" t="s">
        <v>7</v>
      </c>
      <c r="D129" s="5" t="s">
        <v>33</v>
      </c>
      <c r="E129" s="5" t="s">
        <v>32</v>
      </c>
      <c r="F129" s="3" t="s">
        <v>10</v>
      </c>
    </row>
    <row r="130" spans="1:6" ht="15" thickBot="1" x14ac:dyDescent="0.25">
      <c r="A130" s="2" t="s">
        <v>6</v>
      </c>
      <c r="B130" s="4">
        <v>176</v>
      </c>
      <c r="C130" s="4" t="s">
        <v>7</v>
      </c>
      <c r="D130" s="4" t="s">
        <v>33</v>
      </c>
      <c r="E130" s="4" t="s">
        <v>9</v>
      </c>
      <c r="F130" s="2" t="s">
        <v>10</v>
      </c>
    </row>
    <row r="131" spans="1:6" ht="15" thickBot="1" x14ac:dyDescent="0.25">
      <c r="A131" s="3" t="s">
        <v>6</v>
      </c>
      <c r="B131" s="5">
        <v>178</v>
      </c>
      <c r="C131" s="5" t="s">
        <v>42</v>
      </c>
      <c r="D131" s="5" t="s">
        <v>8</v>
      </c>
      <c r="E131" s="5" t="s">
        <v>23</v>
      </c>
      <c r="F131" s="3" t="s">
        <v>10</v>
      </c>
    </row>
    <row r="132" spans="1:6" ht="15" thickBot="1" x14ac:dyDescent="0.25">
      <c r="A132" s="2" t="s">
        <v>6</v>
      </c>
      <c r="B132" s="4">
        <v>179</v>
      </c>
      <c r="C132" s="4" t="s">
        <v>42</v>
      </c>
      <c r="D132" s="4" t="s">
        <v>8</v>
      </c>
      <c r="E132" s="4" t="s">
        <v>9</v>
      </c>
      <c r="F132" s="2" t="s">
        <v>10</v>
      </c>
    </row>
    <row r="133" spans="1:6" ht="15" thickBot="1" x14ac:dyDescent="0.25">
      <c r="A133" s="3" t="s">
        <v>6</v>
      </c>
      <c r="B133" s="5">
        <v>180</v>
      </c>
      <c r="C133" s="5" t="s">
        <v>7</v>
      </c>
      <c r="D133" s="5" t="s">
        <v>27</v>
      </c>
      <c r="E133" s="5" t="s">
        <v>52</v>
      </c>
      <c r="F133" s="3" t="s">
        <v>10</v>
      </c>
    </row>
    <row r="134" spans="1:6" ht="15" thickBot="1" x14ac:dyDescent="0.25">
      <c r="A134" s="2" t="s">
        <v>6</v>
      </c>
      <c r="B134" s="4">
        <v>181</v>
      </c>
      <c r="C134" s="4" t="s">
        <v>7</v>
      </c>
      <c r="D134" s="4" t="s">
        <v>20</v>
      </c>
      <c r="E134" s="4" t="s">
        <v>66</v>
      </c>
      <c r="F134" s="2" t="s">
        <v>10</v>
      </c>
    </row>
    <row r="135" spans="1:6" ht="15" thickBot="1" x14ac:dyDescent="0.25">
      <c r="A135" s="3" t="s">
        <v>6</v>
      </c>
      <c r="B135" s="5">
        <v>182</v>
      </c>
      <c r="C135" s="5" t="s">
        <v>7</v>
      </c>
      <c r="D135" s="5" t="s">
        <v>20</v>
      </c>
      <c r="E135" s="5" t="s">
        <v>44</v>
      </c>
      <c r="F135" s="3" t="s">
        <v>10</v>
      </c>
    </row>
    <row r="136" spans="1:6" ht="15" thickBot="1" x14ac:dyDescent="0.25">
      <c r="A136" s="2" t="s">
        <v>6</v>
      </c>
      <c r="B136" s="4">
        <v>183</v>
      </c>
      <c r="C136" s="4" t="s">
        <v>7</v>
      </c>
      <c r="D136" s="4" t="s">
        <v>38</v>
      </c>
      <c r="E136" s="4" t="s">
        <v>14</v>
      </c>
      <c r="F136" s="2" t="s">
        <v>10</v>
      </c>
    </row>
    <row r="137" spans="1:6" ht="15" thickBot="1" x14ac:dyDescent="0.25">
      <c r="A137" s="3" t="s">
        <v>6</v>
      </c>
      <c r="B137" s="5">
        <v>184</v>
      </c>
      <c r="C137" s="5" t="s">
        <v>7</v>
      </c>
      <c r="D137" s="5" t="s">
        <v>38</v>
      </c>
      <c r="E137" s="5" t="s">
        <v>44</v>
      </c>
      <c r="F137" s="3" t="s">
        <v>10</v>
      </c>
    </row>
    <row r="138" spans="1:6" ht="15" thickBot="1" x14ac:dyDescent="0.25">
      <c r="A138" s="2" t="s">
        <v>6</v>
      </c>
      <c r="B138" s="4">
        <v>185</v>
      </c>
      <c r="C138" s="4" t="s">
        <v>7</v>
      </c>
      <c r="D138" s="4" t="s">
        <v>27</v>
      </c>
      <c r="E138" s="4" t="s">
        <v>12</v>
      </c>
      <c r="F138" s="2" t="s">
        <v>10</v>
      </c>
    </row>
    <row r="139" spans="1:6" ht="15" thickBot="1" x14ac:dyDescent="0.25">
      <c r="A139" s="3" t="s">
        <v>6</v>
      </c>
      <c r="B139" s="5">
        <v>186</v>
      </c>
      <c r="C139" s="5" t="s">
        <v>7</v>
      </c>
      <c r="D139" s="5" t="s">
        <v>27</v>
      </c>
      <c r="E139" s="5" t="s">
        <v>48</v>
      </c>
      <c r="F139" s="3" t="s">
        <v>10</v>
      </c>
    </row>
    <row r="140" spans="1:6" ht="15" thickBot="1" x14ac:dyDescent="0.25">
      <c r="A140" s="2" t="s">
        <v>6</v>
      </c>
      <c r="B140" s="4">
        <v>187</v>
      </c>
      <c r="C140" s="4" t="s">
        <v>7</v>
      </c>
      <c r="D140" s="4" t="s">
        <v>27</v>
      </c>
      <c r="E140" s="4" t="s">
        <v>43</v>
      </c>
      <c r="F140" s="2" t="s">
        <v>10</v>
      </c>
    </row>
    <row r="141" spans="1:6" ht="15" thickBot="1" x14ac:dyDescent="0.25">
      <c r="A141" s="3" t="s">
        <v>6</v>
      </c>
      <c r="B141" s="5">
        <v>188</v>
      </c>
      <c r="C141" s="5" t="s">
        <v>7</v>
      </c>
      <c r="D141" s="5" t="s">
        <v>27</v>
      </c>
      <c r="E141" s="5" t="s">
        <v>58</v>
      </c>
      <c r="F141" s="3" t="s">
        <v>10</v>
      </c>
    </row>
    <row r="142" spans="1:6" ht="15" thickBot="1" x14ac:dyDescent="0.25">
      <c r="A142" s="2" t="s">
        <v>6</v>
      </c>
      <c r="B142" s="4">
        <v>189</v>
      </c>
      <c r="C142" s="4" t="s">
        <v>42</v>
      </c>
      <c r="D142" s="4" t="s">
        <v>20</v>
      </c>
      <c r="E142" s="4" t="s">
        <v>51</v>
      </c>
      <c r="F142" s="2" t="s">
        <v>10</v>
      </c>
    </row>
    <row r="143" spans="1:6" ht="15" thickBot="1" x14ac:dyDescent="0.25">
      <c r="A143" s="3" t="s">
        <v>6</v>
      </c>
      <c r="B143" s="5">
        <v>190</v>
      </c>
      <c r="C143" s="5" t="s">
        <v>7</v>
      </c>
      <c r="D143" s="5" t="s">
        <v>20</v>
      </c>
      <c r="E143" s="5" t="s">
        <v>13</v>
      </c>
      <c r="F143" s="3" t="s">
        <v>10</v>
      </c>
    </row>
    <row r="144" spans="1:6" ht="15" thickBot="1" x14ac:dyDescent="0.25">
      <c r="A144" s="2" t="s">
        <v>6</v>
      </c>
      <c r="B144" s="4">
        <v>191</v>
      </c>
      <c r="C144" s="4" t="s">
        <v>7</v>
      </c>
      <c r="D144" s="4" t="s">
        <v>20</v>
      </c>
      <c r="E144" s="4" t="s">
        <v>58</v>
      </c>
      <c r="F144" s="2" t="s">
        <v>10</v>
      </c>
    </row>
    <row r="145" spans="1:6" ht="15" thickBot="1" x14ac:dyDescent="0.25">
      <c r="A145" s="3" t="s">
        <v>6</v>
      </c>
      <c r="B145" s="5">
        <v>192</v>
      </c>
      <c r="C145" s="5" t="s">
        <v>7</v>
      </c>
      <c r="D145" s="5" t="s">
        <v>27</v>
      </c>
      <c r="E145" s="5" t="s">
        <v>14</v>
      </c>
      <c r="F145" s="3" t="s">
        <v>10</v>
      </c>
    </row>
    <row r="146" spans="1:6" ht="15" thickBot="1" x14ac:dyDescent="0.25">
      <c r="A146" s="2" t="s">
        <v>6</v>
      </c>
      <c r="B146" s="4">
        <v>193</v>
      </c>
      <c r="C146" s="4" t="s">
        <v>7</v>
      </c>
      <c r="D146" s="4" t="s">
        <v>27</v>
      </c>
      <c r="E146" s="4" t="s">
        <v>64</v>
      </c>
      <c r="F146" s="2" t="s">
        <v>10</v>
      </c>
    </row>
    <row r="147" spans="1:6" ht="15" thickBot="1" x14ac:dyDescent="0.25">
      <c r="A147" s="3" t="s">
        <v>6</v>
      </c>
      <c r="B147" s="5">
        <v>194</v>
      </c>
      <c r="C147" s="5" t="s">
        <v>7</v>
      </c>
      <c r="D147" s="5" t="s">
        <v>33</v>
      </c>
      <c r="E147" s="5" t="s">
        <v>65</v>
      </c>
      <c r="F147" s="3" t="s">
        <v>10</v>
      </c>
    </row>
    <row r="148" spans="1:6" ht="15" thickBot="1" x14ac:dyDescent="0.25">
      <c r="A148" s="2" t="s">
        <v>6</v>
      </c>
      <c r="B148" s="4">
        <v>195</v>
      </c>
      <c r="C148" s="4" t="s">
        <v>7</v>
      </c>
      <c r="D148" s="4" t="s">
        <v>33</v>
      </c>
      <c r="E148" s="4" t="s">
        <v>70</v>
      </c>
      <c r="F148" s="2" t="s">
        <v>10</v>
      </c>
    </row>
    <row r="149" spans="1:6" ht="15" thickBot="1" x14ac:dyDescent="0.25">
      <c r="A149" s="3" t="s">
        <v>6</v>
      </c>
      <c r="B149" s="5">
        <v>196</v>
      </c>
      <c r="C149" s="5" t="s">
        <v>7</v>
      </c>
      <c r="D149" s="5" t="s">
        <v>33</v>
      </c>
      <c r="E149" s="5" t="s">
        <v>71</v>
      </c>
      <c r="F149" s="3" t="s">
        <v>10</v>
      </c>
    </row>
    <row r="150" spans="1:6" ht="15" thickBot="1" x14ac:dyDescent="0.25">
      <c r="A150" s="2" t="s">
        <v>6</v>
      </c>
      <c r="B150" s="4">
        <v>197</v>
      </c>
      <c r="C150" s="4" t="s">
        <v>42</v>
      </c>
      <c r="D150" s="4" t="s">
        <v>20</v>
      </c>
      <c r="E150" s="4" t="s">
        <v>60</v>
      </c>
      <c r="F150" s="2" t="s">
        <v>10</v>
      </c>
    </row>
    <row r="151" spans="1:6" ht="15" thickBot="1" x14ac:dyDescent="0.25">
      <c r="A151" s="3" t="s">
        <v>6</v>
      </c>
      <c r="B151" s="5">
        <v>198</v>
      </c>
      <c r="C151" s="5" t="s">
        <v>42</v>
      </c>
      <c r="D151" s="5" t="s">
        <v>20</v>
      </c>
      <c r="E151" s="5" t="s">
        <v>14</v>
      </c>
      <c r="F151" s="3" t="s">
        <v>10</v>
      </c>
    </row>
    <row r="152" spans="1:6" ht="15" thickBot="1" x14ac:dyDescent="0.25">
      <c r="A152" s="2" t="s">
        <v>6</v>
      </c>
      <c r="B152" s="4">
        <v>199</v>
      </c>
      <c r="C152" s="4" t="s">
        <v>42</v>
      </c>
      <c r="D152" s="4" t="s">
        <v>27</v>
      </c>
      <c r="E152" s="4" t="s">
        <v>72</v>
      </c>
      <c r="F152" s="2" t="s">
        <v>10</v>
      </c>
    </row>
    <row r="153" spans="1:6" ht="15" thickBot="1" x14ac:dyDescent="0.25">
      <c r="A153" s="3" t="s">
        <v>6</v>
      </c>
      <c r="B153" s="5">
        <v>200</v>
      </c>
      <c r="C153" s="5" t="s">
        <v>42</v>
      </c>
      <c r="D153" s="5" t="s">
        <v>27</v>
      </c>
      <c r="E153" s="5" t="s">
        <v>26</v>
      </c>
      <c r="F153" s="3" t="s">
        <v>10</v>
      </c>
    </row>
    <row r="154" spans="1:6" ht="15" thickBot="1" x14ac:dyDescent="0.25">
      <c r="A154" s="2" t="s">
        <v>6</v>
      </c>
      <c r="B154" s="4">
        <v>201</v>
      </c>
      <c r="C154" s="4" t="s">
        <v>42</v>
      </c>
      <c r="D154" s="4" t="s">
        <v>33</v>
      </c>
      <c r="E154" s="4" t="s">
        <v>63</v>
      </c>
      <c r="F154" s="2" t="s">
        <v>10</v>
      </c>
    </row>
    <row r="155" spans="1:6" ht="15" thickBot="1" x14ac:dyDescent="0.25">
      <c r="A155" s="3" t="s">
        <v>6</v>
      </c>
      <c r="B155" s="5">
        <v>202</v>
      </c>
      <c r="C155" s="5" t="s">
        <v>42</v>
      </c>
      <c r="D155" s="5" t="s">
        <v>33</v>
      </c>
      <c r="E155" s="5" t="s">
        <v>70</v>
      </c>
      <c r="F155" s="3" t="s">
        <v>10</v>
      </c>
    </row>
    <row r="156" spans="1:6" ht="15" thickBot="1" x14ac:dyDescent="0.25">
      <c r="A156" s="2" t="s">
        <v>6</v>
      </c>
      <c r="B156" s="4">
        <v>203</v>
      </c>
      <c r="C156" s="4" t="s">
        <v>42</v>
      </c>
      <c r="D156" s="4" t="s">
        <v>33</v>
      </c>
      <c r="E156" s="4" t="s">
        <v>22</v>
      </c>
      <c r="F156" s="2" t="s">
        <v>10</v>
      </c>
    </row>
    <row r="157" spans="1:6" ht="15" thickBot="1" x14ac:dyDescent="0.25">
      <c r="A157" s="3" t="s">
        <v>6</v>
      </c>
      <c r="B157" s="5">
        <v>204</v>
      </c>
      <c r="C157" s="5" t="s">
        <v>42</v>
      </c>
      <c r="D157" s="5" t="s">
        <v>33</v>
      </c>
      <c r="E157" s="5" t="s">
        <v>53</v>
      </c>
      <c r="F157" s="3" t="s">
        <v>10</v>
      </c>
    </row>
    <row r="158" spans="1:6" ht="15" thickBot="1" x14ac:dyDescent="0.25">
      <c r="A158" s="2" t="s">
        <v>6</v>
      </c>
      <c r="B158" s="4">
        <v>701</v>
      </c>
      <c r="C158" s="4" t="s">
        <v>7</v>
      </c>
      <c r="D158" s="4" t="s">
        <v>33</v>
      </c>
      <c r="E158" s="4" t="s">
        <v>51</v>
      </c>
      <c r="F158" s="2" t="s">
        <v>10</v>
      </c>
    </row>
    <row r="159" spans="1:6" ht="15" thickBot="1" x14ac:dyDescent="0.25">
      <c r="A159" s="3" t="s">
        <v>6</v>
      </c>
      <c r="B159" s="5">
        <v>702</v>
      </c>
      <c r="C159" s="5" t="s">
        <v>7</v>
      </c>
      <c r="D159" s="5" t="s">
        <v>33</v>
      </c>
      <c r="E159" s="5" t="s">
        <v>26</v>
      </c>
      <c r="F159" s="3" t="s">
        <v>10</v>
      </c>
    </row>
    <row r="160" spans="1:6" ht="15" thickBot="1" x14ac:dyDescent="0.25">
      <c r="A160" s="2" t="s">
        <v>6</v>
      </c>
      <c r="B160" s="4">
        <v>703</v>
      </c>
      <c r="C160" s="4" t="s">
        <v>42</v>
      </c>
      <c r="D160" s="4" t="s">
        <v>27</v>
      </c>
      <c r="E160" s="4" t="s">
        <v>41</v>
      </c>
      <c r="F160" s="2" t="s">
        <v>10</v>
      </c>
    </row>
    <row r="161" spans="1:6" ht="15" thickBot="1" x14ac:dyDescent="0.25">
      <c r="A161" s="3" t="s">
        <v>6</v>
      </c>
      <c r="B161" s="5">
        <v>704</v>
      </c>
      <c r="C161" s="5" t="s">
        <v>42</v>
      </c>
      <c r="D161" s="5" t="s">
        <v>27</v>
      </c>
      <c r="E161" s="5" t="s">
        <v>44</v>
      </c>
      <c r="F161" s="3" t="s">
        <v>10</v>
      </c>
    </row>
    <row r="162" spans="1:6" ht="15" thickBot="1" x14ac:dyDescent="0.25">
      <c r="A162" s="2" t="s">
        <v>6</v>
      </c>
      <c r="B162" s="4">
        <v>705</v>
      </c>
      <c r="C162" s="4" t="s">
        <v>42</v>
      </c>
      <c r="D162" s="4" t="s">
        <v>27</v>
      </c>
      <c r="E162" s="4" t="s">
        <v>70</v>
      </c>
      <c r="F162" s="2" t="s">
        <v>10</v>
      </c>
    </row>
    <row r="163" spans="1:6" ht="15" thickBot="1" x14ac:dyDescent="0.25">
      <c r="A163" s="3" t="s">
        <v>6</v>
      </c>
      <c r="B163" s="5">
        <v>706</v>
      </c>
      <c r="C163" s="5" t="s">
        <v>7</v>
      </c>
      <c r="D163" s="5" t="s">
        <v>38</v>
      </c>
      <c r="E163" s="5" t="s">
        <v>56</v>
      </c>
      <c r="F163" s="3" t="s">
        <v>10</v>
      </c>
    </row>
    <row r="164" spans="1:6" ht="15" thickBot="1" x14ac:dyDescent="0.25">
      <c r="A164" s="2" t="s">
        <v>6</v>
      </c>
      <c r="B164" s="4">
        <v>707</v>
      </c>
      <c r="C164" s="4" t="s">
        <v>7</v>
      </c>
      <c r="D164" s="4" t="s">
        <v>38</v>
      </c>
      <c r="E164" s="4" t="s">
        <v>65</v>
      </c>
      <c r="F164" s="2" t="s">
        <v>10</v>
      </c>
    </row>
    <row r="165" spans="1:6" ht="15" thickBot="1" x14ac:dyDescent="0.25">
      <c r="A165" s="3" t="s">
        <v>6</v>
      </c>
      <c r="B165" s="5">
        <v>708</v>
      </c>
      <c r="C165" s="5" t="s">
        <v>7</v>
      </c>
      <c r="D165" s="5" t="s">
        <v>20</v>
      </c>
      <c r="E165" s="5" t="s">
        <v>60</v>
      </c>
      <c r="F165" s="3" t="s">
        <v>10</v>
      </c>
    </row>
    <row r="166" spans="1:6" ht="15" thickBot="1" x14ac:dyDescent="0.25">
      <c r="A166" s="2" t="s">
        <v>6</v>
      </c>
      <c r="B166" s="4">
        <v>709</v>
      </c>
      <c r="C166" s="4" t="s">
        <v>7</v>
      </c>
      <c r="D166" s="4" t="s">
        <v>20</v>
      </c>
      <c r="E166" s="4" t="s">
        <v>31</v>
      </c>
      <c r="F166" s="2" t="s">
        <v>10</v>
      </c>
    </row>
    <row r="167" spans="1:6" ht="15" thickBot="1" x14ac:dyDescent="0.25">
      <c r="A167" s="3" t="s">
        <v>6</v>
      </c>
      <c r="B167" s="5">
        <v>710</v>
      </c>
      <c r="C167" s="5" t="s">
        <v>7</v>
      </c>
      <c r="D167" s="5" t="s">
        <v>20</v>
      </c>
      <c r="E167" s="5" t="s">
        <v>15</v>
      </c>
      <c r="F167" s="3" t="s">
        <v>10</v>
      </c>
    </row>
    <row r="168" spans="1:6" ht="15" thickBot="1" x14ac:dyDescent="0.25">
      <c r="A168" s="2" t="s">
        <v>6</v>
      </c>
      <c r="B168" s="4">
        <v>801</v>
      </c>
      <c r="C168" s="4" t="s">
        <v>73</v>
      </c>
      <c r="D168" s="4" t="s">
        <v>74</v>
      </c>
      <c r="E168" s="4" t="s">
        <v>75</v>
      </c>
      <c r="F168" s="2" t="s">
        <v>10</v>
      </c>
    </row>
    <row r="169" spans="1:6" ht="15" thickBot="1" x14ac:dyDescent="0.25">
      <c r="A169" s="3" t="s">
        <v>6</v>
      </c>
      <c r="B169" s="5">
        <v>802</v>
      </c>
      <c r="C169" s="5" t="s">
        <v>73</v>
      </c>
      <c r="D169" s="5" t="s">
        <v>74</v>
      </c>
      <c r="E169" s="5" t="s">
        <v>76</v>
      </c>
      <c r="F169" s="3" t="s">
        <v>10</v>
      </c>
    </row>
    <row r="170" spans="1:6" ht="15" thickBot="1" x14ac:dyDescent="0.25">
      <c r="A170" s="2" t="s">
        <v>6</v>
      </c>
      <c r="B170" s="4">
        <v>803</v>
      </c>
      <c r="C170" s="4" t="s">
        <v>73</v>
      </c>
      <c r="D170" s="4" t="s">
        <v>74</v>
      </c>
      <c r="E170" s="4" t="s">
        <v>77</v>
      </c>
      <c r="F170" s="2" t="s">
        <v>10</v>
      </c>
    </row>
    <row r="171" spans="1:6" ht="15" thickBot="1" x14ac:dyDescent="0.25">
      <c r="A171" s="3" t="s">
        <v>6</v>
      </c>
      <c r="B171" s="5">
        <v>804</v>
      </c>
      <c r="C171" s="5" t="s">
        <v>73</v>
      </c>
      <c r="D171" s="5" t="s">
        <v>74</v>
      </c>
      <c r="E171" s="5" t="s">
        <v>78</v>
      </c>
      <c r="F171" s="3" t="s">
        <v>10</v>
      </c>
    </row>
    <row r="172" spans="1:6" ht="15" thickBot="1" x14ac:dyDescent="0.25">
      <c r="A172" s="10" t="s">
        <v>6</v>
      </c>
      <c r="B172" s="9">
        <v>805</v>
      </c>
      <c r="C172" s="9" t="s">
        <v>7</v>
      </c>
      <c r="D172" s="9" t="s">
        <v>38</v>
      </c>
      <c r="E172" s="9" t="s">
        <v>80</v>
      </c>
      <c r="F172" s="10" t="s">
        <v>10</v>
      </c>
    </row>
    <row r="173" spans="1:6" ht="15" thickBot="1" x14ac:dyDescent="0.25">
      <c r="A173" s="3" t="s">
        <v>6</v>
      </c>
      <c r="B173" s="5">
        <v>806</v>
      </c>
      <c r="C173" s="5" t="s">
        <v>81</v>
      </c>
      <c r="D173" s="5" t="s">
        <v>74</v>
      </c>
      <c r="E173" s="5" t="s">
        <v>82</v>
      </c>
      <c r="F173" s="3" t="s">
        <v>10</v>
      </c>
    </row>
    <row r="174" spans="1:6" ht="15" thickBot="1" x14ac:dyDescent="0.25">
      <c r="A174" s="2" t="s">
        <v>6</v>
      </c>
      <c r="B174" s="4">
        <v>807</v>
      </c>
      <c r="C174" s="4" t="s">
        <v>81</v>
      </c>
      <c r="D174" s="4" t="s">
        <v>74</v>
      </c>
      <c r="E174" s="4" t="s">
        <v>83</v>
      </c>
      <c r="F174" s="2" t="s">
        <v>10</v>
      </c>
    </row>
    <row r="175" spans="1:6" ht="15" thickBot="1" x14ac:dyDescent="0.25">
      <c r="A175" s="3" t="s">
        <v>6</v>
      </c>
      <c r="B175" s="5">
        <v>808</v>
      </c>
      <c r="C175" s="5" t="s">
        <v>81</v>
      </c>
      <c r="D175" s="5" t="s">
        <v>74</v>
      </c>
      <c r="E175" s="5" t="s">
        <v>84</v>
      </c>
      <c r="F175" s="3" t="s">
        <v>10</v>
      </c>
    </row>
    <row r="176" spans="1:6" ht="15" thickBot="1" x14ac:dyDescent="0.25">
      <c r="A176" s="2" t="s">
        <v>6</v>
      </c>
      <c r="B176" s="4">
        <v>809</v>
      </c>
      <c r="C176" s="4" t="s">
        <v>81</v>
      </c>
      <c r="D176" s="4" t="s">
        <v>74</v>
      </c>
      <c r="E176" s="4" t="s">
        <v>85</v>
      </c>
      <c r="F176" s="2" t="s">
        <v>10</v>
      </c>
    </row>
    <row r="177" spans="1:6" ht="15" thickBot="1" x14ac:dyDescent="0.25">
      <c r="A177" s="3" t="s">
        <v>6</v>
      </c>
      <c r="B177" s="5">
        <v>810</v>
      </c>
      <c r="C177" s="5" t="s">
        <v>81</v>
      </c>
      <c r="D177" s="5" t="s">
        <v>74</v>
      </c>
      <c r="E177" s="5" t="s">
        <v>86</v>
      </c>
      <c r="F177" s="3" t="s">
        <v>10</v>
      </c>
    </row>
    <row r="178" spans="1:6" ht="15" thickBot="1" x14ac:dyDescent="0.25">
      <c r="A178" s="2" t="s">
        <v>6</v>
      </c>
      <c r="B178" s="4">
        <v>811</v>
      </c>
      <c r="C178" s="4" t="s">
        <v>81</v>
      </c>
      <c r="D178" s="4" t="s">
        <v>74</v>
      </c>
      <c r="E178" s="4" t="s">
        <v>87</v>
      </c>
      <c r="F178" s="2" t="s">
        <v>10</v>
      </c>
    </row>
    <row r="179" spans="1:6" ht="15" thickBot="1" x14ac:dyDescent="0.25">
      <c r="A179" s="3" t="s">
        <v>6</v>
      </c>
      <c r="B179" s="5">
        <v>812</v>
      </c>
      <c r="C179" s="5" t="s">
        <v>81</v>
      </c>
      <c r="D179" s="5" t="s">
        <v>74</v>
      </c>
      <c r="E179" s="5" t="s">
        <v>80</v>
      </c>
      <c r="F179" s="3" t="s">
        <v>10</v>
      </c>
    </row>
    <row r="180" spans="1:6" ht="15" thickBot="1" x14ac:dyDescent="0.25">
      <c r="A180" s="2" t="s">
        <v>6</v>
      </c>
      <c r="B180" s="4">
        <v>813</v>
      </c>
      <c r="C180" s="4" t="s">
        <v>81</v>
      </c>
      <c r="D180" s="4" t="s">
        <v>74</v>
      </c>
      <c r="E180" s="4" t="s">
        <v>77</v>
      </c>
      <c r="F180" s="2" t="s">
        <v>10</v>
      </c>
    </row>
    <row r="181" spans="1:6" ht="15" thickBot="1" x14ac:dyDescent="0.25">
      <c r="A181" s="3" t="s">
        <v>6</v>
      </c>
      <c r="B181" s="5">
        <v>814</v>
      </c>
      <c r="C181" s="5" t="s">
        <v>81</v>
      </c>
      <c r="D181" s="5" t="s">
        <v>74</v>
      </c>
      <c r="E181" s="5" t="s">
        <v>88</v>
      </c>
      <c r="F181" s="3" t="s">
        <v>10</v>
      </c>
    </row>
    <row r="182" spans="1:6" ht="15" thickBot="1" x14ac:dyDescent="0.25">
      <c r="A182" s="2" t="s">
        <v>6</v>
      </c>
      <c r="B182" s="4">
        <v>815</v>
      </c>
      <c r="C182" s="4" t="s">
        <v>7</v>
      </c>
      <c r="D182" s="4" t="s">
        <v>89</v>
      </c>
      <c r="E182" s="4" t="s">
        <v>90</v>
      </c>
      <c r="F182" s="2" t="s">
        <v>10</v>
      </c>
    </row>
    <row r="183" spans="1:6" ht="15" thickBot="1" x14ac:dyDescent="0.25">
      <c r="A183" s="3" t="s">
        <v>6</v>
      </c>
      <c r="B183" s="5">
        <v>816</v>
      </c>
      <c r="C183" s="5" t="s">
        <v>7</v>
      </c>
      <c r="D183" s="5" t="s">
        <v>89</v>
      </c>
      <c r="E183" s="5" t="s">
        <v>91</v>
      </c>
      <c r="F183" s="3" t="s">
        <v>10</v>
      </c>
    </row>
    <row r="184" spans="1:6" ht="15" thickBot="1" x14ac:dyDescent="0.25">
      <c r="A184" s="2" t="s">
        <v>6</v>
      </c>
      <c r="B184" s="4">
        <v>817</v>
      </c>
      <c r="C184" s="4" t="s">
        <v>73</v>
      </c>
      <c r="D184" s="4" t="s">
        <v>74</v>
      </c>
      <c r="E184" s="4" t="s">
        <v>92</v>
      </c>
      <c r="F184" s="2" t="s">
        <v>10</v>
      </c>
    </row>
    <row r="185" spans="1:6" ht="15" thickBot="1" x14ac:dyDescent="0.25">
      <c r="A185" s="3" t="s">
        <v>6</v>
      </c>
      <c r="B185" s="5">
        <v>818</v>
      </c>
      <c r="C185" s="5" t="s">
        <v>7</v>
      </c>
      <c r="D185" s="5" t="s">
        <v>93</v>
      </c>
      <c r="E185" s="5" t="s">
        <v>90</v>
      </c>
      <c r="F185" s="3" t="s">
        <v>10</v>
      </c>
    </row>
    <row r="186" spans="1:6" ht="15" thickBot="1" x14ac:dyDescent="0.25">
      <c r="A186" s="2" t="s">
        <v>6</v>
      </c>
      <c r="B186" s="4">
        <v>819</v>
      </c>
      <c r="C186" s="4" t="s">
        <v>7</v>
      </c>
      <c r="D186" s="4" t="s">
        <v>93</v>
      </c>
      <c r="E186" s="4" t="s">
        <v>91</v>
      </c>
      <c r="F186" s="2" t="s">
        <v>10</v>
      </c>
    </row>
    <row r="187" spans="1:6" ht="15" thickBot="1" x14ac:dyDescent="0.25">
      <c r="A187" s="3" t="s">
        <v>6</v>
      </c>
      <c r="B187" s="5">
        <v>820</v>
      </c>
      <c r="C187" s="5" t="s">
        <v>73</v>
      </c>
      <c r="D187" s="5" t="s">
        <v>74</v>
      </c>
      <c r="E187" s="5" t="s">
        <v>88</v>
      </c>
      <c r="F187" s="3" t="s">
        <v>10</v>
      </c>
    </row>
    <row r="188" spans="1:6" x14ac:dyDescent="0.2">
      <c r="A188" s="2" t="s">
        <v>6</v>
      </c>
      <c r="B188" s="4">
        <v>821</v>
      </c>
      <c r="C188" s="4" t="s">
        <v>7</v>
      </c>
      <c r="D188" s="4" t="s">
        <v>93</v>
      </c>
      <c r="E188" s="4" t="s">
        <v>94</v>
      </c>
      <c r="F188" s="2" t="s">
        <v>10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22"/>
  <sheetViews>
    <sheetView workbookViewId="0">
      <selection activeCell="B10" sqref="B10:F11"/>
    </sheetView>
  </sheetViews>
  <sheetFormatPr defaultRowHeight="14.25" x14ac:dyDescent="0.2"/>
  <cols>
    <col min="1" max="1" width="29" customWidth="1"/>
    <col min="2" max="2" width="11.25" customWidth="1"/>
    <col min="3" max="3" width="9.125" style="8"/>
    <col min="4" max="4" width="11.875" style="8" customWidth="1"/>
    <col min="5" max="5" width="14.75" style="8" bestFit="1" customWidth="1"/>
    <col min="6" max="6" width="12.875" style="8" customWidth="1"/>
  </cols>
  <sheetData>
    <row r="1" spans="1:6" ht="15.75" thickBot="1" x14ac:dyDescent="0.25">
      <c r="A1" s="6" t="s">
        <v>0</v>
      </c>
      <c r="B1" s="1" t="s">
        <v>1</v>
      </c>
      <c r="C1" s="1" t="s">
        <v>4</v>
      </c>
      <c r="D1" s="1" t="s">
        <v>5</v>
      </c>
      <c r="E1" s="6" t="s">
        <v>2</v>
      </c>
      <c r="F1" s="6" t="s">
        <v>3</v>
      </c>
    </row>
    <row r="2" spans="1:6" ht="15" thickBot="1" x14ac:dyDescent="0.25">
      <c r="A2" s="2" t="s">
        <v>95</v>
      </c>
      <c r="B2" s="4">
        <v>1</v>
      </c>
      <c r="C2" s="4" t="s">
        <v>7</v>
      </c>
      <c r="D2" s="4" t="s">
        <v>8</v>
      </c>
      <c r="E2" s="4" t="s">
        <v>50</v>
      </c>
      <c r="F2" s="2" t="s">
        <v>102</v>
      </c>
    </row>
    <row r="3" spans="1:6" ht="15" thickBot="1" x14ac:dyDescent="0.25">
      <c r="A3" s="3" t="s">
        <v>95</v>
      </c>
      <c r="B3" s="5">
        <v>3</v>
      </c>
      <c r="C3" s="5" t="s">
        <v>7</v>
      </c>
      <c r="D3" s="5" t="s">
        <v>8</v>
      </c>
      <c r="E3" s="5" t="s">
        <v>24</v>
      </c>
      <c r="F3" s="3" t="s">
        <v>103</v>
      </c>
    </row>
    <row r="4" spans="1:6" ht="15" thickBot="1" x14ac:dyDescent="0.25">
      <c r="A4" s="2" t="s">
        <v>95</v>
      </c>
      <c r="B4" s="4">
        <v>4</v>
      </c>
      <c r="C4" s="4" t="s">
        <v>7</v>
      </c>
      <c r="D4" s="4" t="s">
        <v>8</v>
      </c>
      <c r="E4" s="4" t="s">
        <v>96</v>
      </c>
      <c r="F4" s="2" t="s">
        <v>102</v>
      </c>
    </row>
    <row r="5" spans="1:6" ht="15" thickBot="1" x14ac:dyDescent="0.25">
      <c r="A5" s="3" t="s">
        <v>95</v>
      </c>
      <c r="B5" s="5">
        <v>5</v>
      </c>
      <c r="C5" s="5" t="s">
        <v>7</v>
      </c>
      <c r="D5" s="5" t="s">
        <v>8</v>
      </c>
      <c r="E5" s="5" t="s">
        <v>68</v>
      </c>
      <c r="F5" s="3" t="s">
        <v>103</v>
      </c>
    </row>
    <row r="6" spans="1:6" ht="15" thickBot="1" x14ac:dyDescent="0.25">
      <c r="A6" s="2" t="s">
        <v>95</v>
      </c>
      <c r="B6" s="4">
        <v>8</v>
      </c>
      <c r="C6" s="4" t="s">
        <v>42</v>
      </c>
      <c r="D6" s="4" t="s">
        <v>33</v>
      </c>
      <c r="E6" s="4" t="s">
        <v>28</v>
      </c>
      <c r="F6" s="2" t="s">
        <v>79</v>
      </c>
    </row>
    <row r="7" spans="1:6" ht="15" thickBot="1" x14ac:dyDescent="0.25">
      <c r="A7" s="3" t="s">
        <v>95</v>
      </c>
      <c r="B7" s="5">
        <v>9</v>
      </c>
      <c r="C7" s="5" t="s">
        <v>42</v>
      </c>
      <c r="D7" s="5" t="s">
        <v>38</v>
      </c>
      <c r="E7" s="5" t="s">
        <v>56</v>
      </c>
      <c r="F7" s="3" t="s">
        <v>79</v>
      </c>
    </row>
    <row r="8" spans="1:6" ht="15" thickBot="1" x14ac:dyDescent="0.25">
      <c r="A8" s="2" t="s">
        <v>95</v>
      </c>
      <c r="B8" s="4">
        <v>10</v>
      </c>
      <c r="C8" s="4" t="s">
        <v>42</v>
      </c>
      <c r="D8" s="4" t="s">
        <v>38</v>
      </c>
      <c r="E8" s="4" t="s">
        <v>28</v>
      </c>
      <c r="F8" s="2" t="s">
        <v>105</v>
      </c>
    </row>
    <row r="9" spans="1:6" ht="15" thickBot="1" x14ac:dyDescent="0.25">
      <c r="A9" s="3" t="s">
        <v>95</v>
      </c>
      <c r="B9" s="5">
        <v>11</v>
      </c>
      <c r="C9" s="5" t="s">
        <v>42</v>
      </c>
      <c r="D9" s="5" t="s">
        <v>8</v>
      </c>
      <c r="E9" s="5" t="s">
        <v>50</v>
      </c>
      <c r="F9" s="3" t="s">
        <v>106</v>
      </c>
    </row>
    <row r="10" spans="1:6" ht="15" thickBot="1" x14ac:dyDescent="0.25">
      <c r="A10" s="2" t="s">
        <v>95</v>
      </c>
      <c r="B10" s="4">
        <v>12</v>
      </c>
      <c r="C10" s="4" t="s">
        <v>42</v>
      </c>
      <c r="D10" s="4" t="s">
        <v>33</v>
      </c>
      <c r="E10" s="4" t="s">
        <v>97</v>
      </c>
      <c r="F10" s="2" t="s">
        <v>102</v>
      </c>
    </row>
    <row r="11" spans="1:6" ht="15" thickBot="1" x14ac:dyDescent="0.25">
      <c r="A11" s="3" t="s">
        <v>95</v>
      </c>
      <c r="B11" s="5">
        <v>14</v>
      </c>
      <c r="C11" s="5" t="s">
        <v>42</v>
      </c>
      <c r="D11" s="5" t="s">
        <v>33</v>
      </c>
      <c r="E11" s="5" t="s">
        <v>29</v>
      </c>
      <c r="F11" s="3" t="s">
        <v>102</v>
      </c>
    </row>
    <row r="12" spans="1:6" ht="15" thickBot="1" x14ac:dyDescent="0.25">
      <c r="A12" s="2" t="s">
        <v>95</v>
      </c>
      <c r="B12" s="4">
        <v>16</v>
      </c>
      <c r="C12" s="4" t="s">
        <v>42</v>
      </c>
      <c r="D12" s="4" t="s">
        <v>33</v>
      </c>
      <c r="E12" s="4" t="s">
        <v>34</v>
      </c>
      <c r="F12" s="2" t="s">
        <v>108</v>
      </c>
    </row>
    <row r="13" spans="1:6" ht="15" thickBot="1" x14ac:dyDescent="0.25">
      <c r="A13" s="3" t="s">
        <v>95</v>
      </c>
      <c r="B13" s="5">
        <v>18</v>
      </c>
      <c r="C13" s="5" t="s">
        <v>42</v>
      </c>
      <c r="D13" s="5" t="s">
        <v>33</v>
      </c>
      <c r="E13" s="5" t="s">
        <v>61</v>
      </c>
      <c r="F13" s="3" t="s">
        <v>79</v>
      </c>
    </row>
    <row r="14" spans="1:6" ht="15" thickBot="1" x14ac:dyDescent="0.25">
      <c r="A14" s="2" t="s">
        <v>95</v>
      </c>
      <c r="B14" s="4">
        <v>19</v>
      </c>
      <c r="C14" s="4" t="s">
        <v>7</v>
      </c>
      <c r="D14" s="4" t="s">
        <v>8</v>
      </c>
      <c r="E14" s="4" t="s">
        <v>36</v>
      </c>
      <c r="F14" s="2" t="s">
        <v>10</v>
      </c>
    </row>
    <row r="15" spans="1:6" ht="15" thickBot="1" x14ac:dyDescent="0.25">
      <c r="A15" s="3" t="s">
        <v>95</v>
      </c>
      <c r="B15" s="5">
        <v>20</v>
      </c>
      <c r="C15" s="5" t="s">
        <v>42</v>
      </c>
      <c r="D15" s="5" t="s">
        <v>8</v>
      </c>
      <c r="E15" s="5" t="s">
        <v>65</v>
      </c>
      <c r="F15" s="3" t="s">
        <v>10</v>
      </c>
    </row>
    <row r="16" spans="1:6" ht="15" thickBot="1" x14ac:dyDescent="0.25">
      <c r="A16" s="2" t="s">
        <v>95</v>
      </c>
      <c r="B16" s="4">
        <v>21</v>
      </c>
      <c r="C16" s="4" t="s">
        <v>42</v>
      </c>
      <c r="D16" s="4" t="s">
        <v>8</v>
      </c>
      <c r="E16" s="4" t="s">
        <v>39</v>
      </c>
      <c r="F16" s="2" t="s">
        <v>10</v>
      </c>
    </row>
    <row r="17" spans="1:6" ht="15" thickBot="1" x14ac:dyDescent="0.25">
      <c r="A17" s="3" t="s">
        <v>95</v>
      </c>
      <c r="B17" s="5">
        <v>22</v>
      </c>
      <c r="C17" s="5" t="s">
        <v>42</v>
      </c>
      <c r="D17" s="5" t="s">
        <v>38</v>
      </c>
      <c r="E17" s="5" t="s">
        <v>32</v>
      </c>
      <c r="F17" s="3" t="s">
        <v>10</v>
      </c>
    </row>
    <row r="18" spans="1:6" ht="15" thickBot="1" x14ac:dyDescent="0.25">
      <c r="A18" s="2" t="s">
        <v>95</v>
      </c>
      <c r="B18" s="4">
        <v>23</v>
      </c>
      <c r="C18" s="4" t="s">
        <v>7</v>
      </c>
      <c r="D18" s="4" t="s">
        <v>8</v>
      </c>
      <c r="E18" s="4" t="s">
        <v>29</v>
      </c>
      <c r="F18" s="2" t="s">
        <v>10</v>
      </c>
    </row>
    <row r="19" spans="1:6" ht="15" thickBot="1" x14ac:dyDescent="0.25">
      <c r="A19" s="3" t="s">
        <v>95</v>
      </c>
      <c r="B19" s="5">
        <v>24</v>
      </c>
      <c r="C19" s="5" t="s">
        <v>42</v>
      </c>
      <c r="D19" s="5" t="s">
        <v>8</v>
      </c>
      <c r="E19" s="5" t="s">
        <v>98</v>
      </c>
      <c r="F19" s="3" t="s">
        <v>10</v>
      </c>
    </row>
    <row r="20" spans="1:6" ht="15" thickBot="1" x14ac:dyDescent="0.25">
      <c r="A20" s="2" t="s">
        <v>95</v>
      </c>
      <c r="B20" s="4">
        <v>25</v>
      </c>
      <c r="C20" s="4" t="s">
        <v>7</v>
      </c>
      <c r="D20" s="4" t="s">
        <v>8</v>
      </c>
      <c r="E20" s="4" t="s">
        <v>25</v>
      </c>
      <c r="F20" s="2" t="s">
        <v>10</v>
      </c>
    </row>
    <row r="21" spans="1:6" ht="15" thickBot="1" x14ac:dyDescent="0.25">
      <c r="A21" s="3" t="s">
        <v>95</v>
      </c>
      <c r="B21" s="5">
        <v>26</v>
      </c>
      <c r="C21" s="5" t="s">
        <v>7</v>
      </c>
      <c r="D21" s="5" t="s">
        <v>8</v>
      </c>
      <c r="E21" s="5" t="s">
        <v>99</v>
      </c>
      <c r="F21" s="3" t="s">
        <v>10</v>
      </c>
    </row>
    <row r="22" spans="1:6" x14ac:dyDescent="0.2">
      <c r="A22" s="2" t="s">
        <v>95</v>
      </c>
      <c r="B22" s="4">
        <v>801</v>
      </c>
      <c r="C22" s="4" t="s">
        <v>100</v>
      </c>
      <c r="D22" s="4" t="s">
        <v>101</v>
      </c>
      <c r="E22" s="4" t="s">
        <v>100</v>
      </c>
      <c r="F22" s="2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22"/>
  <sheetViews>
    <sheetView workbookViewId="0">
      <selection activeCell="B10" sqref="B10:F11"/>
    </sheetView>
  </sheetViews>
  <sheetFormatPr defaultRowHeight="14.25" x14ac:dyDescent="0.2"/>
  <cols>
    <col min="1" max="1" width="29" customWidth="1"/>
    <col min="2" max="2" width="11.25" customWidth="1"/>
    <col min="3" max="3" width="9.125" style="8"/>
    <col min="4" max="4" width="11.875" style="8" customWidth="1"/>
    <col min="5" max="5" width="14.75" style="8" bestFit="1" customWidth="1"/>
    <col min="6" max="6" width="12.875" style="8" customWidth="1"/>
  </cols>
  <sheetData>
    <row r="1" spans="1:6" ht="15.75" thickBot="1" x14ac:dyDescent="0.25">
      <c r="A1" s="6" t="s">
        <v>0</v>
      </c>
      <c r="B1" s="1" t="s">
        <v>1</v>
      </c>
      <c r="C1" s="1" t="s">
        <v>4</v>
      </c>
      <c r="D1" s="1" t="s">
        <v>5</v>
      </c>
      <c r="E1" s="6" t="s">
        <v>2</v>
      </c>
      <c r="F1" s="6" t="s">
        <v>3</v>
      </c>
    </row>
    <row r="2" spans="1:6" ht="15" thickBot="1" x14ac:dyDescent="0.25">
      <c r="A2" s="2" t="s">
        <v>113</v>
      </c>
      <c r="B2" s="4">
        <v>1</v>
      </c>
      <c r="C2" s="4" t="s">
        <v>7</v>
      </c>
      <c r="D2" s="4" t="s">
        <v>8</v>
      </c>
      <c r="E2" s="4" t="s">
        <v>50</v>
      </c>
      <c r="F2" s="2" t="s">
        <v>102</v>
      </c>
    </row>
    <row r="3" spans="1:6" ht="15" thickBot="1" x14ac:dyDescent="0.25">
      <c r="A3" s="2" t="s">
        <v>113</v>
      </c>
      <c r="B3" s="5">
        <v>3</v>
      </c>
      <c r="C3" s="5" t="s">
        <v>7</v>
      </c>
      <c r="D3" s="5" t="s">
        <v>8</v>
      </c>
      <c r="E3" s="5" t="s">
        <v>24</v>
      </c>
      <c r="F3" s="3" t="s">
        <v>103</v>
      </c>
    </row>
    <row r="4" spans="1:6" ht="15" thickBot="1" x14ac:dyDescent="0.25">
      <c r="A4" s="2" t="s">
        <v>113</v>
      </c>
      <c r="B4" s="4">
        <v>4</v>
      </c>
      <c r="C4" s="4" t="s">
        <v>7</v>
      </c>
      <c r="D4" s="4" t="s">
        <v>8</v>
      </c>
      <c r="E4" s="4" t="s">
        <v>96</v>
      </c>
      <c r="F4" s="2" t="s">
        <v>102</v>
      </c>
    </row>
    <row r="5" spans="1:6" ht="15" thickBot="1" x14ac:dyDescent="0.25">
      <c r="A5" s="2" t="s">
        <v>113</v>
      </c>
      <c r="B5" s="5">
        <v>5</v>
      </c>
      <c r="C5" s="5" t="s">
        <v>7</v>
      </c>
      <c r="D5" s="5" t="s">
        <v>8</v>
      </c>
      <c r="E5" s="5" t="s">
        <v>68</v>
      </c>
      <c r="F5" s="3" t="s">
        <v>103</v>
      </c>
    </row>
    <row r="6" spans="1:6" ht="15" thickBot="1" x14ac:dyDescent="0.25">
      <c r="A6" s="2" t="s">
        <v>113</v>
      </c>
      <c r="B6" s="4">
        <v>8</v>
      </c>
      <c r="C6" s="4" t="s">
        <v>42</v>
      </c>
      <c r="D6" s="4" t="s">
        <v>33</v>
      </c>
      <c r="E6" s="4" t="s">
        <v>28</v>
      </c>
      <c r="F6" s="2" t="s">
        <v>79</v>
      </c>
    </row>
    <row r="7" spans="1:6" ht="15" thickBot="1" x14ac:dyDescent="0.25">
      <c r="A7" s="2" t="s">
        <v>113</v>
      </c>
      <c r="B7" s="5">
        <v>9</v>
      </c>
      <c r="C7" s="5" t="s">
        <v>42</v>
      </c>
      <c r="D7" s="5" t="s">
        <v>38</v>
      </c>
      <c r="E7" s="5" t="s">
        <v>56</v>
      </c>
      <c r="F7" s="3" t="s">
        <v>79</v>
      </c>
    </row>
    <row r="8" spans="1:6" ht="15" thickBot="1" x14ac:dyDescent="0.25">
      <c r="A8" s="2" t="s">
        <v>113</v>
      </c>
      <c r="B8" s="4">
        <v>10</v>
      </c>
      <c r="C8" s="4" t="s">
        <v>42</v>
      </c>
      <c r="D8" s="4" t="s">
        <v>38</v>
      </c>
      <c r="E8" s="4" t="s">
        <v>28</v>
      </c>
      <c r="F8" s="2" t="s">
        <v>105</v>
      </c>
    </row>
    <row r="9" spans="1:6" ht="15" thickBot="1" x14ac:dyDescent="0.25">
      <c r="A9" s="2" t="s">
        <v>113</v>
      </c>
      <c r="B9" s="5">
        <v>11</v>
      </c>
      <c r="C9" s="5" t="s">
        <v>42</v>
      </c>
      <c r="D9" s="5" t="s">
        <v>8</v>
      </c>
      <c r="E9" s="5" t="s">
        <v>50</v>
      </c>
      <c r="F9" s="3" t="s">
        <v>106</v>
      </c>
    </row>
    <row r="10" spans="1:6" ht="15" thickBot="1" x14ac:dyDescent="0.25">
      <c r="A10" s="2" t="s">
        <v>113</v>
      </c>
      <c r="B10" s="4">
        <v>12</v>
      </c>
      <c r="C10" s="4" t="s">
        <v>42</v>
      </c>
      <c r="D10" s="4" t="s">
        <v>33</v>
      </c>
      <c r="E10" s="4" t="s">
        <v>97</v>
      </c>
      <c r="F10" s="2" t="s">
        <v>102</v>
      </c>
    </row>
    <row r="11" spans="1:6" ht="15" thickBot="1" x14ac:dyDescent="0.25">
      <c r="A11" s="2" t="s">
        <v>113</v>
      </c>
      <c r="B11" s="5">
        <v>14</v>
      </c>
      <c r="C11" s="5" t="s">
        <v>42</v>
      </c>
      <c r="D11" s="5" t="s">
        <v>33</v>
      </c>
      <c r="E11" s="5" t="s">
        <v>29</v>
      </c>
      <c r="F11" s="3" t="s">
        <v>102</v>
      </c>
    </row>
    <row r="12" spans="1:6" ht="15" thickBot="1" x14ac:dyDescent="0.25">
      <c r="A12" s="2" t="s">
        <v>113</v>
      </c>
      <c r="B12" s="4">
        <v>16</v>
      </c>
      <c r="C12" s="4" t="s">
        <v>42</v>
      </c>
      <c r="D12" s="4" t="s">
        <v>33</v>
      </c>
      <c r="E12" s="4" t="s">
        <v>34</v>
      </c>
      <c r="F12" s="2" t="s">
        <v>103</v>
      </c>
    </row>
    <row r="13" spans="1:6" ht="15" thickBot="1" x14ac:dyDescent="0.25">
      <c r="A13" s="2" t="s">
        <v>113</v>
      </c>
      <c r="B13" s="5">
        <v>18</v>
      </c>
      <c r="C13" s="5" t="s">
        <v>42</v>
      </c>
      <c r="D13" s="5" t="s">
        <v>33</v>
      </c>
      <c r="E13" s="5" t="s">
        <v>61</v>
      </c>
      <c r="F13" s="3" t="s">
        <v>79</v>
      </c>
    </row>
    <row r="14" spans="1:6" ht="15" thickBot="1" x14ac:dyDescent="0.25">
      <c r="A14" s="2" t="s">
        <v>113</v>
      </c>
      <c r="B14" s="4">
        <v>19</v>
      </c>
      <c r="C14" s="4" t="s">
        <v>7</v>
      </c>
      <c r="D14" s="4" t="s">
        <v>8</v>
      </c>
      <c r="E14" s="4" t="s">
        <v>36</v>
      </c>
      <c r="F14" s="2" t="s">
        <v>10</v>
      </c>
    </row>
    <row r="15" spans="1:6" ht="15" thickBot="1" x14ac:dyDescent="0.25">
      <c r="A15" s="2" t="s">
        <v>113</v>
      </c>
      <c r="B15" s="5">
        <v>20</v>
      </c>
      <c r="C15" s="5" t="s">
        <v>42</v>
      </c>
      <c r="D15" s="5" t="s">
        <v>8</v>
      </c>
      <c r="E15" s="5" t="s">
        <v>65</v>
      </c>
      <c r="F15" s="3" t="s">
        <v>10</v>
      </c>
    </row>
    <row r="16" spans="1:6" ht="15" thickBot="1" x14ac:dyDescent="0.25">
      <c r="A16" s="2" t="s">
        <v>113</v>
      </c>
      <c r="B16" s="4">
        <v>21</v>
      </c>
      <c r="C16" s="4" t="s">
        <v>42</v>
      </c>
      <c r="D16" s="4" t="s">
        <v>8</v>
      </c>
      <c r="E16" s="4" t="s">
        <v>39</v>
      </c>
      <c r="F16" s="2" t="s">
        <v>10</v>
      </c>
    </row>
    <row r="17" spans="1:6" ht="15" thickBot="1" x14ac:dyDescent="0.25">
      <c r="A17" s="2" t="s">
        <v>113</v>
      </c>
      <c r="B17" s="5">
        <v>22</v>
      </c>
      <c r="C17" s="5" t="s">
        <v>42</v>
      </c>
      <c r="D17" s="5" t="s">
        <v>38</v>
      </c>
      <c r="E17" s="5" t="s">
        <v>32</v>
      </c>
      <c r="F17" s="3" t="s">
        <v>108</v>
      </c>
    </row>
    <row r="18" spans="1:6" ht="15" thickBot="1" x14ac:dyDescent="0.25">
      <c r="A18" s="2" t="s">
        <v>113</v>
      </c>
      <c r="B18" s="4">
        <v>23</v>
      </c>
      <c r="C18" s="4" t="s">
        <v>7</v>
      </c>
      <c r="D18" s="4" t="s">
        <v>8</v>
      </c>
      <c r="E18" s="4" t="s">
        <v>29</v>
      </c>
      <c r="F18" s="2" t="s">
        <v>10</v>
      </c>
    </row>
    <row r="19" spans="1:6" ht="15" thickBot="1" x14ac:dyDescent="0.25">
      <c r="A19" s="2" t="s">
        <v>113</v>
      </c>
      <c r="B19" s="5">
        <v>24</v>
      </c>
      <c r="C19" s="5" t="s">
        <v>42</v>
      </c>
      <c r="D19" s="5" t="s">
        <v>8</v>
      </c>
      <c r="E19" s="5" t="s">
        <v>98</v>
      </c>
      <c r="F19" s="3" t="s">
        <v>10</v>
      </c>
    </row>
    <row r="20" spans="1:6" ht="15" thickBot="1" x14ac:dyDescent="0.25">
      <c r="A20" s="2" t="s">
        <v>113</v>
      </c>
      <c r="B20" s="4">
        <v>25</v>
      </c>
      <c r="C20" s="4" t="s">
        <v>7</v>
      </c>
      <c r="D20" s="4" t="s">
        <v>8</v>
      </c>
      <c r="E20" s="4" t="s">
        <v>25</v>
      </c>
      <c r="F20" s="2" t="s">
        <v>10</v>
      </c>
    </row>
    <row r="21" spans="1:6" ht="15" thickBot="1" x14ac:dyDescent="0.25">
      <c r="A21" s="2" t="s">
        <v>113</v>
      </c>
      <c r="B21" s="5">
        <v>26</v>
      </c>
      <c r="C21" s="5" t="s">
        <v>7</v>
      </c>
      <c r="D21" s="5" t="s">
        <v>8</v>
      </c>
      <c r="E21" s="5" t="s">
        <v>99</v>
      </c>
      <c r="F21" s="3" t="s">
        <v>10</v>
      </c>
    </row>
    <row r="22" spans="1:6" x14ac:dyDescent="0.2">
      <c r="A22" s="2" t="s">
        <v>113</v>
      </c>
      <c r="B22" s="4">
        <v>801</v>
      </c>
      <c r="C22" s="4" t="s">
        <v>100</v>
      </c>
      <c r="D22" s="4" t="s">
        <v>101</v>
      </c>
      <c r="E22" s="4" t="s">
        <v>100</v>
      </c>
      <c r="F22" s="2" t="s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F22"/>
  <sheetViews>
    <sheetView workbookViewId="0">
      <selection activeCell="B4" sqref="B4:F4"/>
    </sheetView>
  </sheetViews>
  <sheetFormatPr defaultRowHeight="14.25" x14ac:dyDescent="0.2"/>
  <cols>
    <col min="1" max="1" width="29" customWidth="1"/>
    <col min="2" max="2" width="11.25" customWidth="1"/>
    <col min="3" max="3" width="9.125" style="8"/>
    <col min="4" max="4" width="11.875" style="8" customWidth="1"/>
    <col min="5" max="5" width="14.75" style="8" bestFit="1" customWidth="1"/>
    <col min="6" max="6" width="12.875" style="8" customWidth="1"/>
  </cols>
  <sheetData>
    <row r="1" spans="1:6" ht="15.75" thickBot="1" x14ac:dyDescent="0.25">
      <c r="A1" s="6" t="s">
        <v>0</v>
      </c>
      <c r="B1" s="1" t="s">
        <v>1</v>
      </c>
      <c r="C1" s="1" t="s">
        <v>4</v>
      </c>
      <c r="D1" s="1" t="s">
        <v>5</v>
      </c>
      <c r="E1" s="6" t="s">
        <v>2</v>
      </c>
      <c r="F1" s="6" t="s">
        <v>3</v>
      </c>
    </row>
    <row r="2" spans="1:6" ht="15" thickBot="1" x14ac:dyDescent="0.25">
      <c r="A2" s="2" t="s">
        <v>114</v>
      </c>
      <c r="B2" s="4">
        <v>1</v>
      </c>
      <c r="C2" s="4" t="s">
        <v>7</v>
      </c>
      <c r="D2" s="4" t="s">
        <v>8</v>
      </c>
      <c r="E2" s="4" t="s">
        <v>50</v>
      </c>
      <c r="F2" s="2" t="s">
        <v>102</v>
      </c>
    </row>
    <row r="3" spans="1:6" ht="15" thickBot="1" x14ac:dyDescent="0.25">
      <c r="A3" s="2" t="s">
        <v>114</v>
      </c>
      <c r="B3" s="5">
        <v>3</v>
      </c>
      <c r="C3" s="5" t="s">
        <v>7</v>
      </c>
      <c r="D3" s="5" t="s">
        <v>8</v>
      </c>
      <c r="E3" s="5" t="s">
        <v>24</v>
      </c>
      <c r="F3" s="3" t="s">
        <v>103</v>
      </c>
    </row>
    <row r="4" spans="1:6" ht="15" thickBot="1" x14ac:dyDescent="0.25">
      <c r="A4" s="2" t="s">
        <v>114</v>
      </c>
      <c r="B4" s="4">
        <v>4</v>
      </c>
      <c r="C4" s="4" t="s">
        <v>7</v>
      </c>
      <c r="D4" s="4" t="s">
        <v>8</v>
      </c>
      <c r="E4" s="4" t="s">
        <v>96</v>
      </c>
      <c r="F4" s="2" t="s">
        <v>102</v>
      </c>
    </row>
    <row r="5" spans="1:6" ht="15" thickBot="1" x14ac:dyDescent="0.25">
      <c r="A5" s="2" t="s">
        <v>114</v>
      </c>
      <c r="B5" s="5">
        <v>5</v>
      </c>
      <c r="C5" s="5" t="s">
        <v>7</v>
      </c>
      <c r="D5" s="5" t="s">
        <v>8</v>
      </c>
      <c r="E5" s="5" t="s">
        <v>68</v>
      </c>
      <c r="F5" s="3" t="s">
        <v>103</v>
      </c>
    </row>
    <row r="6" spans="1:6" ht="15" thickBot="1" x14ac:dyDescent="0.25">
      <c r="A6" s="2" t="s">
        <v>114</v>
      </c>
      <c r="B6" s="4">
        <v>8</v>
      </c>
      <c r="C6" s="4" t="s">
        <v>42</v>
      </c>
      <c r="D6" s="4" t="s">
        <v>33</v>
      </c>
      <c r="E6" s="4" t="s">
        <v>28</v>
      </c>
      <c r="F6" s="2" t="s">
        <v>79</v>
      </c>
    </row>
    <row r="7" spans="1:6" ht="15" thickBot="1" x14ac:dyDescent="0.25">
      <c r="A7" s="2" t="s">
        <v>114</v>
      </c>
      <c r="B7" s="5">
        <v>9</v>
      </c>
      <c r="C7" s="5" t="s">
        <v>42</v>
      </c>
      <c r="D7" s="5" t="s">
        <v>38</v>
      </c>
      <c r="E7" s="5" t="s">
        <v>56</v>
      </c>
      <c r="F7" s="3" t="s">
        <v>79</v>
      </c>
    </row>
    <row r="8" spans="1:6" ht="15" thickBot="1" x14ac:dyDescent="0.25">
      <c r="A8" s="2" t="s">
        <v>114</v>
      </c>
      <c r="B8" s="4">
        <v>10</v>
      </c>
      <c r="C8" s="4" t="s">
        <v>42</v>
      </c>
      <c r="D8" s="4" t="s">
        <v>38</v>
      </c>
      <c r="E8" s="4" t="s">
        <v>28</v>
      </c>
      <c r="F8" s="2" t="s">
        <v>105</v>
      </c>
    </row>
    <row r="9" spans="1:6" ht="15" thickBot="1" x14ac:dyDescent="0.25">
      <c r="A9" s="2" t="s">
        <v>114</v>
      </c>
      <c r="B9" s="5">
        <v>11</v>
      </c>
      <c r="C9" s="5" t="s">
        <v>42</v>
      </c>
      <c r="D9" s="5" t="s">
        <v>8</v>
      </c>
      <c r="E9" s="5" t="s">
        <v>50</v>
      </c>
      <c r="F9" s="3" t="s">
        <v>106</v>
      </c>
    </row>
    <row r="10" spans="1:6" ht="15" thickBot="1" x14ac:dyDescent="0.25">
      <c r="A10" s="2" t="s">
        <v>114</v>
      </c>
      <c r="B10" s="4">
        <v>12</v>
      </c>
      <c r="C10" s="4" t="s">
        <v>42</v>
      </c>
      <c r="D10" s="4" t="s">
        <v>33</v>
      </c>
      <c r="E10" s="4" t="s">
        <v>97</v>
      </c>
      <c r="F10" s="2" t="s">
        <v>102</v>
      </c>
    </row>
    <row r="11" spans="1:6" ht="15" thickBot="1" x14ac:dyDescent="0.25">
      <c r="A11" s="2" t="s">
        <v>114</v>
      </c>
      <c r="B11" s="5">
        <v>14</v>
      </c>
      <c r="C11" s="5" t="s">
        <v>42</v>
      </c>
      <c r="D11" s="5" t="s">
        <v>33</v>
      </c>
      <c r="E11" s="5" t="s">
        <v>29</v>
      </c>
      <c r="F11" s="3" t="s">
        <v>102</v>
      </c>
    </row>
    <row r="12" spans="1:6" ht="15" thickBot="1" x14ac:dyDescent="0.25">
      <c r="A12" s="2" t="s">
        <v>114</v>
      </c>
      <c r="B12" s="4">
        <v>16</v>
      </c>
      <c r="C12" s="4" t="s">
        <v>42</v>
      </c>
      <c r="D12" s="4" t="s">
        <v>33</v>
      </c>
      <c r="E12" s="4" t="s">
        <v>34</v>
      </c>
      <c r="F12" s="2" t="s">
        <v>103</v>
      </c>
    </row>
    <row r="13" spans="1:6" ht="15" thickBot="1" x14ac:dyDescent="0.25">
      <c r="A13" s="2" t="s">
        <v>114</v>
      </c>
      <c r="B13" s="5">
        <v>18</v>
      </c>
      <c r="C13" s="5" t="s">
        <v>42</v>
      </c>
      <c r="D13" s="5" t="s">
        <v>33</v>
      </c>
      <c r="E13" s="5" t="s">
        <v>61</v>
      </c>
      <c r="F13" s="3" t="s">
        <v>79</v>
      </c>
    </row>
    <row r="14" spans="1:6" ht="15" thickBot="1" x14ac:dyDescent="0.25">
      <c r="A14" s="2" t="s">
        <v>114</v>
      </c>
      <c r="B14" s="4">
        <v>19</v>
      </c>
      <c r="C14" s="4" t="s">
        <v>7</v>
      </c>
      <c r="D14" s="4" t="s">
        <v>8</v>
      </c>
      <c r="E14" s="4" t="s">
        <v>36</v>
      </c>
      <c r="F14" s="2" t="s">
        <v>10</v>
      </c>
    </row>
    <row r="15" spans="1:6" ht="15" thickBot="1" x14ac:dyDescent="0.25">
      <c r="A15" s="2" t="s">
        <v>114</v>
      </c>
      <c r="B15" s="5">
        <v>20</v>
      </c>
      <c r="C15" s="5" t="s">
        <v>42</v>
      </c>
      <c r="D15" s="5" t="s">
        <v>8</v>
      </c>
      <c r="E15" s="5" t="s">
        <v>65</v>
      </c>
      <c r="F15" s="3" t="s">
        <v>10</v>
      </c>
    </row>
    <row r="16" spans="1:6" ht="15" thickBot="1" x14ac:dyDescent="0.25">
      <c r="A16" s="2" t="s">
        <v>114</v>
      </c>
      <c r="B16" s="4">
        <v>21</v>
      </c>
      <c r="C16" s="4" t="s">
        <v>42</v>
      </c>
      <c r="D16" s="4" t="s">
        <v>8</v>
      </c>
      <c r="E16" s="4" t="s">
        <v>39</v>
      </c>
      <c r="F16" s="2" t="s">
        <v>10</v>
      </c>
    </row>
    <row r="17" spans="1:6" ht="15" thickBot="1" x14ac:dyDescent="0.25">
      <c r="A17" s="2" t="s">
        <v>114</v>
      </c>
      <c r="B17" s="5">
        <v>22</v>
      </c>
      <c r="C17" s="5" t="s">
        <v>42</v>
      </c>
      <c r="D17" s="5" t="s">
        <v>38</v>
      </c>
      <c r="E17" s="5" t="s">
        <v>32</v>
      </c>
      <c r="F17" s="3" t="s">
        <v>10</v>
      </c>
    </row>
    <row r="18" spans="1:6" ht="15" thickBot="1" x14ac:dyDescent="0.25">
      <c r="A18" s="2" t="s">
        <v>114</v>
      </c>
      <c r="B18" s="4">
        <v>23</v>
      </c>
      <c r="C18" s="4" t="s">
        <v>7</v>
      </c>
      <c r="D18" s="4" t="s">
        <v>8</v>
      </c>
      <c r="E18" s="4" t="s">
        <v>29</v>
      </c>
      <c r="F18" s="2" t="s">
        <v>10</v>
      </c>
    </row>
    <row r="19" spans="1:6" ht="15" thickBot="1" x14ac:dyDescent="0.25">
      <c r="A19" s="2" t="s">
        <v>114</v>
      </c>
      <c r="B19" s="5">
        <v>24</v>
      </c>
      <c r="C19" s="5" t="s">
        <v>42</v>
      </c>
      <c r="D19" s="5" t="s">
        <v>8</v>
      </c>
      <c r="E19" s="5" t="s">
        <v>98</v>
      </c>
      <c r="F19" s="3" t="s">
        <v>10</v>
      </c>
    </row>
    <row r="20" spans="1:6" ht="15" thickBot="1" x14ac:dyDescent="0.25">
      <c r="A20" s="2" t="s">
        <v>114</v>
      </c>
      <c r="B20" s="4">
        <v>25</v>
      </c>
      <c r="C20" s="4" t="s">
        <v>7</v>
      </c>
      <c r="D20" s="4" t="s">
        <v>8</v>
      </c>
      <c r="E20" s="4" t="s">
        <v>25</v>
      </c>
      <c r="F20" s="2" t="s">
        <v>10</v>
      </c>
    </row>
    <row r="21" spans="1:6" ht="15" thickBot="1" x14ac:dyDescent="0.25">
      <c r="A21" s="2" t="s">
        <v>114</v>
      </c>
      <c r="B21" s="5">
        <v>26</v>
      </c>
      <c r="C21" s="5" t="s">
        <v>7</v>
      </c>
      <c r="D21" s="5" t="s">
        <v>8</v>
      </c>
      <c r="E21" s="5" t="s">
        <v>99</v>
      </c>
      <c r="F21" s="3" t="s">
        <v>108</v>
      </c>
    </row>
    <row r="22" spans="1:6" x14ac:dyDescent="0.2">
      <c r="A22" s="2" t="s">
        <v>114</v>
      </c>
      <c r="B22" s="4">
        <v>801</v>
      </c>
      <c r="C22" s="4" t="s">
        <v>100</v>
      </c>
      <c r="D22" s="4" t="s">
        <v>101</v>
      </c>
      <c r="E22" s="4" t="s">
        <v>100</v>
      </c>
      <c r="F22" s="2" t="s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22"/>
  <sheetViews>
    <sheetView workbookViewId="0">
      <selection activeCell="N3" sqref="N3"/>
    </sheetView>
  </sheetViews>
  <sheetFormatPr defaultRowHeight="14.25" x14ac:dyDescent="0.2"/>
  <cols>
    <col min="1" max="1" width="29" customWidth="1"/>
    <col min="2" max="2" width="11.25" customWidth="1"/>
    <col min="3" max="3" width="9.125" style="8"/>
    <col min="4" max="4" width="11.875" style="8" customWidth="1"/>
    <col min="5" max="5" width="14.75" style="8" bestFit="1" customWidth="1"/>
    <col min="6" max="6" width="12.875" style="8" customWidth="1"/>
  </cols>
  <sheetData>
    <row r="1" spans="1:6" ht="15.75" thickBot="1" x14ac:dyDescent="0.25">
      <c r="A1" s="6" t="s">
        <v>0</v>
      </c>
      <c r="B1" s="1" t="s">
        <v>1</v>
      </c>
      <c r="C1" s="1" t="s">
        <v>4</v>
      </c>
      <c r="D1" s="1" t="s">
        <v>5</v>
      </c>
      <c r="E1" s="6" t="s">
        <v>2</v>
      </c>
      <c r="F1" s="6" t="s">
        <v>3</v>
      </c>
    </row>
    <row r="2" spans="1:6" ht="15" thickBot="1" x14ac:dyDescent="0.25">
      <c r="A2" s="2" t="s">
        <v>115</v>
      </c>
      <c r="B2" s="4">
        <v>1</v>
      </c>
      <c r="C2" s="4" t="s">
        <v>7</v>
      </c>
      <c r="D2" s="4" t="s">
        <v>8</v>
      </c>
      <c r="E2" s="4" t="s">
        <v>50</v>
      </c>
      <c r="F2" s="2" t="s">
        <v>108</v>
      </c>
    </row>
    <row r="3" spans="1:6" ht="15" thickBot="1" x14ac:dyDescent="0.25">
      <c r="A3" s="2" t="s">
        <v>115</v>
      </c>
      <c r="B3" s="5">
        <v>3</v>
      </c>
      <c r="C3" s="5" t="s">
        <v>7</v>
      </c>
      <c r="D3" s="5" t="s">
        <v>8</v>
      </c>
      <c r="E3" s="5" t="s">
        <v>24</v>
      </c>
      <c r="F3" s="3" t="s">
        <v>103</v>
      </c>
    </row>
    <row r="4" spans="1:6" ht="15" thickBot="1" x14ac:dyDescent="0.25">
      <c r="A4" s="2" t="s">
        <v>115</v>
      </c>
      <c r="B4" s="4">
        <v>4</v>
      </c>
      <c r="C4" s="4" t="s">
        <v>7</v>
      </c>
      <c r="D4" s="4" t="s">
        <v>8</v>
      </c>
      <c r="E4" s="4" t="s">
        <v>96</v>
      </c>
      <c r="F4" s="2" t="s">
        <v>102</v>
      </c>
    </row>
    <row r="5" spans="1:6" ht="15" thickBot="1" x14ac:dyDescent="0.25">
      <c r="A5" s="2" t="s">
        <v>115</v>
      </c>
      <c r="B5" s="5">
        <v>5</v>
      </c>
      <c r="C5" s="5" t="s">
        <v>7</v>
      </c>
      <c r="D5" s="5" t="s">
        <v>8</v>
      </c>
      <c r="E5" s="5" t="s">
        <v>68</v>
      </c>
      <c r="F5" s="3" t="s">
        <v>103</v>
      </c>
    </row>
    <row r="6" spans="1:6" ht="15" thickBot="1" x14ac:dyDescent="0.25">
      <c r="A6" s="2" t="s">
        <v>115</v>
      </c>
      <c r="B6" s="4">
        <v>8</v>
      </c>
      <c r="C6" s="4" t="s">
        <v>42</v>
      </c>
      <c r="D6" s="4" t="s">
        <v>33</v>
      </c>
      <c r="E6" s="4" t="s">
        <v>28</v>
      </c>
      <c r="F6" s="2" t="s">
        <v>79</v>
      </c>
    </row>
    <row r="7" spans="1:6" ht="15" thickBot="1" x14ac:dyDescent="0.25">
      <c r="A7" s="2" t="s">
        <v>115</v>
      </c>
      <c r="B7" s="5">
        <v>9</v>
      </c>
      <c r="C7" s="5" t="s">
        <v>42</v>
      </c>
      <c r="D7" s="5" t="s">
        <v>38</v>
      </c>
      <c r="E7" s="5" t="s">
        <v>56</v>
      </c>
      <c r="F7" s="3" t="s">
        <v>79</v>
      </c>
    </row>
    <row r="8" spans="1:6" ht="15" thickBot="1" x14ac:dyDescent="0.25">
      <c r="A8" s="2" t="s">
        <v>115</v>
      </c>
      <c r="B8" s="4">
        <v>10</v>
      </c>
      <c r="C8" s="4" t="s">
        <v>42</v>
      </c>
      <c r="D8" s="4" t="s">
        <v>38</v>
      </c>
      <c r="E8" s="4" t="s">
        <v>28</v>
      </c>
      <c r="F8" s="2" t="s">
        <v>105</v>
      </c>
    </row>
    <row r="9" spans="1:6" ht="15" thickBot="1" x14ac:dyDescent="0.25">
      <c r="A9" s="2" t="s">
        <v>115</v>
      </c>
      <c r="B9" s="5">
        <v>11</v>
      </c>
      <c r="C9" s="5" t="s">
        <v>42</v>
      </c>
      <c r="D9" s="5" t="s">
        <v>8</v>
      </c>
      <c r="E9" s="5" t="s">
        <v>50</v>
      </c>
      <c r="F9" s="3" t="s">
        <v>106</v>
      </c>
    </row>
    <row r="10" spans="1:6" ht="15" thickBot="1" x14ac:dyDescent="0.25">
      <c r="A10" s="2" t="s">
        <v>115</v>
      </c>
      <c r="B10" s="4">
        <v>12</v>
      </c>
      <c r="C10" s="4" t="s">
        <v>42</v>
      </c>
      <c r="D10" s="4" t="s">
        <v>33</v>
      </c>
      <c r="E10" s="4" t="s">
        <v>97</v>
      </c>
      <c r="F10" s="2" t="s">
        <v>102</v>
      </c>
    </row>
    <row r="11" spans="1:6" ht="15" thickBot="1" x14ac:dyDescent="0.25">
      <c r="A11" s="2" t="s">
        <v>115</v>
      </c>
      <c r="B11" s="5">
        <v>14</v>
      </c>
      <c r="C11" s="5" t="s">
        <v>42</v>
      </c>
      <c r="D11" s="5" t="s">
        <v>33</v>
      </c>
      <c r="E11" s="5" t="s">
        <v>29</v>
      </c>
      <c r="F11" s="3" t="s">
        <v>102</v>
      </c>
    </row>
    <row r="12" spans="1:6" ht="15" thickBot="1" x14ac:dyDescent="0.25">
      <c r="A12" s="2" t="s">
        <v>115</v>
      </c>
      <c r="B12" s="4">
        <v>16</v>
      </c>
      <c r="C12" s="4" t="s">
        <v>42</v>
      </c>
      <c r="D12" s="4" t="s">
        <v>33</v>
      </c>
      <c r="E12" s="4" t="s">
        <v>34</v>
      </c>
      <c r="F12" s="2" t="s">
        <v>103</v>
      </c>
    </row>
    <row r="13" spans="1:6" ht="15" thickBot="1" x14ac:dyDescent="0.25">
      <c r="A13" s="2" t="s">
        <v>115</v>
      </c>
      <c r="B13" s="5">
        <v>18</v>
      </c>
      <c r="C13" s="5" t="s">
        <v>42</v>
      </c>
      <c r="D13" s="5" t="s">
        <v>33</v>
      </c>
      <c r="E13" s="5" t="s">
        <v>61</v>
      </c>
      <c r="F13" s="3" t="s">
        <v>79</v>
      </c>
    </row>
    <row r="14" spans="1:6" ht="15" thickBot="1" x14ac:dyDescent="0.25">
      <c r="A14" s="2" t="s">
        <v>115</v>
      </c>
      <c r="B14" s="4">
        <v>19</v>
      </c>
      <c r="C14" s="4" t="s">
        <v>7</v>
      </c>
      <c r="D14" s="4" t="s">
        <v>8</v>
      </c>
      <c r="E14" s="4" t="s">
        <v>36</v>
      </c>
      <c r="F14" s="2" t="s">
        <v>116</v>
      </c>
    </row>
    <row r="15" spans="1:6" ht="15" thickBot="1" x14ac:dyDescent="0.25">
      <c r="A15" s="2" t="s">
        <v>115</v>
      </c>
      <c r="B15" s="5">
        <v>20</v>
      </c>
      <c r="C15" s="5" t="s">
        <v>42</v>
      </c>
      <c r="D15" s="5" t="s">
        <v>8</v>
      </c>
      <c r="E15" s="5" t="s">
        <v>65</v>
      </c>
      <c r="F15" s="3" t="s">
        <v>117</v>
      </c>
    </row>
    <row r="16" spans="1:6" ht="15" thickBot="1" x14ac:dyDescent="0.25">
      <c r="A16" s="2" t="s">
        <v>115</v>
      </c>
      <c r="B16" s="4">
        <v>21</v>
      </c>
      <c r="C16" s="4" t="s">
        <v>42</v>
      </c>
      <c r="D16" s="4" t="s">
        <v>8</v>
      </c>
      <c r="E16" s="4" t="s">
        <v>39</v>
      </c>
      <c r="F16" s="2" t="s">
        <v>118</v>
      </c>
    </row>
    <row r="17" spans="1:6" ht="15" thickBot="1" x14ac:dyDescent="0.25">
      <c r="A17" s="2" t="s">
        <v>115</v>
      </c>
      <c r="B17" s="5">
        <v>22</v>
      </c>
      <c r="C17" s="5" t="s">
        <v>42</v>
      </c>
      <c r="D17" s="5" t="s">
        <v>38</v>
      </c>
      <c r="E17" s="5" t="s">
        <v>32</v>
      </c>
      <c r="F17" s="3" t="s">
        <v>119</v>
      </c>
    </row>
    <row r="18" spans="1:6" ht="15" thickBot="1" x14ac:dyDescent="0.25">
      <c r="A18" s="2" t="s">
        <v>115</v>
      </c>
      <c r="B18" s="4">
        <v>23</v>
      </c>
      <c r="C18" s="4" t="s">
        <v>7</v>
      </c>
      <c r="D18" s="4" t="s">
        <v>8</v>
      </c>
      <c r="E18" s="4" t="s">
        <v>29</v>
      </c>
      <c r="F18" s="2" t="s">
        <v>120</v>
      </c>
    </row>
    <row r="19" spans="1:6" ht="15" thickBot="1" x14ac:dyDescent="0.25">
      <c r="A19" s="2" t="s">
        <v>115</v>
      </c>
      <c r="B19" s="5">
        <v>24</v>
      </c>
      <c r="C19" s="5" t="s">
        <v>42</v>
      </c>
      <c r="D19" s="5" t="s">
        <v>8</v>
      </c>
      <c r="E19" s="5" t="s">
        <v>98</v>
      </c>
      <c r="F19" s="3" t="s">
        <v>116</v>
      </c>
    </row>
    <row r="20" spans="1:6" ht="15" thickBot="1" x14ac:dyDescent="0.25">
      <c r="A20" s="2" t="s">
        <v>115</v>
      </c>
      <c r="B20" s="4">
        <v>25</v>
      </c>
      <c r="C20" s="4" t="s">
        <v>7</v>
      </c>
      <c r="D20" s="4" t="s">
        <v>8</v>
      </c>
      <c r="E20" s="4" t="s">
        <v>25</v>
      </c>
      <c r="F20" s="2" t="s">
        <v>117</v>
      </c>
    </row>
    <row r="21" spans="1:6" ht="15" thickBot="1" x14ac:dyDescent="0.25">
      <c r="A21" s="2" t="s">
        <v>115</v>
      </c>
      <c r="B21" s="5">
        <v>26</v>
      </c>
      <c r="C21" s="5" t="s">
        <v>7</v>
      </c>
      <c r="D21" s="5" t="s">
        <v>8</v>
      </c>
      <c r="E21" s="5" t="s">
        <v>99</v>
      </c>
      <c r="F21" s="3" t="s">
        <v>118</v>
      </c>
    </row>
    <row r="22" spans="1:6" x14ac:dyDescent="0.2">
      <c r="A22" s="2" t="s">
        <v>115</v>
      </c>
      <c r="B22" s="4">
        <v>801</v>
      </c>
      <c r="C22" s="4" t="s">
        <v>100</v>
      </c>
      <c r="D22" s="4" t="s">
        <v>101</v>
      </c>
      <c r="E22" s="4" t="s">
        <v>100</v>
      </c>
      <c r="F22" s="2" t="s">
        <v>121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Q276"/>
  <sheetViews>
    <sheetView workbookViewId="0">
      <selection activeCell="D8" sqref="D8"/>
    </sheetView>
  </sheetViews>
  <sheetFormatPr defaultRowHeight="14.25" x14ac:dyDescent="0.2"/>
  <cols>
    <col min="1" max="1" width="24.25" bestFit="1" customWidth="1"/>
    <col min="2" max="2" width="11.375" customWidth="1"/>
    <col min="6" max="6" width="14.25" customWidth="1"/>
    <col min="7" max="7" width="11" bestFit="1" customWidth="1"/>
    <col min="11" max="11" width="11" bestFit="1" customWidth="1"/>
  </cols>
  <sheetData>
    <row r="1" spans="1:17" ht="15" x14ac:dyDescent="0.2">
      <c r="A1" s="6" t="s">
        <v>0</v>
      </c>
      <c r="B1" s="7" t="s">
        <v>1</v>
      </c>
      <c r="C1" s="7" t="s">
        <v>4</v>
      </c>
      <c r="D1" s="7" t="s">
        <v>5</v>
      </c>
      <c r="E1" s="6" t="s">
        <v>2</v>
      </c>
      <c r="F1" s="6" t="s">
        <v>3</v>
      </c>
      <c r="G1" s="12" t="s">
        <v>125</v>
      </c>
      <c r="H1" s="12" t="s">
        <v>123</v>
      </c>
      <c r="I1" s="12" t="s">
        <v>124</v>
      </c>
      <c r="K1" s="13" t="s">
        <v>122</v>
      </c>
    </row>
    <row r="2" spans="1:17" x14ac:dyDescent="0.2">
      <c r="A2" t="str">
        <f ca="1">IF($K2="","",INDIRECT($K2&amp;"!r"&amp;COUNTIF($K$2:$K2,$K2)+1,0))</f>
        <v>FUNDAMENTAL ENGLISH 1</v>
      </c>
      <c r="B2">
        <f ca="1">IF($K2="","",INDIRECT($K2&amp;"!r"&amp;COUNTIF($K$2:$K2,$K2)+1,0))</f>
        <v>1</v>
      </c>
      <c r="C2" t="str">
        <f ca="1">IF($K2="","",INDIRECT($K2&amp;"!r"&amp;COUNTIF($K$2:$K2,$K2)+1,0))</f>
        <v>MTh</v>
      </c>
      <c r="D2" t="str">
        <f ca="1">IF($K2="","",INDIRECT($K2&amp;"!r"&amp;COUNTIF($K$2:$K2,$K2)+1,0))</f>
        <v>0800-0930</v>
      </c>
      <c r="E2" t="str">
        <f ca="1">IF($K2="","",INDIRECT($K2&amp;"!r"&amp;COUNTIF($K$2:$K2,$K2)+1,0))</f>
        <v>RB3210</v>
      </c>
      <c r="F2" t="str">
        <f ca="1">IF($K2="","",INDIRECT($K2&amp;"!r"&amp;COUNTIF($K$2:$K2,$K2)+1,0))</f>
        <v>A</v>
      </c>
      <c r="G2" s="11">
        <v>1</v>
      </c>
      <c r="H2">
        <f ca="1">COUNTA(INDIRECT(G2&amp;"!a2:a1000"))</f>
        <v>187</v>
      </c>
      <c r="I2">
        <f ca="1">SUM($H$2:H2)-H2+1</f>
        <v>1</v>
      </c>
      <c r="K2">
        <f ca="1">IF(ROWS($K$2:K2)&gt;$H$7,"",LOOKUP(ROWS($K$2:K2),$I$2:$I$6,$G$2:$G$6))</f>
        <v>1</v>
      </c>
    </row>
    <row r="3" spans="1:17" x14ac:dyDescent="0.2">
      <c r="A3" t="str">
        <f ca="1">IF($K3="","",INDIRECT($K3&amp;"!r"&amp;COUNTIF($K$2:$K3,$K3)+1,0))</f>
        <v>FUNDAMENTAL ENGLISH 1</v>
      </c>
      <c r="B3">
        <f ca="1">IF($K3="","",INDIRECT($K3&amp;"!r"&amp;COUNTIF($K$2:$K3,$K3)+1,0))</f>
        <v>3</v>
      </c>
      <c r="C3" t="str">
        <f ca="1">IF($K3="","",INDIRECT($K3&amp;"!r"&amp;COUNTIF($K$2:$K3,$K3)+1,0))</f>
        <v>MTh</v>
      </c>
      <c r="D3" t="str">
        <f ca="1">IF($K3="","",INDIRECT($K3&amp;"!r"&amp;COUNTIF($K$2:$K3,$K3)+1,0))</f>
        <v>0800-0930</v>
      </c>
      <c r="E3" t="str">
        <f ca="1">IF($K3="","",INDIRECT($K3&amp;"!r"&amp;COUNTIF($K$2:$K3,$K3)+1,0))</f>
        <v>RB3403</v>
      </c>
      <c r="F3" t="str">
        <f ca="1">IF($K3="","",INDIRECT($K3&amp;"!r"&amp;COUNTIF($K$2:$K3,$K3)+1,0))</f>
        <v>B</v>
      </c>
      <c r="G3" s="11">
        <v>2</v>
      </c>
      <c r="H3">
        <f t="shared" ref="H3:H6" ca="1" si="0">COUNTA(INDIRECT(G3&amp;"!a2:a1000"))</f>
        <v>21</v>
      </c>
      <c r="I3">
        <f ca="1">SUM($H$2:H3)-H3+1</f>
        <v>188</v>
      </c>
      <c r="K3">
        <f ca="1">IF(ROWS($K$2:K3)&gt;$H$7,"",LOOKUP(ROWS($K$2:K3),$I$2:$I$6,$G$2:$G$6))</f>
        <v>1</v>
      </c>
      <c r="M3" s="15"/>
      <c r="N3" s="15"/>
      <c r="O3" s="15"/>
      <c r="P3" s="15"/>
      <c r="Q3" s="15"/>
    </row>
    <row r="4" spans="1:17" x14ac:dyDescent="0.2">
      <c r="A4" t="str">
        <f ca="1">IF($K4="","",INDIRECT($K4&amp;"!r"&amp;COUNTIF($K$2:$K4,$K4)+1,0))</f>
        <v>FUNDAMENTAL ENGLISH 1</v>
      </c>
      <c r="B4">
        <f ca="1">IF($K4="","",INDIRECT($K4&amp;"!r"&amp;COUNTIF($K$2:$K4,$K4)+1,0))</f>
        <v>4</v>
      </c>
      <c r="C4" t="str">
        <f ca="1">IF($K4="","",INDIRECT($K4&amp;"!r"&amp;COUNTIF($K$2:$K4,$K4)+1,0))</f>
        <v>MTh</v>
      </c>
      <c r="D4" t="str">
        <f ca="1">IF($K4="","",INDIRECT($K4&amp;"!r"&amp;COUNTIF($K$2:$K4,$K4)+1,0))</f>
        <v>0800-0930</v>
      </c>
      <c r="E4" t="str">
        <f ca="1">IF($K4="","",INDIRECT($K4&amp;"!r"&amp;COUNTIF($K$2:$K4,$K4)+1,0))</f>
        <v>RB3203</v>
      </c>
      <c r="F4" t="str">
        <f ca="1">IF($K4="","",INDIRECT($K4&amp;"!r"&amp;COUNTIF($K$2:$K4,$K4)+1,0))</f>
        <v>C</v>
      </c>
      <c r="G4" s="11">
        <v>3</v>
      </c>
      <c r="H4">
        <f t="shared" ca="1" si="0"/>
        <v>21</v>
      </c>
      <c r="I4">
        <f ca="1">SUM($H$2:H4)-H4+1</f>
        <v>209</v>
      </c>
      <c r="K4">
        <f ca="1">IF(ROWS($K$2:K4)&gt;$H$7,"",LOOKUP(ROWS($K$2:K4),$I$2:$I$6,$G$2:$G$6))</f>
        <v>1</v>
      </c>
    </row>
    <row r="5" spans="1:17" x14ac:dyDescent="0.2">
      <c r="A5" t="str">
        <f ca="1">IF($K5="","",INDIRECT($K5&amp;"!r"&amp;COUNTIF($K$2:$K5,$K5)+1,0))</f>
        <v>FUNDAMENTAL ENGLISH 1</v>
      </c>
      <c r="B5">
        <f ca="1">IF($K5="","",INDIRECT($K5&amp;"!r"&amp;COUNTIF($K$2:$K5,$K5)+1,0))</f>
        <v>5</v>
      </c>
      <c r="C5" t="str">
        <f ca="1">IF($K5="","",INDIRECT($K5&amp;"!r"&amp;COUNTIF($K$2:$K5,$K5)+1,0))</f>
        <v>MTh</v>
      </c>
      <c r="D5" t="str">
        <f ca="1">IF($K5="","",INDIRECT($K5&amp;"!r"&amp;COUNTIF($K$2:$K5,$K5)+1,0))</f>
        <v>0800-0930</v>
      </c>
      <c r="E5" t="str">
        <f ca="1">IF($K5="","",INDIRECT($K5&amp;"!r"&amp;COUNTIF($K$2:$K5,$K5)+1,0))</f>
        <v>RB3205</v>
      </c>
      <c r="F5" t="str">
        <f ca="1">IF($K5="","",INDIRECT($K5&amp;"!r"&amp;COUNTIF($K$2:$K5,$K5)+1,0))</f>
        <v>D</v>
      </c>
      <c r="G5" s="11">
        <v>4</v>
      </c>
      <c r="H5">
        <f t="shared" ca="1" si="0"/>
        <v>21</v>
      </c>
      <c r="I5">
        <f ca="1">SUM($H$2:H5)-H5+1</f>
        <v>230</v>
      </c>
      <c r="K5">
        <f ca="1">IF(ROWS($K$2:K5)&gt;$H$7,"",LOOKUP(ROWS($K$2:K5),$I$2:$I$6,$G$2:$G$6))</f>
        <v>1</v>
      </c>
    </row>
    <row r="6" spans="1:17" x14ac:dyDescent="0.2">
      <c r="A6" t="str">
        <f ca="1">IF($K6="","",INDIRECT($K6&amp;"!r"&amp;COUNTIF($K$2:$K6,$K6)+1,0))</f>
        <v>FUNDAMENTAL ENGLISH 1</v>
      </c>
      <c r="B6">
        <f ca="1">IF($K6="","",INDIRECT($K6&amp;"!r"&amp;COUNTIF($K$2:$K6,$K6)+1,0))</f>
        <v>6</v>
      </c>
      <c r="C6" t="str">
        <f ca="1">IF($K6="","",INDIRECT($K6&amp;"!r"&amp;COUNTIF($K$2:$K6,$K6)+1,0))</f>
        <v>MTh</v>
      </c>
      <c r="D6" t="str">
        <f ca="1">IF($K6="","",INDIRECT($K6&amp;"!r"&amp;COUNTIF($K$2:$K6,$K6)+1,0))</f>
        <v>0800-0930</v>
      </c>
      <c r="E6" t="str">
        <f ca="1">IF($K6="","",INDIRECT($K6&amp;"!r"&amp;COUNTIF($K$2:$K6,$K6)+1,0))</f>
        <v>RB3207</v>
      </c>
      <c r="F6" t="str">
        <f ca="1">IF($K6="","",INDIRECT($K6&amp;"!r"&amp;COUNTIF($K$2:$K6,$K6)+1,0))</f>
        <v>E</v>
      </c>
      <c r="G6" s="11">
        <v>5</v>
      </c>
      <c r="H6">
        <f t="shared" ca="1" si="0"/>
        <v>21</v>
      </c>
      <c r="I6">
        <f ca="1">SUM($H$2:H6)-H6+1</f>
        <v>251</v>
      </c>
      <c r="K6">
        <f ca="1">IF(ROWS($K$2:K6)&gt;$H$7,"",LOOKUP(ROWS($K$2:K6),$I$2:$I$6,$G$2:$G$6))</f>
        <v>1</v>
      </c>
    </row>
    <row r="7" spans="1:17" x14ac:dyDescent="0.2">
      <c r="A7" t="str">
        <f ca="1">IF($K7="","",INDIRECT($K7&amp;"!r"&amp;COUNTIF($K$2:$K7,$K7)+1,0))</f>
        <v>FUNDAMENTAL ENGLISH 1</v>
      </c>
      <c r="B7">
        <f ca="1">IF($K7="","",INDIRECT($K7&amp;"!r"&amp;COUNTIF($K$2:$K7,$K7)+1,0))</f>
        <v>7</v>
      </c>
      <c r="C7" t="str">
        <f ca="1">IF($K7="","",INDIRECT($K7&amp;"!r"&amp;COUNTIF($K$2:$K7,$K7)+1,0))</f>
        <v>MTh</v>
      </c>
      <c r="D7" t="str">
        <f ca="1">IF($K7="","",INDIRECT($K7&amp;"!r"&amp;COUNTIF($K$2:$K7,$K7)+1,0))</f>
        <v>0800-0930</v>
      </c>
      <c r="E7" t="str">
        <f ca="1">IF($K7="","",INDIRECT($K7&amp;"!r"&amp;COUNTIF($K$2:$K7,$K7)+1,0))</f>
        <v>RB5105</v>
      </c>
      <c r="F7" t="str">
        <f ca="1">IF($K7="","",INDIRECT($K7&amp;"!r"&amp;COUNTIF($K$2:$K7,$K7)+1,0))</f>
        <v>F</v>
      </c>
      <c r="H7">
        <f ca="1">SUM(H2:H6)</f>
        <v>271</v>
      </c>
      <c r="K7">
        <f ca="1">IF(ROWS($K$2:K7)&gt;$H$7,"",LOOKUP(ROWS($K$2:K7),$I$2:$I$6,$G$2:$G$6))</f>
        <v>1</v>
      </c>
    </row>
    <row r="8" spans="1:17" x14ac:dyDescent="0.2">
      <c r="A8" t="str">
        <f ca="1">IF($K8="","",INDIRECT($K8&amp;"!r"&amp;COUNTIF($K$2:$K8,$K8)+1,0))</f>
        <v>FUNDAMENTAL ENGLISH 1</v>
      </c>
      <c r="B8">
        <f ca="1">IF($K8="","",INDIRECT($K8&amp;"!r"&amp;COUNTIF($K$2:$K8,$K8)+1,0))</f>
        <v>8</v>
      </c>
      <c r="C8" t="str">
        <f ca="1">IF($K8="","",INDIRECT($K8&amp;"!r"&amp;COUNTIF($K$2:$K8,$K8)+1,0))</f>
        <v>MTh</v>
      </c>
      <c r="D8" t="str">
        <f ca="1">IF($K8="","",INDIRECT($K8&amp;"!r"&amp;COUNTIF($K$2:$K8,$K8)+1,0))</f>
        <v>0800-0930</v>
      </c>
      <c r="E8" t="str">
        <f ca="1">IF($K8="","",INDIRECT($K8&amp;"!r"&amp;COUNTIF($K$2:$K8,$K8)+1,0))</f>
        <v>RB5310</v>
      </c>
      <c r="F8" t="str">
        <f ca="1">IF($K8="","",INDIRECT($K8&amp;"!r"&amp;COUNTIF($K$2:$K8,$K8)+1,0))</f>
        <v>G</v>
      </c>
      <c r="K8">
        <f ca="1">IF(ROWS($K$2:K8)&gt;$H$7,"",LOOKUP(ROWS($K$2:K8),$I$2:$I$6,$G$2:$G$6))</f>
        <v>1</v>
      </c>
    </row>
    <row r="9" spans="1:17" x14ac:dyDescent="0.2">
      <c r="A9" t="str">
        <f ca="1">IF($K9="","",INDIRECT($K9&amp;"!r"&amp;COUNTIF($K$2:$K9,$K9)+1,0))</f>
        <v>FUNDAMENTAL ENGLISH 1</v>
      </c>
      <c r="B9">
        <f ca="1">IF($K9="","",INDIRECT($K9&amp;"!r"&amp;COUNTIF($K$2:$K9,$K9)+1,0))</f>
        <v>9</v>
      </c>
      <c r="C9" t="str">
        <f ca="1">IF($K9="","",INDIRECT($K9&amp;"!r"&amp;COUNTIF($K$2:$K9,$K9)+1,0))</f>
        <v>MTh</v>
      </c>
      <c r="D9" t="str">
        <f ca="1">IF($K9="","",INDIRECT($K9&amp;"!r"&amp;COUNTIF($K$2:$K9,$K9)+1,0))</f>
        <v>0800-0930</v>
      </c>
      <c r="E9" t="str">
        <f ca="1">IF($K9="","",INDIRECT($K9&amp;"!r"&amp;COUNTIF($K$2:$K9,$K9)+1,0))</f>
        <v>RB5405</v>
      </c>
      <c r="F9" t="str">
        <f ca="1">IF($K9="","",INDIRECT($K9&amp;"!r"&amp;COUNTIF($K$2:$K9,$K9)+1,0))</f>
        <v>H</v>
      </c>
      <c r="K9">
        <f ca="1">IF(ROWS($K$2:K9)&gt;$H$7,"",LOOKUP(ROWS($K$2:K9),$I$2:$I$6,$G$2:$G$6))</f>
        <v>1</v>
      </c>
    </row>
    <row r="10" spans="1:17" x14ac:dyDescent="0.2">
      <c r="A10" t="str">
        <f ca="1">IF($K10="","",INDIRECT($K10&amp;"!r"&amp;COUNTIF($K$2:$K10,$K10)+1,0))</f>
        <v>FUNDAMENTAL ENGLISH 1</v>
      </c>
      <c r="B10">
        <f ca="1">IF($K10="","",INDIRECT($K10&amp;"!r"&amp;COUNTIF($K$2:$K10,$K10)+1,0))</f>
        <v>10</v>
      </c>
      <c r="C10" t="str">
        <f ca="1">IF($K10="","",INDIRECT($K10&amp;"!r"&amp;COUNTIF($K$2:$K10,$K10)+1,0))</f>
        <v>MTh</v>
      </c>
      <c r="D10" t="str">
        <f ca="1">IF($K10="","",INDIRECT($K10&amp;"!r"&amp;COUNTIF($K$2:$K10,$K10)+1,0))</f>
        <v>0800-0930</v>
      </c>
      <c r="E10" t="str">
        <f ca="1">IF($K10="","",INDIRECT($K10&amp;"!r"&amp;COUNTIF($K$2:$K10,$K10)+1,0))</f>
        <v>RB3211</v>
      </c>
      <c r="F10" t="str">
        <f ca="1">IF($K10="","",INDIRECT($K10&amp;"!r"&amp;COUNTIF($K$2:$K10,$K10)+1,0))</f>
        <v>H</v>
      </c>
      <c r="K10">
        <f ca="1">IF(ROWS($K$2:K10)&gt;$H$7,"",LOOKUP(ROWS($K$2:K10),$I$2:$I$6,$G$2:$G$6))</f>
        <v>1</v>
      </c>
    </row>
    <row r="11" spans="1:17" x14ac:dyDescent="0.2">
      <c r="A11" t="str">
        <f ca="1">IF($K11="","",INDIRECT($K11&amp;"!r"&amp;COUNTIF($K$2:$K11,$K11)+1,0))</f>
        <v>FUNDAMENTAL ENGLISH 1</v>
      </c>
      <c r="B11">
        <f ca="1">IF($K11="","",INDIRECT($K11&amp;"!r"&amp;COUNTIF($K$2:$K11,$K11)+1,0))</f>
        <v>11</v>
      </c>
      <c r="C11" t="str">
        <f ca="1">IF($K11="","",INDIRECT($K11&amp;"!r"&amp;COUNTIF($K$2:$K11,$K11)+1,0))</f>
        <v>MTh</v>
      </c>
      <c r="D11" t="str">
        <f ca="1">IF($K11="","",INDIRECT($K11&amp;"!r"&amp;COUNTIF($K$2:$K11,$K11)+1,0))</f>
        <v>0800-0930</v>
      </c>
      <c r="E11" t="str">
        <f ca="1">IF($K11="","",INDIRECT($K11&amp;"!r"&amp;COUNTIF($K$2:$K11,$K11)+1,0))</f>
        <v>RB3202</v>
      </c>
      <c r="F11" t="str">
        <f ca="1">IF($K11="","",INDIRECT($K11&amp;"!r"&amp;COUNTIF($K$2:$K11,$K11)+1,0))</f>
        <v>C</v>
      </c>
      <c r="K11">
        <f ca="1">IF(ROWS($K$2:K11)&gt;$H$7,"",LOOKUP(ROWS($K$2:K11),$I$2:$I$6,$G$2:$G$6))</f>
        <v>1</v>
      </c>
    </row>
    <row r="12" spans="1:17" x14ac:dyDescent="0.2">
      <c r="A12" t="str">
        <f ca="1">IF($K12="","",INDIRECT($K12&amp;"!r"&amp;COUNTIF($K$2:$K12,$K12)+1,0))</f>
        <v>FUNDAMENTAL ENGLISH 1</v>
      </c>
      <c r="B12">
        <f ca="1">IF($K12="","",INDIRECT($K12&amp;"!r"&amp;COUNTIF($K$2:$K12,$K12)+1,0))</f>
        <v>12</v>
      </c>
      <c r="C12" t="str">
        <f ca="1">IF($K12="","",INDIRECT($K12&amp;"!r"&amp;COUNTIF($K$2:$K12,$K12)+1,0))</f>
        <v>MTh</v>
      </c>
      <c r="D12" t="str">
        <f ca="1">IF($K12="","",INDIRECT($K12&amp;"!r"&amp;COUNTIF($K$2:$K12,$K12)+1,0))</f>
        <v>0930-1100</v>
      </c>
      <c r="E12" t="str">
        <f ca="1">IF($K12="","",INDIRECT($K12&amp;"!r"&amp;COUNTIF($K$2:$K12,$K12)+1,0))</f>
        <v>RB3411</v>
      </c>
      <c r="F12" t="str">
        <f ca="1">IF($K12="","",INDIRECT($K12&amp;"!r"&amp;COUNTIF($K$2:$K12,$K12)+1,0))</f>
        <v>D</v>
      </c>
      <c r="K12">
        <f ca="1">IF(ROWS($K$2:K12)&gt;$H$7,"",LOOKUP(ROWS($K$2:K12),$I$2:$I$6,$G$2:$G$6))</f>
        <v>1</v>
      </c>
    </row>
    <row r="13" spans="1:17" x14ac:dyDescent="0.2">
      <c r="A13" t="str">
        <f ca="1">IF($K13="","",INDIRECT($K13&amp;"!r"&amp;COUNTIF($K$2:$K13,$K13)+1,0))</f>
        <v>FUNDAMENTAL ENGLISH 1</v>
      </c>
      <c r="B13">
        <f ca="1">IF($K13="","",INDIRECT($K13&amp;"!r"&amp;COUNTIF($K$2:$K13,$K13)+1,0))</f>
        <v>13</v>
      </c>
      <c r="C13" t="str">
        <f ca="1">IF($K13="","",INDIRECT($K13&amp;"!r"&amp;COUNTIF($K$2:$K13,$K13)+1,0))</f>
        <v>MTh</v>
      </c>
      <c r="D13" t="str">
        <f ca="1">IF($K13="","",INDIRECT($K13&amp;"!r"&amp;COUNTIF($K$2:$K13,$K13)+1,0))</f>
        <v>0930-1100</v>
      </c>
      <c r="E13" t="str">
        <f ca="1">IF($K13="","",INDIRECT($K13&amp;"!r"&amp;COUNTIF($K$2:$K13,$K13)+1,0))</f>
        <v>RB5405</v>
      </c>
      <c r="F13" t="str">
        <f ca="1">IF($K13="","",INDIRECT($K13&amp;"!r"&amp;COUNTIF($K$2:$K13,$K13)+1,0))</f>
        <v>E</v>
      </c>
      <c r="K13">
        <f ca="1">IF(ROWS($K$2:K13)&gt;$H$7,"",LOOKUP(ROWS($K$2:K13),$I$2:$I$6,$G$2:$G$6))</f>
        <v>1</v>
      </c>
    </row>
    <row r="14" spans="1:17" x14ac:dyDescent="0.2">
      <c r="A14" t="str">
        <f ca="1">IF($K14="","",INDIRECT($K14&amp;"!r"&amp;COUNTIF($K$2:$K14,$K14)+1,0))</f>
        <v>FUNDAMENTAL ENGLISH 1</v>
      </c>
      <c r="B14">
        <f ca="1">IF($K14="","",INDIRECT($K14&amp;"!r"&amp;COUNTIF($K$2:$K14,$K14)+1,0))</f>
        <v>14</v>
      </c>
      <c r="C14" t="str">
        <f ca="1">IF($K14="","",INDIRECT($K14&amp;"!r"&amp;COUNTIF($K$2:$K14,$K14)+1,0))</f>
        <v>MTh</v>
      </c>
      <c r="D14" t="str">
        <f ca="1">IF($K14="","",INDIRECT($K14&amp;"!r"&amp;COUNTIF($K$2:$K14,$K14)+1,0))</f>
        <v>0930-1100</v>
      </c>
      <c r="E14" t="str">
        <f ca="1">IF($K14="","",INDIRECT($K14&amp;"!r"&amp;COUNTIF($K$2:$K14,$K14)+1,0))</f>
        <v>RB3405</v>
      </c>
      <c r="F14" t="str">
        <f ca="1">IF($K14="","",INDIRECT($K14&amp;"!r"&amp;COUNTIF($K$2:$K14,$K14)+1,0))</f>
        <v>F</v>
      </c>
      <c r="K14">
        <f ca="1">IF(ROWS($K$2:K14)&gt;$H$7,"",LOOKUP(ROWS($K$2:K14),$I$2:$I$6,$G$2:$G$6))</f>
        <v>1</v>
      </c>
    </row>
    <row r="15" spans="1:17" x14ac:dyDescent="0.2">
      <c r="A15" t="str">
        <f ca="1">IF($K15="","",INDIRECT($K15&amp;"!r"&amp;COUNTIF($K$2:$K15,$K15)+1,0))</f>
        <v>FUNDAMENTAL ENGLISH 1</v>
      </c>
      <c r="B15">
        <f ca="1">IF($K15="","",INDIRECT($K15&amp;"!r"&amp;COUNTIF($K$2:$K15,$K15)+1,0))</f>
        <v>15</v>
      </c>
      <c r="C15" t="str">
        <f ca="1">IF($K15="","",INDIRECT($K15&amp;"!r"&amp;COUNTIF($K$2:$K15,$K15)+1,0))</f>
        <v>MTh</v>
      </c>
      <c r="D15" t="str">
        <f ca="1">IF($K15="","",INDIRECT($K15&amp;"!r"&amp;COUNTIF($K$2:$K15,$K15)+1,0))</f>
        <v>0930-1100</v>
      </c>
      <c r="E15" t="str">
        <f ca="1">IF($K15="","",INDIRECT($K15&amp;"!r"&amp;COUNTIF($K$2:$K15,$K15)+1,0))</f>
        <v>RB3403</v>
      </c>
      <c r="F15" t="str">
        <f ca="1">IF($K15="","",INDIRECT($K15&amp;"!r"&amp;COUNTIF($K$2:$K15,$K15)+1,0))</f>
        <v>G</v>
      </c>
      <c r="K15">
        <f ca="1">IF(ROWS($K$2:K15)&gt;$H$7,"",LOOKUP(ROWS($K$2:K15),$I$2:$I$6,$G$2:$G$6))</f>
        <v>1</v>
      </c>
    </row>
    <row r="16" spans="1:17" x14ac:dyDescent="0.2">
      <c r="A16" t="str">
        <f ca="1">IF($K16="","",INDIRECT($K16&amp;"!r"&amp;COUNTIF($K$2:$K16,$K16)+1,0))</f>
        <v>FUNDAMENTAL ENGLISH 1</v>
      </c>
      <c r="B16">
        <f ca="1">IF($K16="","",INDIRECT($K16&amp;"!r"&amp;COUNTIF($K$2:$K16,$K16)+1,0))</f>
        <v>16</v>
      </c>
      <c r="C16" t="str">
        <f ca="1">IF($K16="","",INDIRECT($K16&amp;"!r"&amp;COUNTIF($K$2:$K16,$K16)+1,0))</f>
        <v>MTh</v>
      </c>
      <c r="D16" t="str">
        <f ca="1">IF($K16="","",INDIRECT($K16&amp;"!r"&amp;COUNTIF($K$2:$K16,$K16)+1,0))</f>
        <v>0930-1100</v>
      </c>
      <c r="E16" t="str">
        <f ca="1">IF($K16="","",INDIRECT($K16&amp;"!r"&amp;COUNTIF($K$2:$K16,$K16)+1,0))</f>
        <v>RB5102</v>
      </c>
      <c r="F16" t="str">
        <f ca="1">IF($K16="","",INDIRECT($K16&amp;"!r"&amp;COUNTIF($K$2:$K16,$K16)+1,0))</f>
        <v>คณาจารย์</v>
      </c>
      <c r="K16">
        <f ca="1">IF(ROWS($K$2:K16)&gt;$H$7,"",LOOKUP(ROWS($K$2:K16),$I$2:$I$6,$G$2:$G$6))</f>
        <v>1</v>
      </c>
    </row>
    <row r="17" spans="1:11" x14ac:dyDescent="0.2">
      <c r="A17" t="str">
        <f ca="1">IF($K17="","",INDIRECT($K17&amp;"!r"&amp;COUNTIF($K$2:$K17,$K17)+1,0))</f>
        <v>FUNDAMENTAL ENGLISH 1</v>
      </c>
      <c r="B17">
        <f ca="1">IF($K17="","",INDIRECT($K17&amp;"!r"&amp;COUNTIF($K$2:$K17,$K17)+1,0))</f>
        <v>17</v>
      </c>
      <c r="C17" t="str">
        <f ca="1">IF($K17="","",INDIRECT($K17&amp;"!r"&amp;COUNTIF($K$2:$K17,$K17)+1,0))</f>
        <v>MTh</v>
      </c>
      <c r="D17" t="str">
        <f ca="1">IF($K17="","",INDIRECT($K17&amp;"!r"&amp;COUNTIF($K$2:$K17,$K17)+1,0))</f>
        <v>0930-1100</v>
      </c>
      <c r="E17" t="str">
        <f ca="1">IF($K17="","",INDIRECT($K17&amp;"!r"&amp;COUNTIF($K$2:$K17,$K17)+1,0))</f>
        <v>RB3410</v>
      </c>
      <c r="F17" t="str">
        <f ca="1">IF($K17="","",INDIRECT($K17&amp;"!r"&amp;COUNTIF($K$2:$K17,$K17)+1,0))</f>
        <v>คณาจารย์</v>
      </c>
      <c r="K17">
        <f ca="1">IF(ROWS($K$2:K17)&gt;$H$7,"",LOOKUP(ROWS($K$2:K17),$I$2:$I$6,$G$2:$G$6))</f>
        <v>1</v>
      </c>
    </row>
    <row r="18" spans="1:11" x14ac:dyDescent="0.2">
      <c r="A18" t="str">
        <f ca="1">IF($K18="","",INDIRECT($K18&amp;"!r"&amp;COUNTIF($K$2:$K18,$K18)+1,0))</f>
        <v>FUNDAMENTAL ENGLISH 1</v>
      </c>
      <c r="B18">
        <f ca="1">IF($K18="","",INDIRECT($K18&amp;"!r"&amp;COUNTIF($K$2:$K18,$K18)+1,0))</f>
        <v>18</v>
      </c>
      <c r="C18" t="str">
        <f ca="1">IF($K18="","",INDIRECT($K18&amp;"!r"&amp;COUNTIF($K$2:$K18,$K18)+1,0))</f>
        <v>MTh</v>
      </c>
      <c r="D18" t="str">
        <f ca="1">IF($K18="","",INDIRECT($K18&amp;"!r"&amp;COUNTIF($K$2:$K18,$K18)+1,0))</f>
        <v>0930-1100</v>
      </c>
      <c r="E18" t="str">
        <f ca="1">IF($K18="","",INDIRECT($K18&amp;"!r"&amp;COUNTIF($K$2:$K18,$K18)+1,0))</f>
        <v>RB5205</v>
      </c>
      <c r="F18" t="str">
        <f ca="1">IF($K18="","",INDIRECT($K18&amp;"!r"&amp;COUNTIF($K$2:$K18,$K18)+1,0))</f>
        <v>คณาจารย์</v>
      </c>
      <c r="K18">
        <f ca="1">IF(ROWS($K$2:K18)&gt;$H$7,"",LOOKUP(ROWS($K$2:K18),$I$2:$I$6,$G$2:$G$6))</f>
        <v>1</v>
      </c>
    </row>
    <row r="19" spans="1:11" x14ac:dyDescent="0.2">
      <c r="A19" t="str">
        <f ca="1">IF($K19="","",INDIRECT($K19&amp;"!r"&amp;COUNTIF($K$2:$K19,$K19)+1,0))</f>
        <v>FUNDAMENTAL ENGLISH 1</v>
      </c>
      <c r="B19">
        <f ca="1">IF($K19="","",INDIRECT($K19&amp;"!r"&amp;COUNTIF($K$2:$K19,$K19)+1,0))</f>
        <v>19</v>
      </c>
      <c r="C19" t="str">
        <f ca="1">IF($K19="","",INDIRECT($K19&amp;"!r"&amp;COUNTIF($K$2:$K19,$K19)+1,0))</f>
        <v>MTh</v>
      </c>
      <c r="D19" t="str">
        <f ca="1">IF($K19="","",INDIRECT($K19&amp;"!r"&amp;COUNTIF($K$2:$K19,$K19)+1,0))</f>
        <v>0930-1100</v>
      </c>
      <c r="E19" t="str">
        <f ca="1">IF($K19="","",INDIRECT($K19&amp;"!r"&amp;COUNTIF($K$2:$K19,$K19)+1,0))</f>
        <v>RB3402</v>
      </c>
      <c r="F19" t="str">
        <f ca="1">IF($K19="","",INDIRECT($K19&amp;"!r"&amp;COUNTIF($K$2:$K19,$K19)+1,0))</f>
        <v>คณาจารย์</v>
      </c>
      <c r="K19">
        <f ca="1">IF(ROWS($K$2:K19)&gt;$H$7,"",LOOKUP(ROWS($K$2:K19),$I$2:$I$6,$G$2:$G$6))</f>
        <v>1</v>
      </c>
    </row>
    <row r="20" spans="1:11" x14ac:dyDescent="0.2">
      <c r="A20" t="str">
        <f ca="1">IF($K20="","",INDIRECT($K20&amp;"!r"&amp;COUNTIF($K$2:$K20,$K20)+1,0))</f>
        <v>FUNDAMENTAL ENGLISH 1</v>
      </c>
      <c r="B20">
        <f ca="1">IF($K20="","",INDIRECT($K20&amp;"!r"&amp;COUNTIF($K$2:$K20,$K20)+1,0))</f>
        <v>20</v>
      </c>
      <c r="C20" t="str">
        <f ca="1">IF($K20="","",INDIRECT($K20&amp;"!r"&amp;COUNTIF($K$2:$K20,$K20)+1,0))</f>
        <v>MTh</v>
      </c>
      <c r="D20" t="str">
        <f ca="1">IF($K20="","",INDIRECT($K20&amp;"!r"&amp;COUNTIF($K$2:$K20,$K20)+1,0))</f>
        <v>0930-1100</v>
      </c>
      <c r="E20" t="str">
        <f ca="1">IF($K20="","",INDIRECT($K20&amp;"!r"&amp;COUNTIF($K$2:$K20,$K20)+1,0))</f>
        <v>RB3202</v>
      </c>
      <c r="F20" t="str">
        <f ca="1">IF($K20="","",INDIRECT($K20&amp;"!r"&amp;COUNTIF($K$2:$K20,$K20)+1,0))</f>
        <v>คณาจารย์</v>
      </c>
      <c r="K20">
        <f ca="1">IF(ROWS($K$2:K20)&gt;$H$7,"",LOOKUP(ROWS($K$2:K20),$I$2:$I$6,$G$2:$G$6))</f>
        <v>1</v>
      </c>
    </row>
    <row r="21" spans="1:11" x14ac:dyDescent="0.2">
      <c r="A21" t="str">
        <f ca="1">IF($K21="","",INDIRECT($K21&amp;"!r"&amp;COUNTIF($K$2:$K21,$K21)+1,0))</f>
        <v>FUNDAMENTAL ENGLISH 1</v>
      </c>
      <c r="B21">
        <f ca="1">IF($K21="","",INDIRECT($K21&amp;"!r"&amp;COUNTIF($K$2:$K21,$K21)+1,0))</f>
        <v>21</v>
      </c>
      <c r="C21" t="str">
        <f ca="1">IF($K21="","",INDIRECT($K21&amp;"!r"&amp;COUNTIF($K$2:$K21,$K21)+1,0))</f>
        <v>MTh</v>
      </c>
      <c r="D21" t="str">
        <f ca="1">IF($K21="","",INDIRECT($K21&amp;"!r"&amp;COUNTIF($K$2:$K21,$K21)+1,0))</f>
        <v>1100-1230</v>
      </c>
      <c r="E21" t="str">
        <f ca="1">IF($K21="","",INDIRECT($K21&amp;"!r"&amp;COUNTIF($K$2:$K21,$K21)+1,0))</f>
        <v>RB3411</v>
      </c>
      <c r="F21" t="str">
        <f ca="1">IF($K21="","",INDIRECT($K21&amp;"!r"&amp;COUNTIF($K$2:$K21,$K21)+1,0))</f>
        <v>คณาจารย์</v>
      </c>
      <c r="K21">
        <f ca="1">IF(ROWS($K$2:K21)&gt;$H$7,"",LOOKUP(ROWS($K$2:K21),$I$2:$I$6,$G$2:$G$6))</f>
        <v>1</v>
      </c>
    </row>
    <row r="22" spans="1:11" x14ac:dyDescent="0.2">
      <c r="A22" t="str">
        <f ca="1">IF($K22="","",INDIRECT($K22&amp;"!r"&amp;COUNTIF($K$2:$K22,$K22)+1,0))</f>
        <v>FUNDAMENTAL ENGLISH 1</v>
      </c>
      <c r="B22">
        <f ca="1">IF($K22="","",INDIRECT($K22&amp;"!r"&amp;COUNTIF($K$2:$K22,$K22)+1,0))</f>
        <v>22</v>
      </c>
      <c r="C22" t="str">
        <f ca="1">IF($K22="","",INDIRECT($K22&amp;"!r"&amp;COUNTIF($K$2:$K22,$K22)+1,0))</f>
        <v>MTh</v>
      </c>
      <c r="D22" t="str">
        <f ca="1">IF($K22="","",INDIRECT($K22&amp;"!r"&amp;COUNTIF($K$2:$K22,$K22)+1,0))</f>
        <v>1100-1230</v>
      </c>
      <c r="E22" t="str">
        <f ca="1">IF($K22="","",INDIRECT($K22&amp;"!r"&amp;COUNTIF($K$2:$K22,$K22)+1,0))</f>
        <v>RB3405</v>
      </c>
      <c r="F22" t="str">
        <f ca="1">IF($K22="","",INDIRECT($K22&amp;"!r"&amp;COUNTIF($K$2:$K22,$K22)+1,0))</f>
        <v>คณาจารย์</v>
      </c>
      <c r="K22">
        <f ca="1">IF(ROWS($K$2:K22)&gt;$H$7,"",LOOKUP(ROWS($K$2:K22),$I$2:$I$6,$G$2:$G$6))</f>
        <v>1</v>
      </c>
    </row>
    <row r="23" spans="1:11" x14ac:dyDescent="0.2">
      <c r="A23" t="str">
        <f ca="1">IF($K23="","",INDIRECT($K23&amp;"!r"&amp;COUNTIF($K$2:$K23,$K23)+1,0))</f>
        <v>FUNDAMENTAL ENGLISH 1</v>
      </c>
      <c r="B23">
        <f ca="1">IF($K23="","",INDIRECT($K23&amp;"!r"&amp;COUNTIF($K$2:$K23,$K23)+1,0))</f>
        <v>23</v>
      </c>
      <c r="C23" t="str">
        <f ca="1">IF($K23="","",INDIRECT($K23&amp;"!r"&amp;COUNTIF($K$2:$K23,$K23)+1,0))</f>
        <v>MTh</v>
      </c>
      <c r="D23" t="str">
        <f ca="1">IF($K23="","",INDIRECT($K23&amp;"!r"&amp;COUNTIF($K$2:$K23,$K23)+1,0))</f>
        <v>1100-1230</v>
      </c>
      <c r="E23" t="str">
        <f ca="1">IF($K23="","",INDIRECT($K23&amp;"!r"&amp;COUNTIF($K$2:$K23,$K23)+1,0))</f>
        <v>RB5207</v>
      </c>
      <c r="F23" t="str">
        <f ca="1">IF($K23="","",INDIRECT($K23&amp;"!r"&amp;COUNTIF($K$2:$K23,$K23)+1,0))</f>
        <v>คณาจารย์</v>
      </c>
      <c r="K23">
        <f ca="1">IF(ROWS($K$2:K23)&gt;$H$7,"",LOOKUP(ROWS($K$2:K23),$I$2:$I$6,$G$2:$G$6))</f>
        <v>1</v>
      </c>
    </row>
    <row r="24" spans="1:11" x14ac:dyDescent="0.2">
      <c r="A24" t="str">
        <f ca="1">IF($K24="","",INDIRECT($K24&amp;"!r"&amp;COUNTIF($K$2:$K24,$K24)+1,0))</f>
        <v>FUNDAMENTAL ENGLISH 1</v>
      </c>
      <c r="B24">
        <f ca="1">IF($K24="","",INDIRECT($K24&amp;"!r"&amp;COUNTIF($K$2:$K24,$K24)+1,0))</f>
        <v>24</v>
      </c>
      <c r="C24" t="str">
        <f ca="1">IF($K24="","",INDIRECT($K24&amp;"!r"&amp;COUNTIF($K$2:$K24,$K24)+1,0))</f>
        <v>MTh</v>
      </c>
      <c r="D24" t="str">
        <f ca="1">IF($K24="","",INDIRECT($K24&amp;"!r"&amp;COUNTIF($K$2:$K24,$K24)+1,0))</f>
        <v>1100-1230</v>
      </c>
      <c r="E24" t="str">
        <f ca="1">IF($K24="","",INDIRECT($K24&amp;"!r"&amp;COUNTIF($K$2:$K24,$K24)+1,0))</f>
        <v>RB5404</v>
      </c>
      <c r="F24" t="str">
        <f ca="1">IF($K24="","",INDIRECT($K24&amp;"!r"&amp;COUNTIF($K$2:$K24,$K24)+1,0))</f>
        <v>คณาจารย์</v>
      </c>
      <c r="K24">
        <f ca="1">IF(ROWS($K$2:K24)&gt;$H$7,"",LOOKUP(ROWS($K$2:K24),$I$2:$I$6,$G$2:$G$6))</f>
        <v>1</v>
      </c>
    </row>
    <row r="25" spans="1:11" x14ac:dyDescent="0.2">
      <c r="A25" t="str">
        <f ca="1">IF($K25="","",INDIRECT($K25&amp;"!r"&amp;COUNTIF($K$2:$K25,$K25)+1,0))</f>
        <v>FUNDAMENTAL ENGLISH 1</v>
      </c>
      <c r="B25">
        <f ca="1">IF($K25="","",INDIRECT($K25&amp;"!r"&amp;COUNTIF($K$2:$K25,$K25)+1,0))</f>
        <v>25</v>
      </c>
      <c r="C25" t="str">
        <f ca="1">IF($K25="","",INDIRECT($K25&amp;"!r"&amp;COUNTIF($K$2:$K25,$K25)+1,0))</f>
        <v>MTh</v>
      </c>
      <c r="D25" t="str">
        <f ca="1">IF($K25="","",INDIRECT($K25&amp;"!r"&amp;COUNTIF($K$2:$K25,$K25)+1,0))</f>
        <v>1100-1230</v>
      </c>
      <c r="E25" t="str">
        <f ca="1">IF($K25="","",INDIRECT($K25&amp;"!r"&amp;COUNTIF($K$2:$K25,$K25)+1,0))</f>
        <v>RB5402</v>
      </c>
      <c r="F25" t="str">
        <f ca="1">IF($K25="","",INDIRECT($K25&amp;"!r"&amp;COUNTIF($K$2:$K25,$K25)+1,0))</f>
        <v>คณาจารย์</v>
      </c>
      <c r="K25">
        <f ca="1">IF(ROWS($K$2:K25)&gt;$H$7,"",LOOKUP(ROWS($K$2:K25),$I$2:$I$6,$G$2:$G$6))</f>
        <v>1</v>
      </c>
    </row>
    <row r="26" spans="1:11" x14ac:dyDescent="0.2">
      <c r="A26" t="str">
        <f ca="1">IF($K26="","",INDIRECT($K26&amp;"!r"&amp;COUNTIF($K$2:$K26,$K26)+1,0))</f>
        <v>FUNDAMENTAL ENGLISH 1</v>
      </c>
      <c r="B26">
        <f ca="1">IF($K26="","",INDIRECT($K26&amp;"!r"&amp;COUNTIF($K$2:$K26,$K26)+1,0))</f>
        <v>26</v>
      </c>
      <c r="C26" t="str">
        <f ca="1">IF($K26="","",INDIRECT($K26&amp;"!r"&amp;COUNTIF($K$2:$K26,$K26)+1,0))</f>
        <v>MTh</v>
      </c>
      <c r="D26" t="str">
        <f ca="1">IF($K26="","",INDIRECT($K26&amp;"!r"&amp;COUNTIF($K$2:$K26,$K26)+1,0))</f>
        <v>1100-1230</v>
      </c>
      <c r="E26" t="str">
        <f ca="1">IF($K26="","",INDIRECT($K26&amp;"!r"&amp;COUNTIF($K$2:$K26,$K26)+1,0))</f>
        <v>RB5103</v>
      </c>
      <c r="F26" t="str">
        <f ca="1">IF($K26="","",INDIRECT($K26&amp;"!r"&amp;COUNTIF($K$2:$K26,$K26)+1,0))</f>
        <v>คณาจารย์</v>
      </c>
      <c r="K26">
        <f ca="1">IF(ROWS($K$2:K26)&gt;$H$7,"",LOOKUP(ROWS($K$2:K26),$I$2:$I$6,$G$2:$G$6))</f>
        <v>1</v>
      </c>
    </row>
    <row r="27" spans="1:11" x14ac:dyDescent="0.2">
      <c r="A27" t="str">
        <f ca="1">IF($K27="","",INDIRECT($K27&amp;"!r"&amp;COUNTIF($K$2:$K27,$K27)+1,0))</f>
        <v>FUNDAMENTAL ENGLISH 1</v>
      </c>
      <c r="B27">
        <f ca="1">IF($K27="","",INDIRECT($K27&amp;"!r"&amp;COUNTIF($K$2:$K27,$K27)+1,0))</f>
        <v>27</v>
      </c>
      <c r="C27" t="str">
        <f ca="1">IF($K27="","",INDIRECT($K27&amp;"!r"&amp;COUNTIF($K$2:$K27,$K27)+1,0))</f>
        <v>MTh</v>
      </c>
      <c r="D27" t="str">
        <f ca="1">IF($K27="","",INDIRECT($K27&amp;"!r"&amp;COUNTIF($K$2:$K27,$K27)+1,0))</f>
        <v>1100-1230</v>
      </c>
      <c r="E27" t="str">
        <f ca="1">IF($K27="","",INDIRECT($K27&amp;"!r"&amp;COUNTIF($K$2:$K27,$K27)+1,0))</f>
        <v>RB5205</v>
      </c>
      <c r="F27" t="str">
        <f ca="1">IF($K27="","",INDIRECT($K27&amp;"!r"&amp;COUNTIF($K$2:$K27,$K27)+1,0))</f>
        <v>คณาจารย์</v>
      </c>
      <c r="K27">
        <f ca="1">IF(ROWS($K$2:K27)&gt;$H$7,"",LOOKUP(ROWS($K$2:K27),$I$2:$I$6,$G$2:$G$6))</f>
        <v>1</v>
      </c>
    </row>
    <row r="28" spans="1:11" x14ac:dyDescent="0.2">
      <c r="A28" t="str">
        <f ca="1">IF($K28="","",INDIRECT($K28&amp;"!r"&amp;COUNTIF($K$2:$K28,$K28)+1,0))</f>
        <v>FUNDAMENTAL ENGLISH 1</v>
      </c>
      <c r="B28">
        <f ca="1">IF($K28="","",INDIRECT($K28&amp;"!r"&amp;COUNTIF($K$2:$K28,$K28)+1,0))</f>
        <v>28</v>
      </c>
      <c r="C28" t="str">
        <f ca="1">IF($K28="","",INDIRECT($K28&amp;"!r"&amp;COUNTIF($K$2:$K28,$K28)+1,0))</f>
        <v>MTh</v>
      </c>
      <c r="D28" t="str">
        <f ca="1">IF($K28="","",INDIRECT($K28&amp;"!r"&amp;COUNTIF($K$2:$K28,$K28)+1,0))</f>
        <v>1100-1230</v>
      </c>
      <c r="E28" t="str">
        <f ca="1">IF($K28="","",INDIRECT($K28&amp;"!r"&amp;COUNTIF($K$2:$K28,$K28)+1,0))</f>
        <v>RB3407</v>
      </c>
      <c r="F28" t="str">
        <f ca="1">IF($K28="","",INDIRECT($K28&amp;"!r"&amp;COUNTIF($K$2:$K28,$K28)+1,0))</f>
        <v>คณาจารย์</v>
      </c>
      <c r="K28">
        <f ca="1">IF(ROWS($K$2:K28)&gt;$H$7,"",LOOKUP(ROWS($K$2:K28),$I$2:$I$6,$G$2:$G$6))</f>
        <v>1</v>
      </c>
    </row>
    <row r="29" spans="1:11" x14ac:dyDescent="0.2">
      <c r="A29" t="str">
        <f ca="1">IF($K29="","",INDIRECT($K29&amp;"!r"&amp;COUNTIF($K$2:$K29,$K29)+1,0))</f>
        <v>FUNDAMENTAL ENGLISH 1</v>
      </c>
      <c r="B29">
        <f ca="1">IF($K29="","",INDIRECT($K29&amp;"!r"&amp;COUNTIF($K$2:$K29,$K29)+1,0))</f>
        <v>29</v>
      </c>
      <c r="C29" t="str">
        <f ca="1">IF($K29="","",INDIRECT($K29&amp;"!r"&amp;COUNTIF($K$2:$K29,$K29)+1,0))</f>
        <v>MTh</v>
      </c>
      <c r="D29" t="str">
        <f ca="1">IF($K29="","",INDIRECT($K29&amp;"!r"&amp;COUNTIF($K$2:$K29,$K29)+1,0))</f>
        <v>1300-1430</v>
      </c>
      <c r="E29" t="str">
        <f ca="1">IF($K29="","",INDIRECT($K29&amp;"!r"&amp;COUNTIF($K$2:$K29,$K29)+1,0))</f>
        <v>RB5411</v>
      </c>
      <c r="F29" t="str">
        <f ca="1">IF($K29="","",INDIRECT($K29&amp;"!r"&amp;COUNTIF($K$2:$K29,$K29)+1,0))</f>
        <v>คณาจารย์</v>
      </c>
      <c r="K29">
        <f ca="1">IF(ROWS($K$2:K29)&gt;$H$7,"",LOOKUP(ROWS($K$2:K29),$I$2:$I$6,$G$2:$G$6))</f>
        <v>1</v>
      </c>
    </row>
    <row r="30" spans="1:11" x14ac:dyDescent="0.2">
      <c r="A30" t="str">
        <f ca="1">IF($K30="","",INDIRECT($K30&amp;"!r"&amp;COUNTIF($K$2:$K30,$K30)+1,0))</f>
        <v>FUNDAMENTAL ENGLISH 1</v>
      </c>
      <c r="B30">
        <f ca="1">IF($K30="","",INDIRECT($K30&amp;"!r"&amp;COUNTIF($K$2:$K30,$K30)+1,0))</f>
        <v>30</v>
      </c>
      <c r="C30" t="str">
        <f ca="1">IF($K30="","",INDIRECT($K30&amp;"!r"&amp;COUNTIF($K$2:$K30,$K30)+1,0))</f>
        <v>MTh</v>
      </c>
      <c r="D30" t="str">
        <f ca="1">IF($K30="","",INDIRECT($K30&amp;"!r"&amp;COUNTIF($K$2:$K30,$K30)+1,0))</f>
        <v>1300-1430</v>
      </c>
      <c r="E30" t="str">
        <f ca="1">IF($K30="","",INDIRECT($K30&amp;"!r"&amp;COUNTIF($K$2:$K30,$K30)+1,0))</f>
        <v>RB3206</v>
      </c>
      <c r="F30" t="str">
        <f ca="1">IF($K30="","",INDIRECT($K30&amp;"!r"&amp;COUNTIF($K$2:$K30,$K30)+1,0))</f>
        <v>คณาจารย์</v>
      </c>
      <c r="K30">
        <f ca="1">IF(ROWS($K$2:K30)&gt;$H$7,"",LOOKUP(ROWS($K$2:K30),$I$2:$I$6,$G$2:$G$6))</f>
        <v>1</v>
      </c>
    </row>
    <row r="31" spans="1:11" x14ac:dyDescent="0.2">
      <c r="A31" t="str">
        <f ca="1">IF($K31="","",INDIRECT($K31&amp;"!r"&amp;COUNTIF($K$2:$K31,$K31)+1,0))</f>
        <v>FUNDAMENTAL ENGLISH 1</v>
      </c>
      <c r="B31">
        <f ca="1">IF($K31="","",INDIRECT($K31&amp;"!r"&amp;COUNTIF($K$2:$K31,$K31)+1,0))</f>
        <v>31</v>
      </c>
      <c r="C31" t="str">
        <f ca="1">IF($K31="","",INDIRECT($K31&amp;"!r"&amp;COUNTIF($K$2:$K31,$K31)+1,0))</f>
        <v>MTh</v>
      </c>
      <c r="D31" t="str">
        <f ca="1">IF($K31="","",INDIRECT($K31&amp;"!r"&amp;COUNTIF($K$2:$K31,$K31)+1,0))</f>
        <v>1300-1430</v>
      </c>
      <c r="E31" t="str">
        <f ca="1">IF($K31="","",INDIRECT($K31&amp;"!r"&amp;COUNTIF($K$2:$K31,$K31)+1,0))</f>
        <v>RB3309</v>
      </c>
      <c r="F31" t="str">
        <f ca="1">IF($K31="","",INDIRECT($K31&amp;"!r"&amp;COUNTIF($K$2:$K31,$K31)+1,0))</f>
        <v>คณาจารย์</v>
      </c>
      <c r="K31">
        <f ca="1">IF(ROWS($K$2:K31)&gt;$H$7,"",LOOKUP(ROWS($K$2:K31),$I$2:$I$6,$G$2:$G$6))</f>
        <v>1</v>
      </c>
    </row>
    <row r="32" spans="1:11" x14ac:dyDescent="0.2">
      <c r="A32" t="str">
        <f ca="1">IF($K32="","",INDIRECT($K32&amp;"!r"&amp;COUNTIF($K$2:$K32,$K32)+1,0))</f>
        <v>FUNDAMENTAL ENGLISH 1</v>
      </c>
      <c r="B32">
        <f ca="1">IF($K32="","",INDIRECT($K32&amp;"!r"&amp;COUNTIF($K$2:$K32,$K32)+1,0))</f>
        <v>32</v>
      </c>
      <c r="C32" t="str">
        <f ca="1">IF($K32="","",INDIRECT($K32&amp;"!r"&amp;COUNTIF($K$2:$K32,$K32)+1,0))</f>
        <v>MTh</v>
      </c>
      <c r="D32" t="str">
        <f ca="1">IF($K32="","",INDIRECT($K32&amp;"!r"&amp;COUNTIF($K$2:$K32,$K32)+1,0))</f>
        <v>1300-1430</v>
      </c>
      <c r="E32" t="str">
        <f ca="1">IF($K32="","",INDIRECT($K32&amp;"!r"&amp;COUNTIF($K$2:$K32,$K32)+1,0))</f>
        <v>RB3411</v>
      </c>
      <c r="F32" t="str">
        <f ca="1">IF($K32="","",INDIRECT($K32&amp;"!r"&amp;COUNTIF($K$2:$K32,$K32)+1,0))</f>
        <v>คณาจารย์</v>
      </c>
      <c r="K32">
        <f ca="1">IF(ROWS($K$2:K32)&gt;$H$7,"",LOOKUP(ROWS($K$2:K32),$I$2:$I$6,$G$2:$G$6))</f>
        <v>1</v>
      </c>
    </row>
    <row r="33" spans="1:11" x14ac:dyDescent="0.2">
      <c r="A33" t="str">
        <f ca="1">IF($K33="","",INDIRECT($K33&amp;"!r"&amp;COUNTIF($K$2:$K33,$K33)+1,0))</f>
        <v>FUNDAMENTAL ENGLISH 1</v>
      </c>
      <c r="B33">
        <f ca="1">IF($K33="","",INDIRECT($K33&amp;"!r"&amp;COUNTIF($K$2:$K33,$K33)+1,0))</f>
        <v>33</v>
      </c>
      <c r="C33" t="str">
        <f ca="1">IF($K33="","",INDIRECT($K33&amp;"!r"&amp;COUNTIF($K$2:$K33,$K33)+1,0))</f>
        <v>MTh</v>
      </c>
      <c r="D33" t="str">
        <f ca="1">IF($K33="","",INDIRECT($K33&amp;"!r"&amp;COUNTIF($K$2:$K33,$K33)+1,0))</f>
        <v>1300-1430</v>
      </c>
      <c r="E33" t="str">
        <f ca="1">IF($K33="","",INDIRECT($K33&amp;"!r"&amp;COUNTIF($K$2:$K33,$K33)+1,0))</f>
        <v>RB3201</v>
      </c>
      <c r="F33" t="str">
        <f ca="1">IF($K33="","",INDIRECT($K33&amp;"!r"&amp;COUNTIF($K$2:$K33,$K33)+1,0))</f>
        <v>คณาจารย์</v>
      </c>
      <c r="K33">
        <f ca="1">IF(ROWS($K$2:K33)&gt;$H$7,"",LOOKUP(ROWS($K$2:K33),$I$2:$I$6,$G$2:$G$6))</f>
        <v>1</v>
      </c>
    </row>
    <row r="34" spans="1:11" x14ac:dyDescent="0.2">
      <c r="A34" t="str">
        <f ca="1">IF($K34="","",INDIRECT($K34&amp;"!r"&amp;COUNTIF($K$2:$K34,$K34)+1,0))</f>
        <v>FUNDAMENTAL ENGLISH 1</v>
      </c>
      <c r="B34">
        <f ca="1">IF($K34="","",INDIRECT($K34&amp;"!r"&amp;COUNTIF($K$2:$K34,$K34)+1,0))</f>
        <v>34</v>
      </c>
      <c r="C34" t="str">
        <f ca="1">IF($K34="","",INDIRECT($K34&amp;"!r"&amp;COUNTIF($K$2:$K34,$K34)+1,0))</f>
        <v>MTh</v>
      </c>
      <c r="D34" t="str">
        <f ca="1">IF($K34="","",INDIRECT($K34&amp;"!r"&amp;COUNTIF($K$2:$K34,$K34)+1,0))</f>
        <v>1300-1430</v>
      </c>
      <c r="E34" t="str">
        <f ca="1">IF($K34="","",INDIRECT($K34&amp;"!r"&amp;COUNTIF($K$2:$K34,$K34)+1,0))</f>
        <v>RB3410</v>
      </c>
      <c r="F34" t="str">
        <f ca="1">IF($K34="","",INDIRECT($K34&amp;"!r"&amp;COUNTIF($K$2:$K34,$K34)+1,0))</f>
        <v>คณาจารย์</v>
      </c>
      <c r="K34">
        <f ca="1">IF(ROWS($K$2:K34)&gt;$H$7,"",LOOKUP(ROWS($K$2:K34),$I$2:$I$6,$G$2:$G$6))</f>
        <v>1</v>
      </c>
    </row>
    <row r="35" spans="1:11" x14ac:dyDescent="0.2">
      <c r="A35" t="str">
        <f ca="1">IF($K35="","",INDIRECT($K35&amp;"!r"&amp;COUNTIF($K$2:$K35,$K35)+1,0))</f>
        <v>FUNDAMENTAL ENGLISH 1</v>
      </c>
      <c r="B35">
        <f ca="1">IF($K35="","",INDIRECT($K35&amp;"!r"&amp;COUNTIF($K$2:$K35,$K35)+1,0))</f>
        <v>35</v>
      </c>
      <c r="C35" t="str">
        <f ca="1">IF($K35="","",INDIRECT($K35&amp;"!r"&amp;COUNTIF($K$2:$K35,$K35)+1,0))</f>
        <v>MTh</v>
      </c>
      <c r="D35" t="str">
        <f ca="1">IF($K35="","",INDIRECT($K35&amp;"!r"&amp;COUNTIF($K$2:$K35,$K35)+1,0))</f>
        <v>1300-1430</v>
      </c>
      <c r="E35" t="str">
        <f ca="1">IF($K35="","",INDIRECT($K35&amp;"!r"&amp;COUNTIF($K$2:$K35,$K35)+1,0))</f>
        <v>RB3207</v>
      </c>
      <c r="F35" t="str">
        <f ca="1">IF($K35="","",INDIRECT($K35&amp;"!r"&amp;COUNTIF($K$2:$K35,$K35)+1,0))</f>
        <v>คณาจารย์</v>
      </c>
      <c r="K35">
        <f ca="1">IF(ROWS($K$2:K35)&gt;$H$7,"",LOOKUP(ROWS($K$2:K35),$I$2:$I$6,$G$2:$G$6))</f>
        <v>1</v>
      </c>
    </row>
    <row r="36" spans="1:11" x14ac:dyDescent="0.2">
      <c r="A36" t="str">
        <f ca="1">IF($K36="","",INDIRECT($K36&amp;"!r"&amp;COUNTIF($K$2:$K36,$K36)+1,0))</f>
        <v>FUNDAMENTAL ENGLISH 1</v>
      </c>
      <c r="B36">
        <f ca="1">IF($K36="","",INDIRECT($K36&amp;"!r"&amp;COUNTIF($K$2:$K36,$K36)+1,0))</f>
        <v>36</v>
      </c>
      <c r="C36" t="str">
        <f ca="1">IF($K36="","",INDIRECT($K36&amp;"!r"&amp;COUNTIF($K$2:$K36,$K36)+1,0))</f>
        <v>MTh</v>
      </c>
      <c r="D36" t="str">
        <f ca="1">IF($K36="","",INDIRECT($K36&amp;"!r"&amp;COUNTIF($K$2:$K36,$K36)+1,0))</f>
        <v>1430-1600</v>
      </c>
      <c r="E36" t="str">
        <f ca="1">IF($K36="","",INDIRECT($K36&amp;"!r"&amp;COUNTIF($K$2:$K36,$K36)+1,0))</f>
        <v>RB5411</v>
      </c>
      <c r="F36" t="str">
        <f ca="1">IF($K36="","",INDIRECT($K36&amp;"!r"&amp;COUNTIF($K$2:$K36,$K36)+1,0))</f>
        <v>คณาจารย์</v>
      </c>
      <c r="K36">
        <f ca="1">IF(ROWS($K$2:K36)&gt;$H$7,"",LOOKUP(ROWS($K$2:K36),$I$2:$I$6,$G$2:$G$6))</f>
        <v>1</v>
      </c>
    </row>
    <row r="37" spans="1:11" x14ac:dyDescent="0.2">
      <c r="A37" t="str">
        <f ca="1">IF($K37="","",INDIRECT($K37&amp;"!r"&amp;COUNTIF($K$2:$K37,$K37)+1,0))</f>
        <v>FUNDAMENTAL ENGLISH 1</v>
      </c>
      <c r="B37">
        <f ca="1">IF($K37="","",INDIRECT($K37&amp;"!r"&amp;COUNTIF($K$2:$K37,$K37)+1,0))</f>
        <v>37</v>
      </c>
      <c r="C37" t="str">
        <f ca="1">IF($K37="","",INDIRECT($K37&amp;"!r"&amp;COUNTIF($K$2:$K37,$K37)+1,0))</f>
        <v>MTh</v>
      </c>
      <c r="D37" t="str">
        <f ca="1">IF($K37="","",INDIRECT($K37&amp;"!r"&amp;COUNTIF($K$2:$K37,$K37)+1,0))</f>
        <v>1430-1600</v>
      </c>
      <c r="E37" t="str">
        <f ca="1">IF($K37="","",INDIRECT($K37&amp;"!r"&amp;COUNTIF($K$2:$K37,$K37)+1,0))</f>
        <v>RB5102</v>
      </c>
      <c r="F37" t="str">
        <f ca="1">IF($K37="","",INDIRECT($K37&amp;"!r"&amp;COUNTIF($K$2:$K37,$K37)+1,0))</f>
        <v>คณาจารย์</v>
      </c>
      <c r="K37">
        <f ca="1">IF(ROWS($K$2:K37)&gt;$H$7,"",LOOKUP(ROWS($K$2:K37),$I$2:$I$6,$G$2:$G$6))</f>
        <v>1</v>
      </c>
    </row>
    <row r="38" spans="1:11" x14ac:dyDescent="0.2">
      <c r="A38" t="str">
        <f ca="1">IF($K38="","",INDIRECT($K38&amp;"!r"&amp;COUNTIF($K$2:$K38,$K38)+1,0))</f>
        <v>FUNDAMENTAL ENGLISH 1</v>
      </c>
      <c r="B38">
        <f ca="1">IF($K38="","",INDIRECT($K38&amp;"!r"&amp;COUNTIF($K$2:$K38,$K38)+1,0))</f>
        <v>38</v>
      </c>
      <c r="C38" t="str">
        <f ca="1">IF($K38="","",INDIRECT($K38&amp;"!r"&amp;COUNTIF($K$2:$K38,$K38)+1,0))</f>
        <v>MTh</v>
      </c>
      <c r="D38" t="str">
        <f ca="1">IF($K38="","",INDIRECT($K38&amp;"!r"&amp;COUNTIF($K$2:$K38,$K38)+1,0))</f>
        <v>1430-1600</v>
      </c>
      <c r="E38" t="str">
        <f ca="1">IF($K38="","",INDIRECT($K38&amp;"!r"&amp;COUNTIF($K$2:$K38,$K38)+1,0))</f>
        <v>RB3202</v>
      </c>
      <c r="F38" t="str">
        <f ca="1">IF($K38="","",INDIRECT($K38&amp;"!r"&amp;COUNTIF($K$2:$K38,$K38)+1,0))</f>
        <v>คณาจารย์</v>
      </c>
      <c r="K38">
        <f ca="1">IF(ROWS($K$2:K38)&gt;$H$7,"",LOOKUP(ROWS($K$2:K38),$I$2:$I$6,$G$2:$G$6))</f>
        <v>1</v>
      </c>
    </row>
    <row r="39" spans="1:11" x14ac:dyDescent="0.2">
      <c r="A39" t="str">
        <f ca="1">IF($K39="","",INDIRECT($K39&amp;"!r"&amp;COUNTIF($K$2:$K39,$K39)+1,0))</f>
        <v>FUNDAMENTAL ENGLISH 1</v>
      </c>
      <c r="B39">
        <f ca="1">IF($K39="","",INDIRECT($K39&amp;"!r"&amp;COUNTIF($K$2:$K39,$K39)+1,0))</f>
        <v>39</v>
      </c>
      <c r="C39" t="str">
        <f ca="1">IF($K39="","",INDIRECT($K39&amp;"!r"&amp;COUNTIF($K$2:$K39,$K39)+1,0))</f>
        <v>MTh</v>
      </c>
      <c r="D39" t="str">
        <f ca="1">IF($K39="","",INDIRECT($K39&amp;"!r"&amp;COUNTIF($K$2:$K39,$K39)+1,0))</f>
        <v>1430-1600</v>
      </c>
      <c r="E39" t="str">
        <f ca="1">IF($K39="","",INDIRECT($K39&amp;"!r"&amp;COUNTIF($K$2:$K39,$K39)+1,0))</f>
        <v>RB3310</v>
      </c>
      <c r="F39" t="str">
        <f ca="1">IF($K39="","",INDIRECT($K39&amp;"!r"&amp;COUNTIF($K$2:$K39,$K39)+1,0))</f>
        <v>คณาจารย์</v>
      </c>
      <c r="K39">
        <f ca="1">IF(ROWS($K$2:K39)&gt;$H$7,"",LOOKUP(ROWS($K$2:K39),$I$2:$I$6,$G$2:$G$6))</f>
        <v>1</v>
      </c>
    </row>
    <row r="40" spans="1:11" x14ac:dyDescent="0.2">
      <c r="A40" t="str">
        <f ca="1">IF($K40="","",INDIRECT($K40&amp;"!r"&amp;COUNTIF($K$2:$K40,$K40)+1,0))</f>
        <v>FUNDAMENTAL ENGLISH 1</v>
      </c>
      <c r="B40">
        <f ca="1">IF($K40="","",INDIRECT($K40&amp;"!r"&amp;COUNTIF($K$2:$K40,$K40)+1,0))</f>
        <v>40</v>
      </c>
      <c r="C40" t="str">
        <f ca="1">IF($K40="","",INDIRECT($K40&amp;"!r"&amp;COUNTIF($K$2:$K40,$K40)+1,0))</f>
        <v>MTh</v>
      </c>
      <c r="D40" t="str">
        <f ca="1">IF($K40="","",INDIRECT($K40&amp;"!r"&amp;COUNTIF($K$2:$K40,$K40)+1,0))</f>
        <v>1430-1600</v>
      </c>
      <c r="E40" t="str">
        <f ca="1">IF($K40="","",INDIRECT($K40&amp;"!r"&amp;COUNTIF($K$2:$K40,$K40)+1,0))</f>
        <v>RB5205</v>
      </c>
      <c r="F40" t="str">
        <f ca="1">IF($K40="","",INDIRECT($K40&amp;"!r"&amp;COUNTIF($K$2:$K40,$K40)+1,0))</f>
        <v>คณาจารย์</v>
      </c>
      <c r="K40">
        <f ca="1">IF(ROWS($K$2:K40)&gt;$H$7,"",LOOKUP(ROWS($K$2:K40),$I$2:$I$6,$G$2:$G$6))</f>
        <v>1</v>
      </c>
    </row>
    <row r="41" spans="1:11" x14ac:dyDescent="0.2">
      <c r="A41" t="str">
        <f ca="1">IF($K41="","",INDIRECT($K41&amp;"!r"&amp;COUNTIF($K$2:$K41,$K41)+1,0))</f>
        <v>FUNDAMENTAL ENGLISH 1</v>
      </c>
      <c r="B41">
        <f ca="1">IF($K41="","",INDIRECT($K41&amp;"!r"&amp;COUNTIF($K$2:$K41,$K41)+1,0))</f>
        <v>41</v>
      </c>
      <c r="C41" t="str">
        <f ca="1">IF($K41="","",INDIRECT($K41&amp;"!r"&amp;COUNTIF($K$2:$K41,$K41)+1,0))</f>
        <v>MTh</v>
      </c>
      <c r="D41" t="str">
        <f ca="1">IF($K41="","",INDIRECT($K41&amp;"!r"&amp;COUNTIF($K$2:$K41,$K41)+1,0))</f>
        <v>1430-1600</v>
      </c>
      <c r="E41" t="str">
        <f ca="1">IF($K41="","",INDIRECT($K41&amp;"!r"&amp;COUNTIF($K$2:$K41,$K41)+1,0))</f>
        <v>RB5208</v>
      </c>
      <c r="F41" t="str">
        <f ca="1">IF($K41="","",INDIRECT($K41&amp;"!r"&amp;COUNTIF($K$2:$K41,$K41)+1,0))</f>
        <v>คณาจารย์</v>
      </c>
      <c r="K41">
        <f ca="1">IF(ROWS($K$2:K41)&gt;$H$7,"",LOOKUP(ROWS($K$2:K41),$I$2:$I$6,$G$2:$G$6))</f>
        <v>1</v>
      </c>
    </row>
    <row r="42" spans="1:11" x14ac:dyDescent="0.2">
      <c r="A42" t="str">
        <f ca="1">IF($K42="","",INDIRECT($K42&amp;"!r"&amp;COUNTIF($K$2:$K42,$K42)+1,0))</f>
        <v>FUNDAMENTAL ENGLISH 1</v>
      </c>
      <c r="B42">
        <f ca="1">IF($K42="","",INDIRECT($K42&amp;"!r"&amp;COUNTIF($K$2:$K42,$K42)+1,0))</f>
        <v>42</v>
      </c>
      <c r="C42" t="str">
        <f ca="1">IF($K42="","",INDIRECT($K42&amp;"!r"&amp;COUNTIF($K$2:$K42,$K42)+1,0))</f>
        <v>MTh</v>
      </c>
      <c r="D42" t="str">
        <f ca="1">IF($K42="","",INDIRECT($K42&amp;"!r"&amp;COUNTIF($K$2:$K42,$K42)+1,0))</f>
        <v>1430-1600</v>
      </c>
      <c r="E42" t="str">
        <f ca="1">IF($K42="","",INDIRECT($K42&amp;"!r"&amp;COUNTIF($K$2:$K42,$K42)+1,0))</f>
        <v>RB5210</v>
      </c>
      <c r="F42" t="str">
        <f ca="1">IF($K42="","",INDIRECT($K42&amp;"!r"&amp;COUNTIF($K$2:$K42,$K42)+1,0))</f>
        <v>คณาจารย์</v>
      </c>
      <c r="K42">
        <f ca="1">IF(ROWS($K$2:K42)&gt;$H$7,"",LOOKUP(ROWS($K$2:K42),$I$2:$I$6,$G$2:$G$6))</f>
        <v>1</v>
      </c>
    </row>
    <row r="43" spans="1:11" x14ac:dyDescent="0.2">
      <c r="A43" t="str">
        <f ca="1">IF($K43="","",INDIRECT($K43&amp;"!r"&amp;COUNTIF($K$2:$K43,$K43)+1,0))</f>
        <v>FUNDAMENTAL ENGLISH 1</v>
      </c>
      <c r="B43">
        <f ca="1">IF($K43="","",INDIRECT($K43&amp;"!r"&amp;COUNTIF($K$2:$K43,$K43)+1,0))</f>
        <v>43</v>
      </c>
      <c r="C43" t="str">
        <f ca="1">IF($K43="","",INDIRECT($K43&amp;"!r"&amp;COUNTIF($K$2:$K43,$K43)+1,0))</f>
        <v>MTh</v>
      </c>
      <c r="D43" t="str">
        <f ca="1">IF($K43="","",INDIRECT($K43&amp;"!r"&amp;COUNTIF($K$2:$K43,$K43)+1,0))</f>
        <v>1430-1600</v>
      </c>
      <c r="E43" t="str">
        <f ca="1">IF($K43="","",INDIRECT($K43&amp;"!r"&amp;COUNTIF($K$2:$K43,$K43)+1,0))</f>
        <v>RB3403</v>
      </c>
      <c r="F43" t="str">
        <f ca="1">IF($K43="","",INDIRECT($K43&amp;"!r"&amp;COUNTIF($K$2:$K43,$K43)+1,0))</f>
        <v>คณาจารย์</v>
      </c>
      <c r="K43">
        <f ca="1">IF(ROWS($K$2:K43)&gt;$H$7,"",LOOKUP(ROWS($K$2:K43),$I$2:$I$6,$G$2:$G$6))</f>
        <v>1</v>
      </c>
    </row>
    <row r="44" spans="1:11" x14ac:dyDescent="0.2">
      <c r="A44" t="str">
        <f ca="1">IF($K44="","",INDIRECT($K44&amp;"!r"&amp;COUNTIF($K$2:$K44,$K44)+1,0))</f>
        <v>FUNDAMENTAL ENGLISH 1</v>
      </c>
      <c r="B44">
        <f ca="1">IF($K44="","",INDIRECT($K44&amp;"!r"&amp;COUNTIF($K$2:$K44,$K44)+1,0))</f>
        <v>44</v>
      </c>
      <c r="C44" t="str">
        <f ca="1">IF($K44="","",INDIRECT($K44&amp;"!r"&amp;COUNTIF($K$2:$K44,$K44)+1,0))</f>
        <v>TuF</v>
      </c>
      <c r="D44" t="str">
        <f ca="1">IF($K44="","",INDIRECT($K44&amp;"!r"&amp;COUNTIF($K$2:$K44,$K44)+1,0))</f>
        <v>0800-0930</v>
      </c>
      <c r="E44" t="str">
        <f ca="1">IF($K44="","",INDIRECT($K44&amp;"!r"&amp;COUNTIF($K$2:$K44,$K44)+1,0))</f>
        <v>RB3202</v>
      </c>
      <c r="F44" t="str">
        <f ca="1">IF($K44="","",INDIRECT($K44&amp;"!r"&amp;COUNTIF($K$2:$K44,$K44)+1,0))</f>
        <v>คณาจารย์</v>
      </c>
      <c r="K44">
        <f ca="1">IF(ROWS($K$2:K44)&gt;$H$7,"",LOOKUP(ROWS($K$2:K44),$I$2:$I$6,$G$2:$G$6))</f>
        <v>1</v>
      </c>
    </row>
    <row r="45" spans="1:11" x14ac:dyDescent="0.2">
      <c r="A45" t="str">
        <f ca="1">IF($K45="","",INDIRECT($K45&amp;"!r"&amp;COUNTIF($K$2:$K45,$K45)+1,0))</f>
        <v>FUNDAMENTAL ENGLISH 1</v>
      </c>
      <c r="B45">
        <f ca="1">IF($K45="","",INDIRECT($K45&amp;"!r"&amp;COUNTIF($K$2:$K45,$K45)+1,0))</f>
        <v>45</v>
      </c>
      <c r="C45" t="str">
        <f ca="1">IF($K45="","",INDIRECT($K45&amp;"!r"&amp;COUNTIF($K$2:$K45,$K45)+1,0))</f>
        <v>TuF</v>
      </c>
      <c r="D45" t="str">
        <f ca="1">IF($K45="","",INDIRECT($K45&amp;"!r"&amp;COUNTIF($K$2:$K45,$K45)+1,0))</f>
        <v>0800-0930</v>
      </c>
      <c r="E45" t="str">
        <f ca="1">IF($K45="","",INDIRECT($K45&amp;"!r"&amp;COUNTIF($K$2:$K45,$K45)+1,0))</f>
        <v>RB5204</v>
      </c>
      <c r="F45" t="str">
        <f ca="1">IF($K45="","",INDIRECT($K45&amp;"!r"&amp;COUNTIF($K$2:$K45,$K45)+1,0))</f>
        <v>คณาจารย์</v>
      </c>
      <c r="K45">
        <f ca="1">IF(ROWS($K$2:K45)&gt;$H$7,"",LOOKUP(ROWS($K$2:K45),$I$2:$I$6,$G$2:$G$6))</f>
        <v>1</v>
      </c>
    </row>
    <row r="46" spans="1:11" x14ac:dyDescent="0.2">
      <c r="A46" t="str">
        <f ca="1">IF($K46="","",INDIRECT($K46&amp;"!r"&amp;COUNTIF($K$2:$K46,$K46)+1,0))</f>
        <v>FUNDAMENTAL ENGLISH 1</v>
      </c>
      <c r="B46">
        <f ca="1">IF($K46="","",INDIRECT($K46&amp;"!r"&amp;COUNTIF($K$2:$K46,$K46)+1,0))</f>
        <v>46</v>
      </c>
      <c r="C46" t="str">
        <f ca="1">IF($K46="","",INDIRECT($K46&amp;"!r"&amp;COUNTIF($K$2:$K46,$K46)+1,0))</f>
        <v>TuF</v>
      </c>
      <c r="D46" t="str">
        <f ca="1">IF($K46="","",INDIRECT($K46&amp;"!r"&amp;COUNTIF($K$2:$K46,$K46)+1,0))</f>
        <v>0800-0930</v>
      </c>
      <c r="E46" t="str">
        <f ca="1">IF($K46="","",INDIRECT($K46&amp;"!r"&amp;COUNTIF($K$2:$K46,$K46)+1,0))</f>
        <v>RB3206</v>
      </c>
      <c r="F46" t="str">
        <f ca="1">IF($K46="","",INDIRECT($K46&amp;"!r"&amp;COUNTIF($K$2:$K46,$K46)+1,0))</f>
        <v>คณาจารย์</v>
      </c>
      <c r="K46">
        <f ca="1">IF(ROWS($K$2:K46)&gt;$H$7,"",LOOKUP(ROWS($K$2:K46),$I$2:$I$6,$G$2:$G$6))</f>
        <v>1</v>
      </c>
    </row>
    <row r="47" spans="1:11" x14ac:dyDescent="0.2">
      <c r="A47" t="str">
        <f ca="1">IF($K47="","",INDIRECT($K47&amp;"!r"&amp;COUNTIF($K$2:$K47,$K47)+1,0))</f>
        <v>FUNDAMENTAL ENGLISH 1</v>
      </c>
      <c r="B47">
        <f ca="1">IF($K47="","",INDIRECT($K47&amp;"!r"&amp;COUNTIF($K$2:$K47,$K47)+1,0))</f>
        <v>47</v>
      </c>
      <c r="C47" t="str">
        <f ca="1">IF($K47="","",INDIRECT($K47&amp;"!r"&amp;COUNTIF($K$2:$K47,$K47)+1,0))</f>
        <v>TuF</v>
      </c>
      <c r="D47" t="str">
        <f ca="1">IF($K47="","",INDIRECT($K47&amp;"!r"&amp;COUNTIF($K$2:$K47,$K47)+1,0))</f>
        <v>0800-0930</v>
      </c>
      <c r="E47" t="str">
        <f ca="1">IF($K47="","",INDIRECT($K47&amp;"!r"&amp;COUNTIF($K$2:$K47,$K47)+1,0))</f>
        <v>RB3208</v>
      </c>
      <c r="F47" t="str">
        <f ca="1">IF($K47="","",INDIRECT($K47&amp;"!r"&amp;COUNTIF($K$2:$K47,$K47)+1,0))</f>
        <v>คณาจารย์</v>
      </c>
      <c r="K47">
        <f ca="1">IF(ROWS($K$2:K47)&gt;$H$7,"",LOOKUP(ROWS($K$2:K47),$I$2:$I$6,$G$2:$G$6))</f>
        <v>1</v>
      </c>
    </row>
    <row r="48" spans="1:11" x14ac:dyDescent="0.2">
      <c r="A48" t="str">
        <f ca="1">IF($K48="","",INDIRECT($K48&amp;"!r"&amp;COUNTIF($K$2:$K48,$K48)+1,0))</f>
        <v>FUNDAMENTAL ENGLISH 1</v>
      </c>
      <c r="B48">
        <f ca="1">IF($K48="","",INDIRECT($K48&amp;"!r"&amp;COUNTIF($K$2:$K48,$K48)+1,0))</f>
        <v>48</v>
      </c>
      <c r="C48" t="str">
        <f ca="1">IF($K48="","",INDIRECT($K48&amp;"!r"&amp;COUNTIF($K$2:$K48,$K48)+1,0))</f>
        <v>TuF</v>
      </c>
      <c r="D48" t="str">
        <f ca="1">IF($K48="","",INDIRECT($K48&amp;"!r"&amp;COUNTIF($K$2:$K48,$K48)+1,0))</f>
        <v>0800-0930</v>
      </c>
      <c r="E48" t="str">
        <f ca="1">IF($K48="","",INDIRECT($K48&amp;"!r"&amp;COUNTIF($K$2:$K48,$K48)+1,0))</f>
        <v>RB5308</v>
      </c>
      <c r="F48" t="str">
        <f ca="1">IF($K48="","",INDIRECT($K48&amp;"!r"&amp;COUNTIF($K$2:$K48,$K48)+1,0))</f>
        <v>คณาจารย์</v>
      </c>
      <c r="K48">
        <f ca="1">IF(ROWS($K$2:K48)&gt;$H$7,"",LOOKUP(ROWS($K$2:K48),$I$2:$I$6,$G$2:$G$6))</f>
        <v>1</v>
      </c>
    </row>
    <row r="49" spans="1:11" x14ac:dyDescent="0.2">
      <c r="A49" t="str">
        <f ca="1">IF($K49="","",INDIRECT($K49&amp;"!r"&amp;COUNTIF($K$2:$K49,$K49)+1,0))</f>
        <v>FUNDAMENTAL ENGLISH 1</v>
      </c>
      <c r="B49">
        <f ca="1">IF($K49="","",INDIRECT($K49&amp;"!r"&amp;COUNTIF($K$2:$K49,$K49)+1,0))</f>
        <v>49</v>
      </c>
      <c r="C49" t="str">
        <f ca="1">IF($K49="","",INDIRECT($K49&amp;"!r"&amp;COUNTIF($K$2:$K49,$K49)+1,0))</f>
        <v>TuF</v>
      </c>
      <c r="D49" t="str">
        <f ca="1">IF($K49="","",INDIRECT($K49&amp;"!r"&amp;COUNTIF($K$2:$K49,$K49)+1,0))</f>
        <v>0800-0930</v>
      </c>
      <c r="E49" t="str">
        <f ca="1">IF($K49="","",INDIRECT($K49&amp;"!r"&amp;COUNTIF($K$2:$K49,$K49)+1,0))</f>
        <v>RB5206</v>
      </c>
      <c r="F49" t="str">
        <f ca="1">IF($K49="","",INDIRECT($K49&amp;"!r"&amp;COUNTIF($K$2:$K49,$K49)+1,0))</f>
        <v>คณาจารย์</v>
      </c>
      <c r="K49">
        <f ca="1">IF(ROWS($K$2:K49)&gt;$H$7,"",LOOKUP(ROWS($K$2:K49),$I$2:$I$6,$G$2:$G$6))</f>
        <v>1</v>
      </c>
    </row>
    <row r="50" spans="1:11" x14ac:dyDescent="0.2">
      <c r="A50" t="str">
        <f ca="1">IF($K50="","",INDIRECT($K50&amp;"!r"&amp;COUNTIF($K$2:$K50,$K50)+1,0))</f>
        <v>FUNDAMENTAL ENGLISH 1</v>
      </c>
      <c r="B50">
        <f ca="1">IF($K50="","",INDIRECT($K50&amp;"!r"&amp;COUNTIF($K$2:$K50,$K50)+1,0))</f>
        <v>50</v>
      </c>
      <c r="C50" t="str">
        <f ca="1">IF($K50="","",INDIRECT($K50&amp;"!r"&amp;COUNTIF($K$2:$K50,$K50)+1,0))</f>
        <v>TuF</v>
      </c>
      <c r="D50" t="str">
        <f ca="1">IF($K50="","",INDIRECT($K50&amp;"!r"&amp;COUNTIF($K$2:$K50,$K50)+1,0))</f>
        <v>0800-0930</v>
      </c>
      <c r="E50" t="str">
        <f ca="1">IF($K50="","",INDIRECT($K50&amp;"!r"&amp;COUNTIF($K$2:$K50,$K50)+1,0))</f>
        <v>RB3401</v>
      </c>
      <c r="F50" t="str">
        <f ca="1">IF($K50="","",INDIRECT($K50&amp;"!r"&amp;COUNTIF($K$2:$K50,$K50)+1,0))</f>
        <v>คณาจารย์</v>
      </c>
      <c r="K50">
        <f ca="1">IF(ROWS($K$2:K50)&gt;$H$7,"",LOOKUP(ROWS($K$2:K50),$I$2:$I$6,$G$2:$G$6))</f>
        <v>1</v>
      </c>
    </row>
    <row r="51" spans="1:11" x14ac:dyDescent="0.2">
      <c r="A51" t="str">
        <f ca="1">IF($K51="","",INDIRECT($K51&amp;"!r"&amp;COUNTIF($K$2:$K51,$K51)+1,0))</f>
        <v>FUNDAMENTAL ENGLISH 1</v>
      </c>
      <c r="B51">
        <f ca="1">IF($K51="","",INDIRECT($K51&amp;"!r"&amp;COUNTIF($K$2:$K51,$K51)+1,0))</f>
        <v>51</v>
      </c>
      <c r="C51" t="str">
        <f ca="1">IF($K51="","",INDIRECT($K51&amp;"!r"&amp;COUNTIF($K$2:$K51,$K51)+1,0))</f>
        <v>TuF</v>
      </c>
      <c r="D51" t="str">
        <f ca="1">IF($K51="","",INDIRECT($K51&amp;"!r"&amp;COUNTIF($K$2:$K51,$K51)+1,0))</f>
        <v>0800-0930</v>
      </c>
      <c r="E51" t="str">
        <f ca="1">IF($K51="","",INDIRECT($K51&amp;"!r"&amp;COUNTIF($K$2:$K51,$K51)+1,0))</f>
        <v>RB3203</v>
      </c>
      <c r="F51" t="str">
        <f ca="1">IF($K51="","",INDIRECT($K51&amp;"!r"&amp;COUNTIF($K$2:$K51,$K51)+1,0))</f>
        <v>คณาจารย์</v>
      </c>
      <c r="K51">
        <f ca="1">IF(ROWS($K$2:K51)&gt;$H$7,"",LOOKUP(ROWS($K$2:K51),$I$2:$I$6,$G$2:$G$6))</f>
        <v>1</v>
      </c>
    </row>
    <row r="52" spans="1:11" x14ac:dyDescent="0.2">
      <c r="A52" t="str">
        <f ca="1">IF($K52="","",INDIRECT($K52&amp;"!r"&amp;COUNTIF($K$2:$K52,$K52)+1,0))</f>
        <v>FUNDAMENTAL ENGLISH 1</v>
      </c>
      <c r="B52">
        <f ca="1">IF($K52="","",INDIRECT($K52&amp;"!r"&amp;COUNTIF($K$2:$K52,$K52)+1,0))</f>
        <v>52</v>
      </c>
      <c r="C52" t="str">
        <f ca="1">IF($K52="","",INDIRECT($K52&amp;"!r"&amp;COUNTIF($K$2:$K52,$K52)+1,0))</f>
        <v>TuF</v>
      </c>
      <c r="D52" t="str">
        <f ca="1">IF($K52="","",INDIRECT($K52&amp;"!r"&amp;COUNTIF($K$2:$K52,$K52)+1,0))</f>
        <v>0800-0930</v>
      </c>
      <c r="E52" t="str">
        <f ca="1">IF($K52="","",INDIRECT($K52&amp;"!r"&amp;COUNTIF($K$2:$K52,$K52)+1,0))</f>
        <v>RB5207</v>
      </c>
      <c r="F52" t="str">
        <f ca="1">IF($K52="","",INDIRECT($K52&amp;"!r"&amp;COUNTIF($K$2:$K52,$K52)+1,0))</f>
        <v>คณาจารย์</v>
      </c>
      <c r="K52">
        <f ca="1">IF(ROWS($K$2:K52)&gt;$H$7,"",LOOKUP(ROWS($K$2:K52),$I$2:$I$6,$G$2:$G$6))</f>
        <v>1</v>
      </c>
    </row>
    <row r="53" spans="1:11" x14ac:dyDescent="0.2">
      <c r="A53" t="str">
        <f ca="1">IF($K53="","",INDIRECT($K53&amp;"!r"&amp;COUNTIF($K$2:$K53,$K53)+1,0))</f>
        <v>FUNDAMENTAL ENGLISH 1</v>
      </c>
      <c r="B53">
        <f ca="1">IF($K53="","",INDIRECT($K53&amp;"!r"&amp;COUNTIF($K$2:$K53,$K53)+1,0))</f>
        <v>53</v>
      </c>
      <c r="C53" t="str">
        <f ca="1">IF($K53="","",INDIRECT($K53&amp;"!r"&amp;COUNTIF($K$2:$K53,$K53)+1,0))</f>
        <v>TuF</v>
      </c>
      <c r="D53" t="str">
        <f ca="1">IF($K53="","",INDIRECT($K53&amp;"!r"&amp;COUNTIF($K$2:$K53,$K53)+1,0))</f>
        <v>0800-0930</v>
      </c>
      <c r="E53" t="str">
        <f ca="1">IF($K53="","",INDIRECT($K53&amp;"!r"&amp;COUNTIF($K$2:$K53,$K53)+1,0))</f>
        <v>RB5103</v>
      </c>
      <c r="F53" t="str">
        <f ca="1">IF($K53="","",INDIRECT($K53&amp;"!r"&amp;COUNTIF($K$2:$K53,$K53)+1,0))</f>
        <v>คณาจารย์</v>
      </c>
      <c r="K53">
        <f ca="1">IF(ROWS($K$2:K53)&gt;$H$7,"",LOOKUP(ROWS($K$2:K53),$I$2:$I$6,$G$2:$G$6))</f>
        <v>1</v>
      </c>
    </row>
    <row r="54" spans="1:11" x14ac:dyDescent="0.2">
      <c r="A54" t="str">
        <f ca="1">IF($K54="","",INDIRECT($K54&amp;"!r"&amp;COUNTIF($K$2:$K54,$K54)+1,0))</f>
        <v>FUNDAMENTAL ENGLISH 1</v>
      </c>
      <c r="B54">
        <f ca="1">IF($K54="","",INDIRECT($K54&amp;"!r"&amp;COUNTIF($K$2:$K54,$K54)+1,0))</f>
        <v>54</v>
      </c>
      <c r="C54" t="str">
        <f ca="1">IF($K54="","",INDIRECT($K54&amp;"!r"&amp;COUNTIF($K$2:$K54,$K54)+1,0))</f>
        <v>TuF</v>
      </c>
      <c r="D54" t="str">
        <f ca="1">IF($K54="","",INDIRECT($K54&amp;"!r"&amp;COUNTIF($K$2:$K54,$K54)+1,0))</f>
        <v>0800-0930</v>
      </c>
      <c r="E54" t="str">
        <f ca="1">IF($K54="","",INDIRECT($K54&amp;"!r"&amp;COUNTIF($K$2:$K54,$K54)+1,0))</f>
        <v>RB3402</v>
      </c>
      <c r="F54" t="str">
        <f ca="1">IF($K54="","",INDIRECT($K54&amp;"!r"&amp;COUNTIF($K$2:$K54,$K54)+1,0))</f>
        <v>คณาจารย์</v>
      </c>
      <c r="K54">
        <f ca="1">IF(ROWS($K$2:K54)&gt;$H$7,"",LOOKUP(ROWS($K$2:K54),$I$2:$I$6,$G$2:$G$6))</f>
        <v>1</v>
      </c>
    </row>
    <row r="55" spans="1:11" x14ac:dyDescent="0.2">
      <c r="A55" t="str">
        <f ca="1">IF($K55="","",INDIRECT($K55&amp;"!r"&amp;COUNTIF($K$2:$K55,$K55)+1,0))</f>
        <v>FUNDAMENTAL ENGLISH 1</v>
      </c>
      <c r="B55">
        <f ca="1">IF($K55="","",INDIRECT($K55&amp;"!r"&amp;COUNTIF($K$2:$K55,$K55)+1,0))</f>
        <v>55</v>
      </c>
      <c r="C55" t="str">
        <f ca="1">IF($K55="","",INDIRECT($K55&amp;"!r"&amp;COUNTIF($K$2:$K55,$K55)+1,0))</f>
        <v>TuF</v>
      </c>
      <c r="D55" t="str">
        <f ca="1">IF($K55="","",INDIRECT($K55&amp;"!r"&amp;COUNTIF($K$2:$K55,$K55)+1,0))</f>
        <v>0930-1100</v>
      </c>
      <c r="E55" t="str">
        <f ca="1">IF($K55="","",INDIRECT($K55&amp;"!r"&amp;COUNTIF($K$2:$K55,$K55)+1,0))</f>
        <v>RB3210</v>
      </c>
      <c r="F55" t="str">
        <f ca="1">IF($K55="","",INDIRECT($K55&amp;"!r"&amp;COUNTIF($K$2:$K55,$K55)+1,0))</f>
        <v>คณาจารย์</v>
      </c>
      <c r="K55">
        <f ca="1">IF(ROWS($K$2:K55)&gt;$H$7,"",LOOKUP(ROWS($K$2:K55),$I$2:$I$6,$G$2:$G$6))</f>
        <v>1</v>
      </c>
    </row>
    <row r="56" spans="1:11" x14ac:dyDescent="0.2">
      <c r="A56" t="str">
        <f ca="1">IF($K56="","",INDIRECT($K56&amp;"!r"&amp;COUNTIF($K$2:$K56,$K56)+1,0))</f>
        <v>FUNDAMENTAL ENGLISH 1</v>
      </c>
      <c r="B56">
        <f ca="1">IF($K56="","",INDIRECT($K56&amp;"!r"&amp;COUNTIF($K$2:$K56,$K56)+1,0))</f>
        <v>56</v>
      </c>
      <c r="C56" t="str">
        <f ca="1">IF($K56="","",INDIRECT($K56&amp;"!r"&amp;COUNTIF($K$2:$K56,$K56)+1,0))</f>
        <v>TuF</v>
      </c>
      <c r="D56" t="str">
        <f ca="1">IF($K56="","",INDIRECT($K56&amp;"!r"&amp;COUNTIF($K$2:$K56,$K56)+1,0))</f>
        <v>0930-1100</v>
      </c>
      <c r="E56" t="str">
        <f ca="1">IF($K56="","",INDIRECT($K56&amp;"!r"&amp;COUNTIF($K$2:$K56,$K56)+1,0))</f>
        <v>RB3203</v>
      </c>
      <c r="F56" t="str">
        <f ca="1">IF($K56="","",INDIRECT($K56&amp;"!r"&amp;COUNTIF($K$2:$K56,$K56)+1,0))</f>
        <v>คณาจารย์</v>
      </c>
      <c r="K56">
        <f ca="1">IF(ROWS($K$2:K56)&gt;$H$7,"",LOOKUP(ROWS($K$2:K56),$I$2:$I$6,$G$2:$G$6))</f>
        <v>1</v>
      </c>
    </row>
    <row r="57" spans="1:11" x14ac:dyDescent="0.2">
      <c r="A57" t="str">
        <f ca="1">IF($K57="","",INDIRECT($K57&amp;"!r"&amp;COUNTIF($K$2:$K57,$K57)+1,0))</f>
        <v>FUNDAMENTAL ENGLISH 1</v>
      </c>
      <c r="B57">
        <f ca="1">IF($K57="","",INDIRECT($K57&amp;"!r"&amp;COUNTIF($K$2:$K57,$K57)+1,0))</f>
        <v>58</v>
      </c>
      <c r="C57" t="str">
        <f ca="1">IF($K57="","",INDIRECT($K57&amp;"!r"&amp;COUNTIF($K$2:$K57,$K57)+1,0))</f>
        <v>TuF</v>
      </c>
      <c r="D57" t="str">
        <f ca="1">IF($K57="","",INDIRECT($K57&amp;"!r"&amp;COUNTIF($K$2:$K57,$K57)+1,0))</f>
        <v>0930-1100</v>
      </c>
      <c r="E57" t="str">
        <f ca="1">IF($K57="","",INDIRECT($K57&amp;"!r"&amp;COUNTIF($K$2:$K57,$K57)+1,0))</f>
        <v>RB5103</v>
      </c>
      <c r="F57" t="str">
        <f ca="1">IF($K57="","",INDIRECT($K57&amp;"!r"&amp;COUNTIF($K$2:$K57,$K57)+1,0))</f>
        <v>คณาจารย์</v>
      </c>
      <c r="K57">
        <f ca="1">IF(ROWS($K$2:K57)&gt;$H$7,"",LOOKUP(ROWS($K$2:K57),$I$2:$I$6,$G$2:$G$6))</f>
        <v>1</v>
      </c>
    </row>
    <row r="58" spans="1:11" x14ac:dyDescent="0.2">
      <c r="A58" t="str">
        <f ca="1">IF($K58="","",INDIRECT($K58&amp;"!r"&amp;COUNTIF($K$2:$K58,$K58)+1,0))</f>
        <v>FUNDAMENTAL ENGLISH 1</v>
      </c>
      <c r="B58">
        <f ca="1">IF($K58="","",INDIRECT($K58&amp;"!r"&amp;COUNTIF($K$2:$K58,$K58)+1,0))</f>
        <v>60</v>
      </c>
      <c r="C58" t="str">
        <f ca="1">IF($K58="","",INDIRECT($K58&amp;"!r"&amp;COUNTIF($K$2:$K58,$K58)+1,0))</f>
        <v>TuF</v>
      </c>
      <c r="D58" t="str">
        <f ca="1">IF($K58="","",INDIRECT($K58&amp;"!r"&amp;COUNTIF($K$2:$K58,$K58)+1,0))</f>
        <v>0930-1100</v>
      </c>
      <c r="E58" t="str">
        <f ca="1">IF($K58="","",INDIRECT($K58&amp;"!r"&amp;COUNTIF($K$2:$K58,$K58)+1,0))</f>
        <v>RB5307</v>
      </c>
      <c r="F58" t="str">
        <f ca="1">IF($K58="","",INDIRECT($K58&amp;"!r"&amp;COUNTIF($K$2:$K58,$K58)+1,0))</f>
        <v>คณาจารย์</v>
      </c>
      <c r="K58">
        <f ca="1">IF(ROWS($K$2:K58)&gt;$H$7,"",LOOKUP(ROWS($K$2:K58),$I$2:$I$6,$G$2:$G$6))</f>
        <v>1</v>
      </c>
    </row>
    <row r="59" spans="1:11" x14ac:dyDescent="0.2">
      <c r="A59" t="str">
        <f ca="1">IF($K59="","",INDIRECT($K59&amp;"!r"&amp;COUNTIF($K$2:$K59,$K59)+1,0))</f>
        <v>FUNDAMENTAL ENGLISH 1</v>
      </c>
      <c r="B59">
        <f ca="1">IF($K59="","",INDIRECT($K59&amp;"!r"&amp;COUNTIF($K$2:$K59,$K59)+1,0))</f>
        <v>62</v>
      </c>
      <c r="C59" t="str">
        <f ca="1">IF($K59="","",INDIRECT($K59&amp;"!r"&amp;COUNTIF($K$2:$K59,$K59)+1,0))</f>
        <v>TuF</v>
      </c>
      <c r="D59" t="str">
        <f ca="1">IF($K59="","",INDIRECT($K59&amp;"!r"&amp;COUNTIF($K$2:$K59,$K59)+1,0))</f>
        <v>0930-1100</v>
      </c>
      <c r="E59" t="str">
        <f ca="1">IF($K59="","",INDIRECT($K59&amp;"!r"&amp;COUNTIF($K$2:$K59,$K59)+1,0))</f>
        <v>RB5207</v>
      </c>
      <c r="F59" t="str">
        <f ca="1">IF($K59="","",INDIRECT($K59&amp;"!r"&amp;COUNTIF($K$2:$K59,$K59)+1,0))</f>
        <v>คณาจารย์</v>
      </c>
      <c r="K59">
        <f ca="1">IF(ROWS($K$2:K59)&gt;$H$7,"",LOOKUP(ROWS($K$2:K59),$I$2:$I$6,$G$2:$G$6))</f>
        <v>1</v>
      </c>
    </row>
    <row r="60" spans="1:11" x14ac:dyDescent="0.2">
      <c r="A60" t="str">
        <f ca="1">IF($K60="","",INDIRECT($K60&amp;"!r"&amp;COUNTIF($K$2:$K60,$K60)+1,0))</f>
        <v>FUNDAMENTAL ENGLISH 1</v>
      </c>
      <c r="B60">
        <f ca="1">IF($K60="","",INDIRECT($K60&amp;"!r"&amp;COUNTIF($K$2:$K60,$K60)+1,0))</f>
        <v>64</v>
      </c>
      <c r="C60" t="str">
        <f ca="1">IF($K60="","",INDIRECT($K60&amp;"!r"&amp;COUNTIF($K$2:$K60,$K60)+1,0))</f>
        <v>TuF</v>
      </c>
      <c r="D60" t="str">
        <f ca="1">IF($K60="","",INDIRECT($K60&amp;"!r"&amp;COUNTIF($K$2:$K60,$K60)+1,0))</f>
        <v>1100-1230</v>
      </c>
      <c r="E60" t="str">
        <f ca="1">IF($K60="","",INDIRECT($K60&amp;"!r"&amp;COUNTIF($K$2:$K60,$K60)+1,0))</f>
        <v>RB3205</v>
      </c>
      <c r="F60" t="str">
        <f ca="1">IF($K60="","",INDIRECT($K60&amp;"!r"&amp;COUNTIF($K$2:$K60,$K60)+1,0))</f>
        <v>คณาจารย์</v>
      </c>
      <c r="K60">
        <f ca="1">IF(ROWS($K$2:K60)&gt;$H$7,"",LOOKUP(ROWS($K$2:K60),$I$2:$I$6,$G$2:$G$6))</f>
        <v>1</v>
      </c>
    </row>
    <row r="61" spans="1:11" x14ac:dyDescent="0.2">
      <c r="A61" t="str">
        <f ca="1">IF($K61="","",INDIRECT($K61&amp;"!r"&amp;COUNTIF($K$2:$K61,$K61)+1,0))</f>
        <v>FUNDAMENTAL ENGLISH 1</v>
      </c>
      <c r="B61">
        <f ca="1">IF($K61="","",INDIRECT($K61&amp;"!r"&amp;COUNTIF($K$2:$K61,$K61)+1,0))</f>
        <v>66</v>
      </c>
      <c r="C61" t="str">
        <f ca="1">IF($K61="","",INDIRECT($K61&amp;"!r"&amp;COUNTIF($K$2:$K61,$K61)+1,0))</f>
        <v>TuF</v>
      </c>
      <c r="D61" t="str">
        <f ca="1">IF($K61="","",INDIRECT($K61&amp;"!r"&amp;COUNTIF($K$2:$K61,$K61)+1,0))</f>
        <v>1100-1230</v>
      </c>
      <c r="E61" t="str">
        <f ca="1">IF($K61="","",INDIRECT($K61&amp;"!r"&amp;COUNTIF($K$2:$K61,$K61)+1,0))</f>
        <v>RB5307</v>
      </c>
      <c r="F61" t="str">
        <f ca="1">IF($K61="","",INDIRECT($K61&amp;"!r"&amp;COUNTIF($K$2:$K61,$K61)+1,0))</f>
        <v>คณาจารย์</v>
      </c>
      <c r="K61">
        <f ca="1">IF(ROWS($K$2:K61)&gt;$H$7,"",LOOKUP(ROWS($K$2:K61),$I$2:$I$6,$G$2:$G$6))</f>
        <v>1</v>
      </c>
    </row>
    <row r="62" spans="1:11" x14ac:dyDescent="0.2">
      <c r="A62" t="str">
        <f ca="1">IF($K62="","",INDIRECT($K62&amp;"!r"&amp;COUNTIF($K$2:$K62,$K62)+1,0))</f>
        <v>FUNDAMENTAL ENGLISH 1</v>
      </c>
      <c r="B62">
        <f ca="1">IF($K62="","",INDIRECT($K62&amp;"!r"&amp;COUNTIF($K$2:$K62,$K62)+1,0))</f>
        <v>68</v>
      </c>
      <c r="C62" t="str">
        <f ca="1">IF($K62="","",INDIRECT($K62&amp;"!r"&amp;COUNTIF($K$2:$K62,$K62)+1,0))</f>
        <v>TuF</v>
      </c>
      <c r="D62" t="str">
        <f ca="1">IF($K62="","",INDIRECT($K62&amp;"!r"&amp;COUNTIF($K$2:$K62,$K62)+1,0))</f>
        <v>1100-1230</v>
      </c>
      <c r="E62" t="str">
        <f ca="1">IF($K62="","",INDIRECT($K62&amp;"!r"&amp;COUNTIF($K$2:$K62,$K62)+1,0))</f>
        <v>RB3206</v>
      </c>
      <c r="F62" t="str">
        <f ca="1">IF($K62="","",INDIRECT($K62&amp;"!r"&amp;COUNTIF($K$2:$K62,$K62)+1,0))</f>
        <v>คณาจารย์</v>
      </c>
      <c r="K62">
        <f ca="1">IF(ROWS($K$2:K62)&gt;$H$7,"",LOOKUP(ROWS($K$2:K62),$I$2:$I$6,$G$2:$G$6))</f>
        <v>1</v>
      </c>
    </row>
    <row r="63" spans="1:11" x14ac:dyDescent="0.2">
      <c r="A63" t="str">
        <f ca="1">IF($K63="","",INDIRECT($K63&amp;"!r"&amp;COUNTIF($K$2:$K63,$K63)+1,0))</f>
        <v>FUNDAMENTAL ENGLISH 1</v>
      </c>
      <c r="B63">
        <f ca="1">IF($K63="","",INDIRECT($K63&amp;"!r"&amp;COUNTIF($K$2:$K63,$K63)+1,0))</f>
        <v>70</v>
      </c>
      <c r="C63" t="str">
        <f ca="1">IF($K63="","",INDIRECT($K63&amp;"!r"&amp;COUNTIF($K$2:$K63,$K63)+1,0))</f>
        <v>TuF</v>
      </c>
      <c r="D63" t="str">
        <f ca="1">IF($K63="","",INDIRECT($K63&amp;"!r"&amp;COUNTIF($K$2:$K63,$K63)+1,0))</f>
        <v>1100-1230</v>
      </c>
      <c r="E63" t="str">
        <f ca="1">IF($K63="","",INDIRECT($K63&amp;"!r"&amp;COUNTIF($K$2:$K63,$K63)+1,0))</f>
        <v>RB3406</v>
      </c>
      <c r="F63" t="str">
        <f ca="1">IF($K63="","",INDIRECT($K63&amp;"!r"&amp;COUNTIF($K$2:$K63,$K63)+1,0))</f>
        <v>คณาจารย์</v>
      </c>
      <c r="K63">
        <f ca="1">IF(ROWS($K$2:K63)&gt;$H$7,"",LOOKUP(ROWS($K$2:K63),$I$2:$I$6,$G$2:$G$6))</f>
        <v>1</v>
      </c>
    </row>
    <row r="64" spans="1:11" x14ac:dyDescent="0.2">
      <c r="A64" t="str">
        <f ca="1">IF($K64="","",INDIRECT($K64&amp;"!r"&amp;COUNTIF($K$2:$K64,$K64)+1,0))</f>
        <v>FUNDAMENTAL ENGLISH 1</v>
      </c>
      <c r="B64">
        <f ca="1">IF($K64="","",INDIRECT($K64&amp;"!r"&amp;COUNTIF($K$2:$K64,$K64)+1,0))</f>
        <v>72</v>
      </c>
      <c r="C64" t="str">
        <f ca="1">IF($K64="","",INDIRECT($K64&amp;"!r"&amp;COUNTIF($K$2:$K64,$K64)+1,0))</f>
        <v>TuF</v>
      </c>
      <c r="D64" t="str">
        <f ca="1">IF($K64="","",INDIRECT($K64&amp;"!r"&amp;COUNTIF($K$2:$K64,$K64)+1,0))</f>
        <v>1300-1430</v>
      </c>
      <c r="E64" t="str">
        <f ca="1">IF($K64="","",INDIRECT($K64&amp;"!r"&amp;COUNTIF($K$2:$K64,$K64)+1,0))</f>
        <v>RB5410</v>
      </c>
      <c r="F64" t="str">
        <f ca="1">IF($K64="","",INDIRECT($K64&amp;"!r"&amp;COUNTIF($K$2:$K64,$K64)+1,0))</f>
        <v>คณาจารย์</v>
      </c>
      <c r="K64">
        <f ca="1">IF(ROWS($K$2:K64)&gt;$H$7,"",LOOKUP(ROWS($K$2:K64),$I$2:$I$6,$G$2:$G$6))</f>
        <v>1</v>
      </c>
    </row>
    <row r="65" spans="1:11" x14ac:dyDescent="0.2">
      <c r="A65" t="str">
        <f ca="1">IF($K65="","",INDIRECT($K65&amp;"!r"&amp;COUNTIF($K$2:$K65,$K65)+1,0))</f>
        <v>FUNDAMENTAL ENGLISH 1</v>
      </c>
      <c r="B65">
        <f ca="1">IF($K65="","",INDIRECT($K65&amp;"!r"&amp;COUNTIF($K$2:$K65,$K65)+1,0))</f>
        <v>74</v>
      </c>
      <c r="C65" t="str">
        <f ca="1">IF($K65="","",INDIRECT($K65&amp;"!r"&amp;COUNTIF($K$2:$K65,$K65)+1,0))</f>
        <v>TuF</v>
      </c>
      <c r="D65" t="str">
        <f ca="1">IF($K65="","",INDIRECT($K65&amp;"!r"&amp;COUNTIF($K$2:$K65,$K65)+1,0))</f>
        <v>1300-1430</v>
      </c>
      <c r="E65" t="str">
        <f ca="1">IF($K65="","",INDIRECT($K65&amp;"!r"&amp;COUNTIF($K$2:$K65,$K65)+1,0))</f>
        <v>RB3207</v>
      </c>
      <c r="F65" t="str">
        <f ca="1">IF($K65="","",INDIRECT($K65&amp;"!r"&amp;COUNTIF($K$2:$K65,$K65)+1,0))</f>
        <v>คณาจารย์</v>
      </c>
      <c r="K65">
        <f ca="1">IF(ROWS($K$2:K65)&gt;$H$7,"",LOOKUP(ROWS($K$2:K65),$I$2:$I$6,$G$2:$G$6))</f>
        <v>1</v>
      </c>
    </row>
    <row r="66" spans="1:11" x14ac:dyDescent="0.2">
      <c r="A66" t="str">
        <f ca="1">IF($K66="","",INDIRECT($K66&amp;"!r"&amp;COUNTIF($K$2:$K66,$K66)+1,0))</f>
        <v>FUNDAMENTAL ENGLISH 1</v>
      </c>
      <c r="B66">
        <f ca="1">IF($K66="","",INDIRECT($K66&amp;"!r"&amp;COUNTIF($K$2:$K66,$K66)+1,0))</f>
        <v>76</v>
      </c>
      <c r="C66" t="str">
        <f ca="1">IF($K66="","",INDIRECT($K66&amp;"!r"&amp;COUNTIF($K$2:$K66,$K66)+1,0))</f>
        <v>TuF</v>
      </c>
      <c r="D66" t="str">
        <f ca="1">IF($K66="","",INDIRECT($K66&amp;"!r"&amp;COUNTIF($K$2:$K66,$K66)+1,0))</f>
        <v>1300-1430</v>
      </c>
      <c r="E66" t="str">
        <f ca="1">IF($K66="","",INDIRECT($K66&amp;"!r"&amp;COUNTIF($K$2:$K66,$K66)+1,0))</f>
        <v>RB3205</v>
      </c>
      <c r="F66" t="str">
        <f ca="1">IF($K66="","",INDIRECT($K66&amp;"!r"&amp;COUNTIF($K$2:$K66,$K66)+1,0))</f>
        <v>คณาจารย์</v>
      </c>
      <c r="K66">
        <f ca="1">IF(ROWS($K$2:K66)&gt;$H$7,"",LOOKUP(ROWS($K$2:K66),$I$2:$I$6,$G$2:$G$6))</f>
        <v>1</v>
      </c>
    </row>
    <row r="67" spans="1:11" x14ac:dyDescent="0.2">
      <c r="A67" t="str">
        <f ca="1">IF($K67="","",INDIRECT($K67&amp;"!r"&amp;COUNTIF($K$2:$K67,$K67)+1,0))</f>
        <v>FUNDAMENTAL ENGLISH 1</v>
      </c>
      <c r="B67">
        <f ca="1">IF($K67="","",INDIRECT($K67&amp;"!r"&amp;COUNTIF($K$2:$K67,$K67)+1,0))</f>
        <v>78</v>
      </c>
      <c r="C67" t="str">
        <f ca="1">IF($K67="","",INDIRECT($K67&amp;"!r"&amp;COUNTIF($K$2:$K67,$K67)+1,0))</f>
        <v>TuF</v>
      </c>
      <c r="D67" t="str">
        <f ca="1">IF($K67="","",INDIRECT($K67&amp;"!r"&amp;COUNTIF($K$2:$K67,$K67)+1,0))</f>
        <v>1300-1430</v>
      </c>
      <c r="E67" t="str">
        <f ca="1">IF($K67="","",INDIRECT($K67&amp;"!r"&amp;COUNTIF($K$2:$K67,$K67)+1,0))</f>
        <v>RB3309</v>
      </c>
      <c r="F67" t="str">
        <f ca="1">IF($K67="","",INDIRECT($K67&amp;"!r"&amp;COUNTIF($K$2:$K67,$K67)+1,0))</f>
        <v>คณาจารย์</v>
      </c>
      <c r="K67">
        <f ca="1">IF(ROWS($K$2:K67)&gt;$H$7,"",LOOKUP(ROWS($K$2:K67),$I$2:$I$6,$G$2:$G$6))</f>
        <v>1</v>
      </c>
    </row>
    <row r="68" spans="1:11" x14ac:dyDescent="0.2">
      <c r="A68" t="str">
        <f ca="1">IF($K68="","",INDIRECT($K68&amp;"!r"&amp;COUNTIF($K$2:$K68,$K68)+1,0))</f>
        <v>FUNDAMENTAL ENGLISH 1</v>
      </c>
      <c r="B68">
        <f ca="1">IF($K68="","",INDIRECT($K68&amp;"!r"&amp;COUNTIF($K$2:$K68,$K68)+1,0))</f>
        <v>80</v>
      </c>
      <c r="C68" t="str">
        <f ca="1">IF($K68="","",INDIRECT($K68&amp;"!r"&amp;COUNTIF($K$2:$K68,$K68)+1,0))</f>
        <v>TuF</v>
      </c>
      <c r="D68" t="str">
        <f ca="1">IF($K68="","",INDIRECT($K68&amp;"!r"&amp;COUNTIF($K$2:$K68,$K68)+1,0))</f>
        <v>1430-1600</v>
      </c>
      <c r="E68" t="str">
        <f ca="1">IF($K68="","",INDIRECT($K68&amp;"!r"&amp;COUNTIF($K$2:$K68,$K68)+1,0))</f>
        <v>RB3203</v>
      </c>
      <c r="F68" t="str">
        <f ca="1">IF($K68="","",INDIRECT($K68&amp;"!r"&amp;COUNTIF($K$2:$K68,$K68)+1,0))</f>
        <v>คณาจารย์</v>
      </c>
      <c r="K68">
        <f ca="1">IF(ROWS($K$2:K68)&gt;$H$7,"",LOOKUP(ROWS($K$2:K68),$I$2:$I$6,$G$2:$G$6))</f>
        <v>1</v>
      </c>
    </row>
    <row r="69" spans="1:11" x14ac:dyDescent="0.2">
      <c r="A69" t="str">
        <f ca="1">IF($K69="","",INDIRECT($K69&amp;"!r"&amp;COUNTIF($K$2:$K69,$K69)+1,0))</f>
        <v>FUNDAMENTAL ENGLISH 1</v>
      </c>
      <c r="B69">
        <f ca="1">IF($K69="","",INDIRECT($K69&amp;"!r"&amp;COUNTIF($K$2:$K69,$K69)+1,0))</f>
        <v>82</v>
      </c>
      <c r="C69" t="str">
        <f ca="1">IF($K69="","",INDIRECT($K69&amp;"!r"&amp;COUNTIF($K$2:$K69,$K69)+1,0))</f>
        <v>TuF</v>
      </c>
      <c r="D69" t="str">
        <f ca="1">IF($K69="","",INDIRECT($K69&amp;"!r"&amp;COUNTIF($K$2:$K69,$K69)+1,0))</f>
        <v>1430-1600</v>
      </c>
      <c r="E69" t="str">
        <f ca="1">IF($K69="","",INDIRECT($K69&amp;"!r"&amp;COUNTIF($K$2:$K69,$K69)+1,0))</f>
        <v>RB3205</v>
      </c>
      <c r="F69" t="str">
        <f ca="1">IF($K69="","",INDIRECT($K69&amp;"!r"&amp;COUNTIF($K$2:$K69,$K69)+1,0))</f>
        <v>คณาจารย์</v>
      </c>
      <c r="K69">
        <f ca="1">IF(ROWS($K$2:K69)&gt;$H$7,"",LOOKUP(ROWS($K$2:K69),$I$2:$I$6,$G$2:$G$6))</f>
        <v>1</v>
      </c>
    </row>
    <row r="70" spans="1:11" x14ac:dyDescent="0.2">
      <c r="A70" t="str">
        <f ca="1">IF($K70="","",INDIRECT($K70&amp;"!r"&amp;COUNTIF($K$2:$K70,$K70)+1,0))</f>
        <v>FUNDAMENTAL ENGLISH 1</v>
      </c>
      <c r="B70">
        <f ca="1">IF($K70="","",INDIRECT($K70&amp;"!r"&amp;COUNTIF($K$2:$K70,$K70)+1,0))</f>
        <v>84</v>
      </c>
      <c r="C70" t="str">
        <f ca="1">IF($K70="","",INDIRECT($K70&amp;"!r"&amp;COUNTIF($K$2:$K70,$K70)+1,0))</f>
        <v>TuF</v>
      </c>
      <c r="D70" t="str">
        <f ca="1">IF($K70="","",INDIRECT($K70&amp;"!r"&amp;COUNTIF($K$2:$K70,$K70)+1,0))</f>
        <v>1430-1600</v>
      </c>
      <c r="E70" t="str">
        <f ca="1">IF($K70="","",INDIRECT($K70&amp;"!r"&amp;COUNTIF($K$2:$K70,$K70)+1,0))</f>
        <v>RB3202</v>
      </c>
      <c r="F70" t="str">
        <f ca="1">IF($K70="","",INDIRECT($K70&amp;"!r"&amp;COUNTIF($K$2:$K70,$K70)+1,0))</f>
        <v>คณาจารย์</v>
      </c>
      <c r="K70">
        <f ca="1">IF(ROWS($K$2:K70)&gt;$H$7,"",LOOKUP(ROWS($K$2:K70),$I$2:$I$6,$G$2:$G$6))</f>
        <v>1</v>
      </c>
    </row>
    <row r="71" spans="1:11" x14ac:dyDescent="0.2">
      <c r="A71" t="str">
        <f ca="1">IF($K71="","",INDIRECT($K71&amp;"!r"&amp;COUNTIF($K$2:$K71,$K71)+1,0))</f>
        <v>FUNDAMENTAL ENGLISH 1</v>
      </c>
      <c r="B71">
        <f ca="1">IF($K71="","",INDIRECT($K71&amp;"!r"&amp;COUNTIF($K$2:$K71,$K71)+1,0))</f>
        <v>86</v>
      </c>
      <c r="C71" t="str">
        <f ca="1">IF($K71="","",INDIRECT($K71&amp;"!r"&amp;COUNTIF($K$2:$K71,$K71)+1,0))</f>
        <v>TuF</v>
      </c>
      <c r="D71" t="str">
        <f ca="1">IF($K71="","",INDIRECT($K71&amp;"!r"&amp;COUNTIF($K$2:$K71,$K71)+1,0))</f>
        <v>1430-1600</v>
      </c>
      <c r="E71" t="str">
        <f ca="1">IF($K71="","",INDIRECT($K71&amp;"!r"&amp;COUNTIF($K$2:$K71,$K71)+1,0))</f>
        <v>RB3210</v>
      </c>
      <c r="F71" t="str">
        <f ca="1">IF($K71="","",INDIRECT($K71&amp;"!r"&amp;COUNTIF($K$2:$K71,$K71)+1,0))</f>
        <v>คณาจารย์</v>
      </c>
      <c r="K71">
        <f ca="1">IF(ROWS($K$2:K71)&gt;$H$7,"",LOOKUP(ROWS($K$2:K71),$I$2:$I$6,$G$2:$G$6))</f>
        <v>1</v>
      </c>
    </row>
    <row r="72" spans="1:11" x14ac:dyDescent="0.2">
      <c r="A72" t="str">
        <f ca="1">IF($K72="","",INDIRECT($K72&amp;"!r"&amp;COUNTIF($K$2:$K72,$K72)+1,0))</f>
        <v>FUNDAMENTAL ENGLISH 1</v>
      </c>
      <c r="B72">
        <f ca="1">IF($K72="","",INDIRECT($K72&amp;"!r"&amp;COUNTIF($K$2:$K72,$K72)+1,0))</f>
        <v>88</v>
      </c>
      <c r="C72" t="str">
        <f ca="1">IF($K72="","",INDIRECT($K72&amp;"!r"&amp;COUNTIF($K$2:$K72,$K72)+1,0))</f>
        <v>MTh</v>
      </c>
      <c r="D72" t="str">
        <f ca="1">IF($K72="","",INDIRECT($K72&amp;"!r"&amp;COUNTIF($K$2:$K72,$K72)+1,0))</f>
        <v>1300-1430</v>
      </c>
      <c r="E72" t="str">
        <f ca="1">IF($K72="","",INDIRECT($K72&amp;"!r"&amp;COUNTIF($K$2:$K72,$K72)+1,0))</f>
        <v>RB5403</v>
      </c>
      <c r="F72" t="str">
        <f ca="1">IF($K72="","",INDIRECT($K72&amp;"!r"&amp;COUNTIF($K$2:$K72,$K72)+1,0))</f>
        <v>คณาจารย์</v>
      </c>
      <c r="K72">
        <f ca="1">IF(ROWS($K$2:K72)&gt;$H$7,"",LOOKUP(ROWS($K$2:K72),$I$2:$I$6,$G$2:$G$6))</f>
        <v>1</v>
      </c>
    </row>
    <row r="73" spans="1:11" x14ac:dyDescent="0.2">
      <c r="A73" t="str">
        <f ca="1">IF($K73="","",INDIRECT($K73&amp;"!r"&amp;COUNTIF($K$2:$K73,$K73)+1,0))</f>
        <v>FUNDAMENTAL ENGLISH 1</v>
      </c>
      <c r="B73">
        <f ca="1">IF($K73="","",INDIRECT($K73&amp;"!r"&amp;COUNTIF($K$2:$K73,$K73)+1,0))</f>
        <v>91</v>
      </c>
      <c r="C73" t="str">
        <f ca="1">IF($K73="","",INDIRECT($K73&amp;"!r"&amp;COUNTIF($K$2:$K73,$K73)+1,0))</f>
        <v>MTh</v>
      </c>
      <c r="D73" t="str">
        <f ca="1">IF($K73="","",INDIRECT($K73&amp;"!r"&amp;COUNTIF($K$2:$K73,$K73)+1,0))</f>
        <v>0800-0930</v>
      </c>
      <c r="E73" t="str">
        <f ca="1">IF($K73="","",INDIRECT($K73&amp;"!r"&amp;COUNTIF($K$2:$K73,$K73)+1,0))</f>
        <v>RB5406</v>
      </c>
      <c r="F73" t="str">
        <f ca="1">IF($K73="","",INDIRECT($K73&amp;"!r"&amp;COUNTIF($K$2:$K73,$K73)+1,0))</f>
        <v>คณาจารย์</v>
      </c>
      <c r="K73">
        <f ca="1">IF(ROWS($K$2:K73)&gt;$H$7,"",LOOKUP(ROWS($K$2:K73),$I$2:$I$6,$G$2:$G$6))</f>
        <v>1</v>
      </c>
    </row>
    <row r="74" spans="1:11" x14ac:dyDescent="0.2">
      <c r="A74" t="str">
        <f ca="1">IF($K74="","",INDIRECT($K74&amp;"!r"&amp;COUNTIF($K$2:$K74,$K74)+1,0))</f>
        <v>FUNDAMENTAL ENGLISH 1</v>
      </c>
      <c r="B74">
        <f ca="1">IF($K74="","",INDIRECT($K74&amp;"!r"&amp;COUNTIF($K$2:$K74,$K74)+1,0))</f>
        <v>93</v>
      </c>
      <c r="C74" t="str">
        <f ca="1">IF($K74="","",INDIRECT($K74&amp;"!r"&amp;COUNTIF($K$2:$K74,$K74)+1,0))</f>
        <v>MTh</v>
      </c>
      <c r="D74" t="str">
        <f ca="1">IF($K74="","",INDIRECT($K74&amp;"!r"&amp;COUNTIF($K$2:$K74,$K74)+1,0))</f>
        <v>0800-0930</v>
      </c>
      <c r="E74" t="str">
        <f ca="1">IF($K74="","",INDIRECT($K74&amp;"!r"&amp;COUNTIF($K$2:$K74,$K74)+1,0))</f>
        <v>RB3201</v>
      </c>
      <c r="F74" t="str">
        <f ca="1">IF($K74="","",INDIRECT($K74&amp;"!r"&amp;COUNTIF($K$2:$K74,$K74)+1,0))</f>
        <v>คณาจารย์</v>
      </c>
      <c r="K74">
        <f ca="1">IF(ROWS($K$2:K74)&gt;$H$7,"",LOOKUP(ROWS($K$2:K74),$I$2:$I$6,$G$2:$G$6))</f>
        <v>1</v>
      </c>
    </row>
    <row r="75" spans="1:11" x14ac:dyDescent="0.2">
      <c r="A75" t="str">
        <f ca="1">IF($K75="","",INDIRECT($K75&amp;"!r"&amp;COUNTIF($K$2:$K75,$K75)+1,0))</f>
        <v>FUNDAMENTAL ENGLISH 1</v>
      </c>
      <c r="B75">
        <f ca="1">IF($K75="","",INDIRECT($K75&amp;"!r"&amp;COUNTIF($K$2:$K75,$K75)+1,0))</f>
        <v>95</v>
      </c>
      <c r="C75" t="str">
        <f ca="1">IF($K75="","",INDIRECT($K75&amp;"!r"&amp;COUNTIF($K$2:$K75,$K75)+1,0))</f>
        <v>MTh</v>
      </c>
      <c r="D75" t="str">
        <f ca="1">IF($K75="","",INDIRECT($K75&amp;"!r"&amp;COUNTIF($K$2:$K75,$K75)+1,0))</f>
        <v>0800-0930</v>
      </c>
      <c r="E75" t="str">
        <f ca="1">IF($K75="","",INDIRECT($K75&amp;"!r"&amp;COUNTIF($K$2:$K75,$K75)+1,0))</f>
        <v>RB5408</v>
      </c>
      <c r="F75" t="str">
        <f ca="1">IF($K75="","",INDIRECT($K75&amp;"!r"&amp;COUNTIF($K$2:$K75,$K75)+1,0))</f>
        <v>คณาจารย์</v>
      </c>
      <c r="K75">
        <f ca="1">IF(ROWS($K$2:K75)&gt;$H$7,"",LOOKUP(ROWS($K$2:K75),$I$2:$I$6,$G$2:$G$6))</f>
        <v>1</v>
      </c>
    </row>
    <row r="76" spans="1:11" x14ac:dyDescent="0.2">
      <c r="A76" t="str">
        <f ca="1">IF($K76="","",INDIRECT($K76&amp;"!r"&amp;COUNTIF($K$2:$K76,$K76)+1,0))</f>
        <v>FUNDAMENTAL ENGLISH 1</v>
      </c>
      <c r="B76">
        <f ca="1">IF($K76="","",INDIRECT($K76&amp;"!r"&amp;COUNTIF($K$2:$K76,$K76)+1,0))</f>
        <v>97</v>
      </c>
      <c r="C76" t="str">
        <f ca="1">IF($K76="","",INDIRECT($K76&amp;"!r"&amp;COUNTIF($K$2:$K76,$K76)+1,0))</f>
        <v>MTh</v>
      </c>
      <c r="D76" t="str">
        <f ca="1">IF($K76="","",INDIRECT($K76&amp;"!r"&amp;COUNTIF($K$2:$K76,$K76)+1,0))</f>
        <v>0800-0930</v>
      </c>
      <c r="E76" t="str">
        <f ca="1">IF($K76="","",INDIRECT($K76&amp;"!r"&amp;COUNTIF($K$2:$K76,$K76)+1,0))</f>
        <v>RB5410</v>
      </c>
      <c r="F76" t="str">
        <f ca="1">IF($K76="","",INDIRECT($K76&amp;"!r"&amp;COUNTIF($K$2:$K76,$K76)+1,0))</f>
        <v>คณาจารย์</v>
      </c>
      <c r="K76">
        <f ca="1">IF(ROWS($K$2:K76)&gt;$H$7,"",LOOKUP(ROWS($K$2:K76),$I$2:$I$6,$G$2:$G$6))</f>
        <v>1</v>
      </c>
    </row>
    <row r="77" spans="1:11" x14ac:dyDescent="0.2">
      <c r="A77" t="str">
        <f ca="1">IF($K77="","",INDIRECT($K77&amp;"!r"&amp;COUNTIF($K$2:$K77,$K77)+1,0))</f>
        <v>FUNDAMENTAL ENGLISH 1</v>
      </c>
      <c r="B77">
        <f ca="1">IF($K77="","",INDIRECT($K77&amp;"!r"&amp;COUNTIF($K$2:$K77,$K77)+1,0))</f>
        <v>99</v>
      </c>
      <c r="C77" t="str">
        <f ca="1">IF($K77="","",INDIRECT($K77&amp;"!r"&amp;COUNTIF($K$2:$K77,$K77)+1,0))</f>
        <v>TuF</v>
      </c>
      <c r="D77" t="str">
        <f ca="1">IF($K77="","",INDIRECT($K77&amp;"!r"&amp;COUNTIF($K$2:$K77,$K77)+1,0))</f>
        <v>1100-1230</v>
      </c>
      <c r="E77" t="str">
        <f ca="1">IF($K77="","",INDIRECT($K77&amp;"!r"&amp;COUNTIF($K$2:$K77,$K77)+1,0))</f>
        <v>RB3410</v>
      </c>
      <c r="F77" t="str">
        <f ca="1">IF($K77="","",INDIRECT($K77&amp;"!r"&amp;COUNTIF($K$2:$K77,$K77)+1,0))</f>
        <v>คณาจารย์</v>
      </c>
      <c r="K77">
        <f ca="1">IF(ROWS($K$2:K77)&gt;$H$7,"",LOOKUP(ROWS($K$2:K77),$I$2:$I$6,$G$2:$G$6))</f>
        <v>1</v>
      </c>
    </row>
    <row r="78" spans="1:11" x14ac:dyDescent="0.2">
      <c r="A78" t="str">
        <f ca="1">IF($K78="","",INDIRECT($K78&amp;"!r"&amp;COUNTIF($K$2:$K78,$K78)+1,0))</f>
        <v>FUNDAMENTAL ENGLISH 1</v>
      </c>
      <c r="B78">
        <f ca="1">IF($K78="","",INDIRECT($K78&amp;"!r"&amp;COUNTIF($K$2:$K78,$K78)+1,0))</f>
        <v>101</v>
      </c>
      <c r="C78" t="str">
        <f ca="1">IF($K78="","",INDIRECT($K78&amp;"!r"&amp;COUNTIF($K$2:$K78,$K78)+1,0))</f>
        <v>TuF</v>
      </c>
      <c r="D78" t="str">
        <f ca="1">IF($K78="","",INDIRECT($K78&amp;"!r"&amp;COUNTIF($K$2:$K78,$K78)+1,0))</f>
        <v>1300-1430</v>
      </c>
      <c r="E78" t="str">
        <f ca="1">IF($K78="","",INDIRECT($K78&amp;"!r"&amp;COUNTIF($K$2:$K78,$K78)+1,0))</f>
        <v>RB5102</v>
      </c>
      <c r="F78" t="str">
        <f ca="1">IF($K78="","",INDIRECT($K78&amp;"!r"&amp;COUNTIF($K$2:$K78,$K78)+1,0))</f>
        <v>คณาจารย์</v>
      </c>
      <c r="K78">
        <f ca="1">IF(ROWS($K$2:K78)&gt;$H$7,"",LOOKUP(ROWS($K$2:K78),$I$2:$I$6,$G$2:$G$6))</f>
        <v>1</v>
      </c>
    </row>
    <row r="79" spans="1:11" x14ac:dyDescent="0.2">
      <c r="A79" t="str">
        <f ca="1">IF($K79="","",INDIRECT($K79&amp;"!r"&amp;COUNTIF($K$2:$K79,$K79)+1,0))</f>
        <v>FUNDAMENTAL ENGLISH 1</v>
      </c>
      <c r="B79">
        <f ca="1">IF($K79="","",INDIRECT($K79&amp;"!r"&amp;COUNTIF($K$2:$K79,$K79)+1,0))</f>
        <v>103</v>
      </c>
      <c r="C79" t="str">
        <f ca="1">IF($K79="","",INDIRECT($K79&amp;"!r"&amp;COUNTIF($K$2:$K79,$K79)+1,0))</f>
        <v>TuF</v>
      </c>
      <c r="D79" t="str">
        <f ca="1">IF($K79="","",INDIRECT($K79&amp;"!r"&amp;COUNTIF($K$2:$K79,$K79)+1,0))</f>
        <v>0930-1100</v>
      </c>
      <c r="E79" t="str">
        <f ca="1">IF($K79="","",INDIRECT($K79&amp;"!r"&amp;COUNTIF($K$2:$K79,$K79)+1,0))</f>
        <v>RB5409</v>
      </c>
      <c r="F79" t="str">
        <f ca="1">IF($K79="","",INDIRECT($K79&amp;"!r"&amp;COUNTIF($K$2:$K79,$K79)+1,0))</f>
        <v>คณาจารย์</v>
      </c>
      <c r="K79">
        <f ca="1">IF(ROWS($K$2:K79)&gt;$H$7,"",LOOKUP(ROWS($K$2:K79),$I$2:$I$6,$G$2:$G$6))</f>
        <v>1</v>
      </c>
    </row>
    <row r="80" spans="1:11" x14ac:dyDescent="0.2">
      <c r="A80" t="str">
        <f ca="1">IF($K80="","",INDIRECT($K80&amp;"!r"&amp;COUNTIF($K$2:$K80,$K80)+1,0))</f>
        <v>FUNDAMENTAL ENGLISH 1</v>
      </c>
      <c r="B80">
        <f ca="1">IF($K80="","",INDIRECT($K80&amp;"!r"&amp;COUNTIF($K$2:$K80,$K80)+1,0))</f>
        <v>105</v>
      </c>
      <c r="C80" t="str">
        <f ca="1">IF($K80="","",INDIRECT($K80&amp;"!r"&amp;COUNTIF($K$2:$K80,$K80)+1,0))</f>
        <v>TuF</v>
      </c>
      <c r="D80" t="str">
        <f ca="1">IF($K80="","",INDIRECT($K80&amp;"!r"&amp;COUNTIF($K$2:$K80,$K80)+1,0))</f>
        <v>0930-1100</v>
      </c>
      <c r="E80" t="str">
        <f ca="1">IF($K80="","",INDIRECT($K80&amp;"!r"&amp;COUNTIF($K$2:$K80,$K80)+1,0))</f>
        <v>RB3308</v>
      </c>
      <c r="F80" t="str">
        <f ca="1">IF($K80="","",INDIRECT($K80&amp;"!r"&amp;COUNTIF($K$2:$K80,$K80)+1,0))</f>
        <v>คณาจารย์</v>
      </c>
      <c r="K80">
        <f ca="1">IF(ROWS($K$2:K80)&gt;$H$7,"",LOOKUP(ROWS($K$2:K80),$I$2:$I$6,$G$2:$G$6))</f>
        <v>1</v>
      </c>
    </row>
    <row r="81" spans="1:11" x14ac:dyDescent="0.2">
      <c r="A81" t="str">
        <f ca="1">IF($K81="","",INDIRECT($K81&amp;"!r"&amp;COUNTIF($K$2:$K81,$K81)+1,0))</f>
        <v>FUNDAMENTAL ENGLISH 1</v>
      </c>
      <c r="B81">
        <f ca="1">IF($K81="","",INDIRECT($K81&amp;"!r"&amp;COUNTIF($K$2:$K81,$K81)+1,0))</f>
        <v>106</v>
      </c>
      <c r="C81" t="str">
        <f ca="1">IF($K81="","",INDIRECT($K81&amp;"!r"&amp;COUNTIF($K$2:$K81,$K81)+1,0))</f>
        <v>TuF</v>
      </c>
      <c r="D81" t="str">
        <f ca="1">IF($K81="","",INDIRECT($K81&amp;"!r"&amp;COUNTIF($K$2:$K81,$K81)+1,0))</f>
        <v>0930-1100</v>
      </c>
      <c r="E81" t="str">
        <f ca="1">IF($K81="","",INDIRECT($K81&amp;"!r"&amp;COUNTIF($K$2:$K81,$K81)+1,0))</f>
        <v>RB3309</v>
      </c>
      <c r="F81" t="str">
        <f ca="1">IF($K81="","",INDIRECT($K81&amp;"!r"&amp;COUNTIF($K$2:$K81,$K81)+1,0))</f>
        <v>คณาจารย์</v>
      </c>
      <c r="K81">
        <f ca="1">IF(ROWS($K$2:K81)&gt;$H$7,"",LOOKUP(ROWS($K$2:K81),$I$2:$I$6,$G$2:$G$6))</f>
        <v>1</v>
      </c>
    </row>
    <row r="82" spans="1:11" x14ac:dyDescent="0.2">
      <c r="A82" t="str">
        <f ca="1">IF($K82="","",INDIRECT($K82&amp;"!r"&amp;COUNTIF($K$2:$K82,$K82)+1,0))</f>
        <v>FUNDAMENTAL ENGLISH 1</v>
      </c>
      <c r="B82">
        <f ca="1">IF($K82="","",INDIRECT($K82&amp;"!r"&amp;COUNTIF($K$2:$K82,$K82)+1,0))</f>
        <v>107</v>
      </c>
      <c r="C82" t="str">
        <f ca="1">IF($K82="","",INDIRECT($K82&amp;"!r"&amp;COUNTIF($K$2:$K82,$K82)+1,0))</f>
        <v>TuF</v>
      </c>
      <c r="D82" t="str">
        <f ca="1">IF($K82="","",INDIRECT($K82&amp;"!r"&amp;COUNTIF($K$2:$K82,$K82)+1,0))</f>
        <v>0930-1100</v>
      </c>
      <c r="E82" t="str">
        <f ca="1">IF($K82="","",INDIRECT($K82&amp;"!r"&amp;COUNTIF($K$2:$K82,$K82)+1,0))</f>
        <v>RB3406</v>
      </c>
      <c r="F82" t="str">
        <f ca="1">IF($K82="","",INDIRECT($K82&amp;"!r"&amp;COUNTIF($K$2:$K82,$K82)+1,0))</f>
        <v>คณาจารย์</v>
      </c>
      <c r="K82">
        <f ca="1">IF(ROWS($K$2:K82)&gt;$H$7,"",LOOKUP(ROWS($K$2:K82),$I$2:$I$6,$G$2:$G$6))</f>
        <v>1</v>
      </c>
    </row>
    <row r="83" spans="1:11" x14ac:dyDescent="0.2">
      <c r="A83" t="str">
        <f ca="1">IF($K83="","",INDIRECT($K83&amp;"!r"&amp;COUNTIF($K$2:$K83,$K83)+1,0))</f>
        <v>FUNDAMENTAL ENGLISH 1</v>
      </c>
      <c r="B83">
        <f ca="1">IF($K83="","",INDIRECT($K83&amp;"!r"&amp;COUNTIF($K$2:$K83,$K83)+1,0))</f>
        <v>108</v>
      </c>
      <c r="C83" t="str">
        <f ca="1">IF($K83="","",INDIRECT($K83&amp;"!r"&amp;COUNTIF($K$2:$K83,$K83)+1,0))</f>
        <v>TuF</v>
      </c>
      <c r="D83" t="str">
        <f ca="1">IF($K83="","",INDIRECT($K83&amp;"!r"&amp;COUNTIF($K$2:$K83,$K83)+1,0))</f>
        <v>0930-1100</v>
      </c>
      <c r="E83" t="str">
        <f ca="1">IF($K83="","",INDIRECT($K83&amp;"!r"&amp;COUNTIF($K$2:$K83,$K83)+1,0))</f>
        <v>RB5302</v>
      </c>
      <c r="F83" t="str">
        <f ca="1">IF($K83="","",INDIRECT($K83&amp;"!r"&amp;COUNTIF($K$2:$K83,$K83)+1,0))</f>
        <v>คณาจารย์</v>
      </c>
      <c r="K83">
        <f ca="1">IF(ROWS($K$2:K83)&gt;$H$7,"",LOOKUP(ROWS($K$2:K83),$I$2:$I$6,$G$2:$G$6))</f>
        <v>1</v>
      </c>
    </row>
    <row r="84" spans="1:11" x14ac:dyDescent="0.2">
      <c r="A84" t="str">
        <f ca="1">IF($K84="","",INDIRECT($K84&amp;"!r"&amp;COUNTIF($K$2:$K84,$K84)+1,0))</f>
        <v>FUNDAMENTAL ENGLISH 1</v>
      </c>
      <c r="B84">
        <f ca="1">IF($K84="","",INDIRECT($K84&amp;"!r"&amp;COUNTIF($K$2:$K84,$K84)+1,0))</f>
        <v>109</v>
      </c>
      <c r="C84" t="str">
        <f ca="1">IF($K84="","",INDIRECT($K84&amp;"!r"&amp;COUNTIF($K$2:$K84,$K84)+1,0))</f>
        <v>TuF</v>
      </c>
      <c r="D84" t="str">
        <f ca="1">IF($K84="","",INDIRECT($K84&amp;"!r"&amp;COUNTIF($K$2:$K84,$K84)+1,0))</f>
        <v>0930-1100</v>
      </c>
      <c r="E84" t="str">
        <f ca="1">IF($K84="","",INDIRECT($K84&amp;"!r"&amp;COUNTIF($K$2:$K84,$K84)+1,0))</f>
        <v>RB3405</v>
      </c>
      <c r="F84" t="str">
        <f ca="1">IF($K84="","",INDIRECT($K84&amp;"!r"&amp;COUNTIF($K$2:$K84,$K84)+1,0))</f>
        <v>คณาจารย์</v>
      </c>
      <c r="K84">
        <f ca="1">IF(ROWS($K$2:K84)&gt;$H$7,"",LOOKUP(ROWS($K$2:K84),$I$2:$I$6,$G$2:$G$6))</f>
        <v>1</v>
      </c>
    </row>
    <row r="85" spans="1:11" x14ac:dyDescent="0.2">
      <c r="A85" t="str">
        <f ca="1">IF($K85="","",INDIRECT($K85&amp;"!r"&amp;COUNTIF($K$2:$K85,$K85)+1,0))</f>
        <v>FUNDAMENTAL ENGLISH 1</v>
      </c>
      <c r="B85">
        <f ca="1">IF($K85="","",INDIRECT($K85&amp;"!r"&amp;COUNTIF($K$2:$K85,$K85)+1,0))</f>
        <v>110</v>
      </c>
      <c r="C85" t="str">
        <f ca="1">IF($K85="","",INDIRECT($K85&amp;"!r"&amp;COUNTIF($K$2:$K85,$K85)+1,0))</f>
        <v>TuF</v>
      </c>
      <c r="D85" t="str">
        <f ca="1">IF($K85="","",INDIRECT($K85&amp;"!r"&amp;COUNTIF($K$2:$K85,$K85)+1,0))</f>
        <v>0930-1100</v>
      </c>
      <c r="E85" t="str">
        <f ca="1">IF($K85="","",INDIRECT($K85&amp;"!r"&amp;COUNTIF($K$2:$K85,$K85)+1,0))</f>
        <v>RB3410</v>
      </c>
      <c r="F85" t="str">
        <f ca="1">IF($K85="","",INDIRECT($K85&amp;"!r"&amp;COUNTIF($K$2:$K85,$K85)+1,0))</f>
        <v>คณาจารย์</v>
      </c>
      <c r="K85">
        <f ca="1">IF(ROWS($K$2:K85)&gt;$H$7,"",LOOKUP(ROWS($K$2:K85),$I$2:$I$6,$G$2:$G$6))</f>
        <v>1</v>
      </c>
    </row>
    <row r="86" spans="1:11" x14ac:dyDescent="0.2">
      <c r="A86" t="str">
        <f ca="1">IF($K86="","",INDIRECT($K86&amp;"!r"&amp;COUNTIF($K$2:$K86,$K86)+1,0))</f>
        <v>FUNDAMENTAL ENGLISH 1</v>
      </c>
      <c r="B86">
        <f ca="1">IF($K86="","",INDIRECT($K86&amp;"!r"&amp;COUNTIF($K$2:$K86,$K86)+1,0))</f>
        <v>113</v>
      </c>
      <c r="C86" t="str">
        <f ca="1">IF($K86="","",INDIRECT($K86&amp;"!r"&amp;COUNTIF($K$2:$K86,$K86)+1,0))</f>
        <v>MTh</v>
      </c>
      <c r="D86" t="str">
        <f ca="1">IF($K86="","",INDIRECT($K86&amp;"!r"&amp;COUNTIF($K$2:$K86,$K86)+1,0))</f>
        <v>0800-0930</v>
      </c>
      <c r="E86" t="str">
        <f ca="1">IF($K86="","",INDIRECT($K86&amp;"!r"&amp;COUNTIF($K$2:$K86,$K86)+1,0))</f>
        <v>RB3408</v>
      </c>
      <c r="F86" t="str">
        <f ca="1">IF($K86="","",INDIRECT($K86&amp;"!r"&amp;COUNTIF($K$2:$K86,$K86)+1,0))</f>
        <v>คณาจารย์</v>
      </c>
      <c r="K86">
        <f ca="1">IF(ROWS($K$2:K86)&gt;$H$7,"",LOOKUP(ROWS($K$2:K86),$I$2:$I$6,$G$2:$G$6))</f>
        <v>1</v>
      </c>
    </row>
    <row r="87" spans="1:11" x14ac:dyDescent="0.2">
      <c r="A87" t="str">
        <f ca="1">IF($K87="","",INDIRECT($K87&amp;"!r"&amp;COUNTIF($K$2:$K87,$K87)+1,0))</f>
        <v>FUNDAMENTAL ENGLISH 1</v>
      </c>
      <c r="B87">
        <f ca="1">IF($K87="","",INDIRECT($K87&amp;"!r"&amp;COUNTIF($K$2:$K87,$K87)+1,0))</f>
        <v>115</v>
      </c>
      <c r="C87" t="str">
        <f ca="1">IF($K87="","",INDIRECT($K87&amp;"!r"&amp;COUNTIF($K$2:$K87,$K87)+1,0))</f>
        <v>MTh</v>
      </c>
      <c r="D87" t="str">
        <f ca="1">IF($K87="","",INDIRECT($K87&amp;"!r"&amp;COUNTIF($K$2:$K87,$K87)+1,0))</f>
        <v>0930-1100</v>
      </c>
      <c r="E87" t="str">
        <f ca="1">IF($K87="","",INDIRECT($K87&amp;"!r"&amp;COUNTIF($K$2:$K87,$K87)+1,0))</f>
        <v>RB5402</v>
      </c>
      <c r="F87" t="str">
        <f ca="1">IF($K87="","",INDIRECT($K87&amp;"!r"&amp;COUNTIF($K$2:$K87,$K87)+1,0))</f>
        <v>คณาจารย์</v>
      </c>
      <c r="K87">
        <f ca="1">IF(ROWS($K$2:K87)&gt;$H$7,"",LOOKUP(ROWS($K$2:K87),$I$2:$I$6,$G$2:$G$6))</f>
        <v>1</v>
      </c>
    </row>
    <row r="88" spans="1:11" x14ac:dyDescent="0.2">
      <c r="A88" t="str">
        <f ca="1">IF($K88="","",INDIRECT($K88&amp;"!r"&amp;COUNTIF($K$2:$K88,$K88)+1,0))</f>
        <v>FUNDAMENTAL ENGLISH 1</v>
      </c>
      <c r="B88">
        <f ca="1">IF($K88="","",INDIRECT($K88&amp;"!r"&amp;COUNTIF($K$2:$K88,$K88)+1,0))</f>
        <v>116</v>
      </c>
      <c r="C88" t="str">
        <f ca="1">IF($K88="","",INDIRECT($K88&amp;"!r"&amp;COUNTIF($K$2:$K88,$K88)+1,0))</f>
        <v>MTh</v>
      </c>
      <c r="D88" t="str">
        <f ca="1">IF($K88="","",INDIRECT($K88&amp;"!r"&amp;COUNTIF($K$2:$K88,$K88)+1,0))</f>
        <v>0930-1100</v>
      </c>
      <c r="E88" t="str">
        <f ca="1">IF($K88="","",INDIRECT($K88&amp;"!r"&amp;COUNTIF($K$2:$K88,$K88)+1,0))</f>
        <v>RB5203</v>
      </c>
      <c r="F88" t="str">
        <f ca="1">IF($K88="","",INDIRECT($K88&amp;"!r"&amp;COUNTIF($K$2:$K88,$K88)+1,0))</f>
        <v>คณาจารย์</v>
      </c>
      <c r="K88">
        <f ca="1">IF(ROWS($K$2:K88)&gt;$H$7,"",LOOKUP(ROWS($K$2:K88),$I$2:$I$6,$G$2:$G$6))</f>
        <v>1</v>
      </c>
    </row>
    <row r="89" spans="1:11" x14ac:dyDescent="0.2">
      <c r="A89" t="str">
        <f ca="1">IF($K89="","",INDIRECT($K89&amp;"!r"&amp;COUNTIF($K$2:$K89,$K89)+1,0))</f>
        <v>FUNDAMENTAL ENGLISH 1</v>
      </c>
      <c r="B89">
        <f ca="1">IF($K89="","",INDIRECT($K89&amp;"!r"&amp;COUNTIF($K$2:$K89,$K89)+1,0))</f>
        <v>119</v>
      </c>
      <c r="C89" t="str">
        <f ca="1">IF($K89="","",INDIRECT($K89&amp;"!r"&amp;COUNTIF($K$2:$K89,$K89)+1,0))</f>
        <v>MTh</v>
      </c>
      <c r="D89" t="str">
        <f ca="1">IF($K89="","",INDIRECT($K89&amp;"!r"&amp;COUNTIF($K$2:$K89,$K89)+1,0))</f>
        <v>1100-1230</v>
      </c>
      <c r="E89" t="str">
        <f ca="1">IF($K89="","",INDIRECT($K89&amp;"!r"&amp;COUNTIF($K$2:$K89,$K89)+1,0))</f>
        <v>RB5203</v>
      </c>
      <c r="F89" t="str">
        <f ca="1">IF($K89="","",INDIRECT($K89&amp;"!r"&amp;COUNTIF($K$2:$K89,$K89)+1,0))</f>
        <v>คณาจารย์</v>
      </c>
      <c r="K89">
        <f ca="1">IF(ROWS($K$2:K89)&gt;$H$7,"",LOOKUP(ROWS($K$2:K89),$I$2:$I$6,$G$2:$G$6))</f>
        <v>1</v>
      </c>
    </row>
    <row r="90" spans="1:11" x14ac:dyDescent="0.2">
      <c r="A90" t="str">
        <f ca="1">IF($K90="","",INDIRECT($K90&amp;"!r"&amp;COUNTIF($K$2:$K90,$K90)+1,0))</f>
        <v>FUNDAMENTAL ENGLISH 1</v>
      </c>
      <c r="B90">
        <f ca="1">IF($K90="","",INDIRECT($K90&amp;"!r"&amp;COUNTIF($K$2:$K90,$K90)+1,0))</f>
        <v>120</v>
      </c>
      <c r="C90" t="str">
        <f ca="1">IF($K90="","",INDIRECT($K90&amp;"!r"&amp;COUNTIF($K$2:$K90,$K90)+1,0))</f>
        <v>MTh</v>
      </c>
      <c r="D90" t="str">
        <f ca="1">IF($K90="","",INDIRECT($K90&amp;"!r"&amp;COUNTIF($K$2:$K90,$K90)+1,0))</f>
        <v>1100-1230</v>
      </c>
      <c r="E90" t="str">
        <f ca="1">IF($K90="","",INDIRECT($K90&amp;"!r"&amp;COUNTIF($K$2:$K90,$K90)+1,0))</f>
        <v>RB5412</v>
      </c>
      <c r="F90" t="str">
        <f ca="1">IF($K90="","",INDIRECT($K90&amp;"!r"&amp;COUNTIF($K$2:$K90,$K90)+1,0))</f>
        <v>คณาจารย์</v>
      </c>
      <c r="K90">
        <f ca="1">IF(ROWS($K$2:K90)&gt;$H$7,"",LOOKUP(ROWS($K$2:K90),$I$2:$I$6,$G$2:$G$6))</f>
        <v>1</v>
      </c>
    </row>
    <row r="91" spans="1:11" x14ac:dyDescent="0.2">
      <c r="A91" t="str">
        <f ca="1">IF($K91="","",INDIRECT($K91&amp;"!r"&amp;COUNTIF($K$2:$K91,$K91)+1,0))</f>
        <v>FUNDAMENTAL ENGLISH 1</v>
      </c>
      <c r="B91">
        <f ca="1">IF($K91="","",INDIRECT($K91&amp;"!r"&amp;COUNTIF($K$2:$K91,$K91)+1,0))</f>
        <v>121</v>
      </c>
      <c r="C91" t="str">
        <f ca="1">IF($K91="","",INDIRECT($K91&amp;"!r"&amp;COUNTIF($K$2:$K91,$K91)+1,0))</f>
        <v>MTh</v>
      </c>
      <c r="D91" t="str">
        <f ca="1">IF($K91="","",INDIRECT($K91&amp;"!r"&amp;COUNTIF($K$2:$K91,$K91)+1,0))</f>
        <v>0930-1100</v>
      </c>
      <c r="E91" t="str">
        <f ca="1">IF($K91="","",INDIRECT($K91&amp;"!r"&amp;COUNTIF($K$2:$K91,$K91)+1,0))</f>
        <v>RB3309</v>
      </c>
      <c r="F91" t="str">
        <f ca="1">IF($K91="","",INDIRECT($K91&amp;"!r"&amp;COUNTIF($K$2:$K91,$K91)+1,0))</f>
        <v>คณาจารย์</v>
      </c>
      <c r="K91">
        <f ca="1">IF(ROWS($K$2:K91)&gt;$H$7,"",LOOKUP(ROWS($K$2:K91),$I$2:$I$6,$G$2:$G$6))</f>
        <v>1</v>
      </c>
    </row>
    <row r="92" spans="1:11" x14ac:dyDescent="0.2">
      <c r="A92" t="str">
        <f ca="1">IF($K92="","",INDIRECT($K92&amp;"!r"&amp;COUNTIF($K$2:$K92,$K92)+1,0))</f>
        <v>FUNDAMENTAL ENGLISH 1</v>
      </c>
      <c r="B92">
        <f ca="1">IF($K92="","",INDIRECT($K92&amp;"!r"&amp;COUNTIF($K$2:$K92,$K92)+1,0))</f>
        <v>122</v>
      </c>
      <c r="C92" t="str">
        <f ca="1">IF($K92="","",INDIRECT($K92&amp;"!r"&amp;COUNTIF($K$2:$K92,$K92)+1,0))</f>
        <v>MTh</v>
      </c>
      <c r="D92" t="str">
        <f ca="1">IF($K92="","",INDIRECT($K92&amp;"!r"&amp;COUNTIF($K$2:$K92,$K92)+1,0))</f>
        <v>0930-1100</v>
      </c>
      <c r="E92" t="str">
        <f ca="1">IF($K92="","",INDIRECT($K92&amp;"!r"&amp;COUNTIF($K$2:$K92,$K92)+1,0))</f>
        <v>RB3201</v>
      </c>
      <c r="F92" t="str">
        <f ca="1">IF($K92="","",INDIRECT($K92&amp;"!r"&amp;COUNTIF($K$2:$K92,$K92)+1,0))</f>
        <v>คณาจารย์</v>
      </c>
      <c r="K92">
        <f ca="1">IF(ROWS($K$2:K92)&gt;$H$7,"",LOOKUP(ROWS($K$2:K92),$I$2:$I$6,$G$2:$G$6))</f>
        <v>1</v>
      </c>
    </row>
    <row r="93" spans="1:11" x14ac:dyDescent="0.2">
      <c r="A93" t="str">
        <f ca="1">IF($K93="","",INDIRECT($K93&amp;"!r"&amp;COUNTIF($K$2:$K93,$K93)+1,0))</f>
        <v>FUNDAMENTAL ENGLISH 1</v>
      </c>
      <c r="B93">
        <f ca="1">IF($K93="","",INDIRECT($K93&amp;"!r"&amp;COUNTIF($K$2:$K93,$K93)+1,0))</f>
        <v>123</v>
      </c>
      <c r="C93" t="str">
        <f ca="1">IF($K93="","",INDIRECT($K93&amp;"!r"&amp;COUNTIF($K$2:$K93,$K93)+1,0))</f>
        <v>MTh</v>
      </c>
      <c r="D93" t="str">
        <f ca="1">IF($K93="","",INDIRECT($K93&amp;"!r"&amp;COUNTIF($K$2:$K93,$K93)+1,0))</f>
        <v>0930-1100</v>
      </c>
      <c r="E93" t="str">
        <f ca="1">IF($K93="","",INDIRECT($K93&amp;"!r"&amp;COUNTIF($K$2:$K93,$K93)+1,0))</f>
        <v>RB5208</v>
      </c>
      <c r="F93" t="str">
        <f ca="1">IF($K93="","",INDIRECT($K93&amp;"!r"&amp;COUNTIF($K$2:$K93,$K93)+1,0))</f>
        <v>คณาจารย์</v>
      </c>
      <c r="K93">
        <f ca="1">IF(ROWS($K$2:K93)&gt;$H$7,"",LOOKUP(ROWS($K$2:K93),$I$2:$I$6,$G$2:$G$6))</f>
        <v>1</v>
      </c>
    </row>
    <row r="94" spans="1:11" x14ac:dyDescent="0.2">
      <c r="A94" t="str">
        <f ca="1">IF($K94="","",INDIRECT($K94&amp;"!r"&amp;COUNTIF($K$2:$K94,$K94)+1,0))</f>
        <v>FUNDAMENTAL ENGLISH 1</v>
      </c>
      <c r="B94">
        <f ca="1">IF($K94="","",INDIRECT($K94&amp;"!r"&amp;COUNTIF($K$2:$K94,$K94)+1,0))</f>
        <v>126</v>
      </c>
      <c r="C94" t="str">
        <f ca="1">IF($K94="","",INDIRECT($K94&amp;"!r"&amp;COUNTIF($K$2:$K94,$K94)+1,0))</f>
        <v>MTh</v>
      </c>
      <c r="D94" t="str">
        <f ca="1">IF($K94="","",INDIRECT($K94&amp;"!r"&amp;COUNTIF($K$2:$K94,$K94)+1,0))</f>
        <v>1100-1230</v>
      </c>
      <c r="E94" t="str">
        <f ca="1">IF($K94="","",INDIRECT($K94&amp;"!r"&amp;COUNTIF($K$2:$K94,$K94)+1,0))</f>
        <v>RB3309</v>
      </c>
      <c r="F94" t="str">
        <f ca="1">IF($K94="","",INDIRECT($K94&amp;"!r"&amp;COUNTIF($K$2:$K94,$K94)+1,0))</f>
        <v>คณาจารย์</v>
      </c>
      <c r="K94">
        <f ca="1">IF(ROWS($K$2:K94)&gt;$H$7,"",LOOKUP(ROWS($K$2:K94),$I$2:$I$6,$G$2:$G$6))</f>
        <v>1</v>
      </c>
    </row>
    <row r="95" spans="1:11" x14ac:dyDescent="0.2">
      <c r="A95" t="str">
        <f ca="1">IF($K95="","",INDIRECT($K95&amp;"!r"&amp;COUNTIF($K$2:$K95,$K95)+1,0))</f>
        <v>FUNDAMENTAL ENGLISH 1</v>
      </c>
      <c r="B95">
        <f ca="1">IF($K95="","",INDIRECT($K95&amp;"!r"&amp;COUNTIF($K$2:$K95,$K95)+1,0))</f>
        <v>128</v>
      </c>
      <c r="C95" t="str">
        <f ca="1">IF($K95="","",INDIRECT($K95&amp;"!r"&amp;COUNTIF($K$2:$K95,$K95)+1,0))</f>
        <v>MTh</v>
      </c>
      <c r="D95" t="str">
        <f ca="1">IF($K95="","",INDIRECT($K95&amp;"!r"&amp;COUNTIF($K$2:$K95,$K95)+1,0))</f>
        <v>1100-1230</v>
      </c>
      <c r="E95" t="str">
        <f ca="1">IF($K95="","",INDIRECT($K95&amp;"!r"&amp;COUNTIF($K$2:$K95,$K95)+1,0))</f>
        <v>RB5306</v>
      </c>
      <c r="F95" t="str">
        <f ca="1">IF($K95="","",INDIRECT($K95&amp;"!r"&amp;COUNTIF($K$2:$K95,$K95)+1,0))</f>
        <v>คณาจารย์</v>
      </c>
      <c r="K95">
        <f ca="1">IF(ROWS($K$2:K95)&gt;$H$7,"",LOOKUP(ROWS($K$2:K95),$I$2:$I$6,$G$2:$G$6))</f>
        <v>1</v>
      </c>
    </row>
    <row r="96" spans="1:11" x14ac:dyDescent="0.2">
      <c r="A96" t="str">
        <f ca="1">IF($K96="","",INDIRECT($K96&amp;"!r"&amp;COUNTIF($K$2:$K96,$K96)+1,0))</f>
        <v>FUNDAMENTAL ENGLISH 1</v>
      </c>
      <c r="B96">
        <f ca="1">IF($K96="","",INDIRECT($K96&amp;"!r"&amp;COUNTIF($K$2:$K96,$K96)+1,0))</f>
        <v>129</v>
      </c>
      <c r="C96" t="str">
        <f ca="1">IF($K96="","",INDIRECT($K96&amp;"!r"&amp;COUNTIF($K$2:$K96,$K96)+1,0))</f>
        <v>MTh</v>
      </c>
      <c r="D96" t="str">
        <f ca="1">IF($K96="","",INDIRECT($K96&amp;"!r"&amp;COUNTIF($K$2:$K96,$K96)+1,0))</f>
        <v>1100-1230</v>
      </c>
      <c r="E96" t="str">
        <f ca="1">IF($K96="","",INDIRECT($K96&amp;"!r"&amp;COUNTIF($K$2:$K96,$K96)+1,0))</f>
        <v>RB3202</v>
      </c>
      <c r="F96" t="str">
        <f ca="1">IF($K96="","",INDIRECT($K96&amp;"!r"&amp;COUNTIF($K$2:$K96,$K96)+1,0))</f>
        <v>คณาจารย์</v>
      </c>
      <c r="K96">
        <f ca="1">IF(ROWS($K$2:K96)&gt;$H$7,"",LOOKUP(ROWS($K$2:K96),$I$2:$I$6,$G$2:$G$6))</f>
        <v>1</v>
      </c>
    </row>
    <row r="97" spans="1:11" x14ac:dyDescent="0.2">
      <c r="A97" t="str">
        <f ca="1">IF($K97="","",INDIRECT($K97&amp;"!r"&amp;COUNTIF($K$2:$K97,$K97)+1,0))</f>
        <v>FUNDAMENTAL ENGLISH 1</v>
      </c>
      <c r="B97">
        <f ca="1">IF($K97="","",INDIRECT($K97&amp;"!r"&amp;COUNTIF($K$2:$K97,$K97)+1,0))</f>
        <v>130</v>
      </c>
      <c r="C97" t="str">
        <f ca="1">IF($K97="","",INDIRECT($K97&amp;"!r"&amp;COUNTIF($K$2:$K97,$K97)+1,0))</f>
        <v>MTh</v>
      </c>
      <c r="D97" t="str">
        <f ca="1">IF($K97="","",INDIRECT($K97&amp;"!r"&amp;COUNTIF($K$2:$K97,$K97)+1,0))</f>
        <v>1100-1230</v>
      </c>
      <c r="E97" t="str">
        <f ca="1">IF($K97="","",INDIRECT($K97&amp;"!r"&amp;COUNTIF($K$2:$K97,$K97)+1,0))</f>
        <v>RB3206</v>
      </c>
      <c r="F97" t="str">
        <f ca="1">IF($K97="","",INDIRECT($K97&amp;"!r"&amp;COUNTIF($K$2:$K97,$K97)+1,0))</f>
        <v>คณาจารย์</v>
      </c>
      <c r="K97">
        <f ca="1">IF(ROWS($K$2:K97)&gt;$H$7,"",LOOKUP(ROWS($K$2:K97),$I$2:$I$6,$G$2:$G$6))</f>
        <v>1</v>
      </c>
    </row>
    <row r="98" spans="1:11" x14ac:dyDescent="0.2">
      <c r="A98" t="str">
        <f ca="1">IF($K98="","",INDIRECT($K98&amp;"!r"&amp;COUNTIF($K$2:$K98,$K98)+1,0))</f>
        <v>FUNDAMENTAL ENGLISH 1</v>
      </c>
      <c r="B98">
        <f ca="1">IF($K98="","",INDIRECT($K98&amp;"!r"&amp;COUNTIF($K$2:$K98,$K98)+1,0))</f>
        <v>131</v>
      </c>
      <c r="C98" t="str">
        <f ca="1">IF($K98="","",INDIRECT($K98&amp;"!r"&amp;COUNTIF($K$2:$K98,$K98)+1,0))</f>
        <v>MTh</v>
      </c>
      <c r="D98" t="str">
        <f ca="1">IF($K98="","",INDIRECT($K98&amp;"!r"&amp;COUNTIF($K$2:$K98,$K98)+1,0))</f>
        <v>1100-1230</v>
      </c>
      <c r="E98" t="str">
        <f ca="1">IF($K98="","",INDIRECT($K98&amp;"!r"&amp;COUNTIF($K$2:$K98,$K98)+1,0))</f>
        <v>RB3208</v>
      </c>
      <c r="F98" t="str">
        <f ca="1">IF($K98="","",INDIRECT($K98&amp;"!r"&amp;COUNTIF($K$2:$K98,$K98)+1,0))</f>
        <v>คณาจารย์</v>
      </c>
      <c r="K98">
        <f ca="1">IF(ROWS($K$2:K98)&gt;$H$7,"",LOOKUP(ROWS($K$2:K98),$I$2:$I$6,$G$2:$G$6))</f>
        <v>1</v>
      </c>
    </row>
    <row r="99" spans="1:11" x14ac:dyDescent="0.2">
      <c r="A99" t="str">
        <f ca="1">IF($K99="","",INDIRECT($K99&amp;"!r"&amp;COUNTIF($K$2:$K99,$K99)+1,0))</f>
        <v>FUNDAMENTAL ENGLISH 1</v>
      </c>
      <c r="B99">
        <f ca="1">IF($K99="","",INDIRECT($K99&amp;"!r"&amp;COUNTIF($K$2:$K99,$K99)+1,0))</f>
        <v>132</v>
      </c>
      <c r="C99" t="str">
        <f ca="1">IF($K99="","",INDIRECT($K99&amp;"!r"&amp;COUNTIF($K$2:$K99,$K99)+1,0))</f>
        <v>MTh</v>
      </c>
      <c r="D99" t="str">
        <f ca="1">IF($K99="","",INDIRECT($K99&amp;"!r"&amp;COUNTIF($K$2:$K99,$K99)+1,0))</f>
        <v>1300-1430</v>
      </c>
      <c r="E99" t="str">
        <f ca="1">IF($K99="","",INDIRECT($K99&amp;"!r"&amp;COUNTIF($K$2:$K99,$K99)+1,0))</f>
        <v>RB5206</v>
      </c>
      <c r="F99" t="str">
        <f ca="1">IF($K99="","",INDIRECT($K99&amp;"!r"&amp;COUNTIF($K$2:$K99,$K99)+1,0))</f>
        <v>คณาจารย์</v>
      </c>
      <c r="K99">
        <f ca="1">IF(ROWS($K$2:K99)&gt;$H$7,"",LOOKUP(ROWS($K$2:K99),$I$2:$I$6,$G$2:$G$6))</f>
        <v>1</v>
      </c>
    </row>
    <row r="100" spans="1:11" x14ac:dyDescent="0.2">
      <c r="A100" t="str">
        <f ca="1">IF($K100="","",INDIRECT($K100&amp;"!r"&amp;COUNTIF($K$2:$K100,$K100)+1,0))</f>
        <v>FUNDAMENTAL ENGLISH 1</v>
      </c>
      <c r="B100">
        <f ca="1">IF($K100="","",INDIRECT($K100&amp;"!r"&amp;COUNTIF($K$2:$K100,$K100)+1,0))</f>
        <v>133</v>
      </c>
      <c r="C100" t="str">
        <f ca="1">IF($K100="","",INDIRECT($K100&amp;"!r"&amp;COUNTIF($K$2:$K100,$K100)+1,0))</f>
        <v>MTh</v>
      </c>
      <c r="D100" t="str">
        <f ca="1">IF($K100="","",INDIRECT($K100&amp;"!r"&amp;COUNTIF($K$2:$K100,$K100)+1,0))</f>
        <v>1300-1430</v>
      </c>
      <c r="E100" t="str">
        <f ca="1">IF($K100="","",INDIRECT($K100&amp;"!r"&amp;COUNTIF($K$2:$K100,$K100)+1,0))</f>
        <v>RB3203</v>
      </c>
      <c r="F100" t="str">
        <f ca="1">IF($K100="","",INDIRECT($K100&amp;"!r"&amp;COUNTIF($K$2:$K100,$K100)+1,0))</f>
        <v>คณาจารย์</v>
      </c>
      <c r="K100">
        <f ca="1">IF(ROWS($K$2:K100)&gt;$H$7,"",LOOKUP(ROWS($K$2:K100),$I$2:$I$6,$G$2:$G$6))</f>
        <v>1</v>
      </c>
    </row>
    <row r="101" spans="1:11" x14ac:dyDescent="0.2">
      <c r="A101" t="str">
        <f ca="1">IF($K101="","",INDIRECT($K101&amp;"!r"&amp;COUNTIF($K$2:$K101,$K101)+1,0))</f>
        <v>FUNDAMENTAL ENGLISH 1</v>
      </c>
      <c r="B101">
        <f ca="1">IF($K101="","",INDIRECT($K101&amp;"!r"&amp;COUNTIF($K$2:$K101,$K101)+1,0))</f>
        <v>134</v>
      </c>
      <c r="C101" t="str">
        <f ca="1">IF($K101="","",INDIRECT($K101&amp;"!r"&amp;COUNTIF($K$2:$K101,$K101)+1,0))</f>
        <v>MTh</v>
      </c>
      <c r="D101" t="str">
        <f ca="1">IF($K101="","",INDIRECT($K101&amp;"!r"&amp;COUNTIF($K$2:$K101,$K101)+1,0))</f>
        <v>1300-1430</v>
      </c>
      <c r="E101" t="str">
        <f ca="1">IF($K101="","",INDIRECT($K101&amp;"!r"&amp;COUNTIF($K$2:$K101,$K101)+1,0))</f>
        <v>RB5404</v>
      </c>
      <c r="F101" t="str">
        <f ca="1">IF($K101="","",INDIRECT($K101&amp;"!r"&amp;COUNTIF($K$2:$K101,$K101)+1,0))</f>
        <v>คณาจารย์</v>
      </c>
      <c r="K101">
        <f ca="1">IF(ROWS($K$2:K101)&gt;$H$7,"",LOOKUP(ROWS($K$2:K101),$I$2:$I$6,$G$2:$G$6))</f>
        <v>1</v>
      </c>
    </row>
    <row r="102" spans="1:11" x14ac:dyDescent="0.2">
      <c r="A102" t="str">
        <f ca="1">IF($K102="","",INDIRECT($K102&amp;"!r"&amp;COUNTIF($K$2:$K102,$K102)+1,0))</f>
        <v>FUNDAMENTAL ENGLISH 1</v>
      </c>
      <c r="B102">
        <f ca="1">IF($K102="","",INDIRECT($K102&amp;"!r"&amp;COUNTIF($K$2:$K102,$K102)+1,0))</f>
        <v>135</v>
      </c>
      <c r="C102" t="str">
        <f ca="1">IF($K102="","",INDIRECT($K102&amp;"!r"&amp;COUNTIF($K$2:$K102,$K102)+1,0))</f>
        <v>MTh</v>
      </c>
      <c r="D102" t="str">
        <f ca="1">IF($K102="","",INDIRECT($K102&amp;"!r"&amp;COUNTIF($K$2:$K102,$K102)+1,0))</f>
        <v>1300-1430</v>
      </c>
      <c r="E102" t="str">
        <f ca="1">IF($K102="","",INDIRECT($K102&amp;"!r"&amp;COUNTIF($K$2:$K102,$K102)+1,0))</f>
        <v>RB5103</v>
      </c>
      <c r="F102" t="str">
        <f ca="1">IF($K102="","",INDIRECT($K102&amp;"!r"&amp;COUNTIF($K$2:$K102,$K102)+1,0))</f>
        <v>คณาจารย์</v>
      </c>
      <c r="K102">
        <f ca="1">IF(ROWS($K$2:K102)&gt;$H$7,"",LOOKUP(ROWS($K$2:K102),$I$2:$I$6,$G$2:$G$6))</f>
        <v>1</v>
      </c>
    </row>
    <row r="103" spans="1:11" x14ac:dyDescent="0.2">
      <c r="A103" t="str">
        <f ca="1">IF($K103="","",INDIRECT($K103&amp;"!r"&amp;COUNTIF($K$2:$K103,$K103)+1,0))</f>
        <v>FUNDAMENTAL ENGLISH 1</v>
      </c>
      <c r="B103">
        <f ca="1">IF($K103="","",INDIRECT($K103&amp;"!r"&amp;COUNTIF($K$2:$K103,$K103)+1,0))</f>
        <v>136</v>
      </c>
      <c r="C103" t="str">
        <f ca="1">IF($K103="","",INDIRECT($K103&amp;"!r"&amp;COUNTIF($K$2:$K103,$K103)+1,0))</f>
        <v>MTh</v>
      </c>
      <c r="D103" t="str">
        <f ca="1">IF($K103="","",INDIRECT($K103&amp;"!r"&amp;COUNTIF($K$2:$K103,$K103)+1,0))</f>
        <v>1300-1430</v>
      </c>
      <c r="E103" t="str">
        <f ca="1">IF($K103="","",INDIRECT($K103&amp;"!r"&amp;COUNTIF($K$2:$K103,$K103)+1,0))</f>
        <v>RB3403</v>
      </c>
      <c r="F103" t="str">
        <f ca="1">IF($K103="","",INDIRECT($K103&amp;"!r"&amp;COUNTIF($K$2:$K103,$K103)+1,0))</f>
        <v>คณาจารย์</v>
      </c>
      <c r="K103">
        <f ca="1">IF(ROWS($K$2:K103)&gt;$H$7,"",LOOKUP(ROWS($K$2:K103),$I$2:$I$6,$G$2:$G$6))</f>
        <v>1</v>
      </c>
    </row>
    <row r="104" spans="1:11" x14ac:dyDescent="0.2">
      <c r="A104" t="str">
        <f ca="1">IF($K104="","",INDIRECT($K104&amp;"!r"&amp;COUNTIF($K$2:$K104,$K104)+1,0))</f>
        <v>FUNDAMENTAL ENGLISH 1</v>
      </c>
      <c r="B104">
        <f ca="1">IF($K104="","",INDIRECT($K104&amp;"!r"&amp;COUNTIF($K$2:$K104,$K104)+1,0))</f>
        <v>137</v>
      </c>
      <c r="C104" t="str">
        <f ca="1">IF($K104="","",INDIRECT($K104&amp;"!r"&amp;COUNTIF($K$2:$K104,$K104)+1,0))</f>
        <v>MTh</v>
      </c>
      <c r="D104" t="str">
        <f ca="1">IF($K104="","",INDIRECT($K104&amp;"!r"&amp;COUNTIF($K$2:$K104,$K104)+1,0))</f>
        <v>1430-1600</v>
      </c>
      <c r="E104" t="str">
        <f ca="1">IF($K104="","",INDIRECT($K104&amp;"!r"&amp;COUNTIF($K$2:$K104,$K104)+1,0))</f>
        <v>RB5308</v>
      </c>
      <c r="F104" t="str">
        <f ca="1">IF($K104="","",INDIRECT($K104&amp;"!r"&amp;COUNTIF($K$2:$K104,$K104)+1,0))</f>
        <v>คณาจารย์</v>
      </c>
      <c r="K104">
        <f ca="1">IF(ROWS($K$2:K104)&gt;$H$7,"",LOOKUP(ROWS($K$2:K104),$I$2:$I$6,$G$2:$G$6))</f>
        <v>1</v>
      </c>
    </row>
    <row r="105" spans="1:11" x14ac:dyDescent="0.2">
      <c r="A105" t="str">
        <f ca="1">IF($K105="","",INDIRECT($K105&amp;"!r"&amp;COUNTIF($K$2:$K105,$K105)+1,0))</f>
        <v>FUNDAMENTAL ENGLISH 1</v>
      </c>
      <c r="B105">
        <f ca="1">IF($K105="","",INDIRECT($K105&amp;"!r"&amp;COUNTIF($K$2:$K105,$K105)+1,0))</f>
        <v>138</v>
      </c>
      <c r="C105" t="str">
        <f ca="1">IF($K105="","",INDIRECT($K105&amp;"!r"&amp;COUNTIF($K$2:$K105,$K105)+1,0))</f>
        <v>MTh</v>
      </c>
      <c r="D105" t="str">
        <f ca="1">IF($K105="","",INDIRECT($K105&amp;"!r"&amp;COUNTIF($K$2:$K105,$K105)+1,0))</f>
        <v>1430-1600</v>
      </c>
      <c r="E105" t="str">
        <f ca="1">IF($K105="","",INDIRECT($K105&amp;"!r"&amp;COUNTIF($K$2:$K105,$K105)+1,0))</f>
        <v>RB3206</v>
      </c>
      <c r="F105" t="str">
        <f ca="1">IF($K105="","",INDIRECT($K105&amp;"!r"&amp;COUNTIF($K$2:$K105,$K105)+1,0))</f>
        <v>คณาจารย์</v>
      </c>
      <c r="K105">
        <f ca="1">IF(ROWS($K$2:K105)&gt;$H$7,"",LOOKUP(ROWS($K$2:K105),$I$2:$I$6,$G$2:$G$6))</f>
        <v>1</v>
      </c>
    </row>
    <row r="106" spans="1:11" x14ac:dyDescent="0.2">
      <c r="A106" t="str">
        <f ca="1">IF($K106="","",INDIRECT($K106&amp;"!r"&amp;COUNTIF($K$2:$K106,$K106)+1,0))</f>
        <v>FUNDAMENTAL ENGLISH 1</v>
      </c>
      <c r="B106">
        <f ca="1">IF($K106="","",INDIRECT($K106&amp;"!r"&amp;COUNTIF($K$2:$K106,$K106)+1,0))</f>
        <v>139</v>
      </c>
      <c r="C106" t="str">
        <f ca="1">IF($K106="","",INDIRECT($K106&amp;"!r"&amp;COUNTIF($K$2:$K106,$K106)+1,0))</f>
        <v>MTh</v>
      </c>
      <c r="D106" t="str">
        <f ca="1">IF($K106="","",INDIRECT($K106&amp;"!r"&amp;COUNTIF($K$2:$K106,$K106)+1,0))</f>
        <v>1430-1600</v>
      </c>
      <c r="E106" t="str">
        <f ca="1">IF($K106="","",INDIRECT($K106&amp;"!r"&amp;COUNTIF($K$2:$K106,$K106)+1,0))</f>
        <v>RB5204</v>
      </c>
      <c r="F106" t="str">
        <f ca="1">IF($K106="","",INDIRECT($K106&amp;"!r"&amp;COUNTIF($K$2:$K106,$K106)+1,0))</f>
        <v>คณาจารย์</v>
      </c>
      <c r="K106">
        <f ca="1">IF(ROWS($K$2:K106)&gt;$H$7,"",LOOKUP(ROWS($K$2:K106),$I$2:$I$6,$G$2:$G$6))</f>
        <v>1</v>
      </c>
    </row>
    <row r="107" spans="1:11" x14ac:dyDescent="0.2">
      <c r="A107" t="str">
        <f ca="1">IF($K107="","",INDIRECT($K107&amp;"!r"&amp;COUNTIF($K$2:$K107,$K107)+1,0))</f>
        <v>FUNDAMENTAL ENGLISH 1</v>
      </c>
      <c r="B107">
        <f ca="1">IF($K107="","",INDIRECT($K107&amp;"!r"&amp;COUNTIF($K$2:$K107,$K107)+1,0))</f>
        <v>140</v>
      </c>
      <c r="C107" t="str">
        <f ca="1">IF($K107="","",INDIRECT($K107&amp;"!r"&amp;COUNTIF($K$2:$K107,$K107)+1,0))</f>
        <v>MTh</v>
      </c>
      <c r="D107" t="str">
        <f ca="1">IF($K107="","",INDIRECT($K107&amp;"!r"&amp;COUNTIF($K$2:$K107,$K107)+1,0))</f>
        <v>1430-1600</v>
      </c>
      <c r="E107" t="str">
        <f ca="1">IF($K107="","",INDIRECT($K107&amp;"!r"&amp;COUNTIF($K$2:$K107,$K107)+1,0))</f>
        <v>RB3210</v>
      </c>
      <c r="F107" t="str">
        <f ca="1">IF($K107="","",INDIRECT($K107&amp;"!r"&amp;COUNTIF($K$2:$K107,$K107)+1,0))</f>
        <v>คณาจารย์</v>
      </c>
      <c r="K107">
        <f ca="1">IF(ROWS($K$2:K107)&gt;$H$7,"",LOOKUP(ROWS($K$2:K107),$I$2:$I$6,$G$2:$G$6))</f>
        <v>1</v>
      </c>
    </row>
    <row r="108" spans="1:11" x14ac:dyDescent="0.2">
      <c r="A108" t="str">
        <f ca="1">IF($K108="","",INDIRECT($K108&amp;"!r"&amp;COUNTIF($K$2:$K108,$K108)+1,0))</f>
        <v>FUNDAMENTAL ENGLISH 1</v>
      </c>
      <c r="B108">
        <f ca="1">IF($K108="","",INDIRECT($K108&amp;"!r"&amp;COUNTIF($K$2:$K108,$K108)+1,0))</f>
        <v>144</v>
      </c>
      <c r="C108" t="str">
        <f ca="1">IF($K108="","",INDIRECT($K108&amp;"!r"&amp;COUNTIF($K$2:$K108,$K108)+1,0))</f>
        <v>TuF</v>
      </c>
      <c r="D108" t="str">
        <f ca="1">IF($K108="","",INDIRECT($K108&amp;"!r"&amp;COUNTIF($K$2:$K108,$K108)+1,0))</f>
        <v>0800-0930</v>
      </c>
      <c r="E108" t="str">
        <f ca="1">IF($K108="","",INDIRECT($K108&amp;"!r"&amp;COUNTIF($K$2:$K108,$K108)+1,0))</f>
        <v>RB3309</v>
      </c>
      <c r="F108" t="str">
        <f ca="1">IF($K108="","",INDIRECT($K108&amp;"!r"&amp;COUNTIF($K$2:$K108,$K108)+1,0))</f>
        <v>คณาจารย์</v>
      </c>
      <c r="K108">
        <f ca="1">IF(ROWS($K$2:K108)&gt;$H$7,"",LOOKUP(ROWS($K$2:K108),$I$2:$I$6,$G$2:$G$6))</f>
        <v>1</v>
      </c>
    </row>
    <row r="109" spans="1:11" x14ac:dyDescent="0.2">
      <c r="A109" t="str">
        <f ca="1">IF($K109="","",INDIRECT($K109&amp;"!r"&amp;COUNTIF($K$2:$K109,$K109)+1,0))</f>
        <v>FUNDAMENTAL ENGLISH 1</v>
      </c>
      <c r="B109">
        <f ca="1">IF($K109="","",INDIRECT($K109&amp;"!r"&amp;COUNTIF($K$2:$K109,$K109)+1,0))</f>
        <v>145</v>
      </c>
      <c r="C109" t="str">
        <f ca="1">IF($K109="","",INDIRECT($K109&amp;"!r"&amp;COUNTIF($K$2:$K109,$K109)+1,0))</f>
        <v>TuF</v>
      </c>
      <c r="D109" t="str">
        <f ca="1">IF($K109="","",INDIRECT($K109&amp;"!r"&amp;COUNTIF($K$2:$K109,$K109)+1,0))</f>
        <v>0800-0930</v>
      </c>
      <c r="E109" t="str">
        <f ca="1">IF($K109="","",INDIRECT($K109&amp;"!r"&amp;COUNTIF($K$2:$K109,$K109)+1,0))</f>
        <v>RB3406</v>
      </c>
      <c r="F109" t="str">
        <f ca="1">IF($K109="","",INDIRECT($K109&amp;"!r"&amp;COUNTIF($K$2:$K109,$K109)+1,0))</f>
        <v>คณาจารย์</v>
      </c>
      <c r="K109">
        <f ca="1">IF(ROWS($K$2:K109)&gt;$H$7,"",LOOKUP(ROWS($K$2:K109),$I$2:$I$6,$G$2:$G$6))</f>
        <v>1</v>
      </c>
    </row>
    <row r="110" spans="1:11" x14ac:dyDescent="0.2">
      <c r="A110" t="str">
        <f ca="1">IF($K110="","",INDIRECT($K110&amp;"!r"&amp;COUNTIF($K$2:$K110,$K110)+1,0))</f>
        <v>FUNDAMENTAL ENGLISH 1</v>
      </c>
      <c r="B110">
        <f ca="1">IF($K110="","",INDIRECT($K110&amp;"!r"&amp;COUNTIF($K$2:$K110,$K110)+1,0))</f>
        <v>146</v>
      </c>
      <c r="C110" t="str">
        <f ca="1">IF($K110="","",INDIRECT($K110&amp;"!r"&amp;COUNTIF($K$2:$K110,$K110)+1,0))</f>
        <v>TuF</v>
      </c>
      <c r="D110" t="str">
        <f ca="1">IF($K110="","",INDIRECT($K110&amp;"!r"&amp;COUNTIF($K$2:$K110,$K110)+1,0))</f>
        <v>0800-0930</v>
      </c>
      <c r="E110" t="str">
        <f ca="1">IF($K110="","",INDIRECT($K110&amp;"!r"&amp;COUNTIF($K$2:$K110,$K110)+1,0))</f>
        <v>RB5405</v>
      </c>
      <c r="F110" t="str">
        <f ca="1">IF($K110="","",INDIRECT($K110&amp;"!r"&amp;COUNTIF($K$2:$K110,$K110)+1,0))</f>
        <v>คณาจารย์</v>
      </c>
      <c r="K110">
        <f ca="1">IF(ROWS($K$2:K110)&gt;$H$7,"",LOOKUP(ROWS($K$2:K110),$I$2:$I$6,$G$2:$G$6))</f>
        <v>1</v>
      </c>
    </row>
    <row r="111" spans="1:11" x14ac:dyDescent="0.2">
      <c r="A111" t="str">
        <f ca="1">IF($K111="","",INDIRECT($K111&amp;"!r"&amp;COUNTIF($K$2:$K111,$K111)+1,0))</f>
        <v>FUNDAMENTAL ENGLISH 1</v>
      </c>
      <c r="B111">
        <f ca="1">IF($K111="","",INDIRECT($K111&amp;"!r"&amp;COUNTIF($K$2:$K111,$K111)+1,0))</f>
        <v>147</v>
      </c>
      <c r="C111" t="str">
        <f ca="1">IF($K111="","",INDIRECT($K111&amp;"!r"&amp;COUNTIF($K$2:$K111,$K111)+1,0))</f>
        <v>TuF</v>
      </c>
      <c r="D111" t="str">
        <f ca="1">IF($K111="","",INDIRECT($K111&amp;"!r"&amp;COUNTIF($K$2:$K111,$K111)+1,0))</f>
        <v>0800-0930</v>
      </c>
      <c r="E111" t="str">
        <f ca="1">IF($K111="","",INDIRECT($K111&amp;"!r"&amp;COUNTIF($K$2:$K111,$K111)+1,0))</f>
        <v>RB5407</v>
      </c>
      <c r="F111" t="str">
        <f ca="1">IF($K111="","",INDIRECT($K111&amp;"!r"&amp;COUNTIF($K$2:$K111,$K111)+1,0))</f>
        <v>คณาจารย์</v>
      </c>
      <c r="K111">
        <f ca="1">IF(ROWS($K$2:K111)&gt;$H$7,"",LOOKUP(ROWS($K$2:K111),$I$2:$I$6,$G$2:$G$6))</f>
        <v>1</v>
      </c>
    </row>
    <row r="112" spans="1:11" x14ac:dyDescent="0.2">
      <c r="A112" t="str">
        <f ca="1">IF($K112="","",INDIRECT($K112&amp;"!r"&amp;COUNTIF($K$2:$K112,$K112)+1,0))</f>
        <v>FUNDAMENTAL ENGLISH 1</v>
      </c>
      <c r="B112">
        <f ca="1">IF($K112="","",INDIRECT($K112&amp;"!r"&amp;COUNTIF($K$2:$K112,$K112)+1,0))</f>
        <v>148</v>
      </c>
      <c r="C112" t="str">
        <f ca="1">IF($K112="","",INDIRECT($K112&amp;"!r"&amp;COUNTIF($K$2:$K112,$K112)+1,0))</f>
        <v>TuF</v>
      </c>
      <c r="D112" t="str">
        <f ca="1">IF($K112="","",INDIRECT($K112&amp;"!r"&amp;COUNTIF($K$2:$K112,$K112)+1,0))</f>
        <v>0800-0930</v>
      </c>
      <c r="E112" t="str">
        <f ca="1">IF($K112="","",INDIRECT($K112&amp;"!r"&amp;COUNTIF($K$2:$K112,$K112)+1,0))</f>
        <v>RB3305</v>
      </c>
      <c r="F112" t="str">
        <f ca="1">IF($K112="","",INDIRECT($K112&amp;"!r"&amp;COUNTIF($K$2:$K112,$K112)+1,0))</f>
        <v>คณาจารย์</v>
      </c>
      <c r="K112">
        <f ca="1">IF(ROWS($K$2:K112)&gt;$H$7,"",LOOKUP(ROWS($K$2:K112),$I$2:$I$6,$G$2:$G$6))</f>
        <v>1</v>
      </c>
    </row>
    <row r="113" spans="1:11" x14ac:dyDescent="0.2">
      <c r="A113" t="str">
        <f ca="1">IF($K113="","",INDIRECT($K113&amp;"!r"&amp;COUNTIF($K$2:$K113,$K113)+1,0))</f>
        <v>FUNDAMENTAL ENGLISH 1</v>
      </c>
      <c r="B113">
        <f ca="1">IF($K113="","",INDIRECT($K113&amp;"!r"&amp;COUNTIF($K$2:$K113,$K113)+1,0))</f>
        <v>149</v>
      </c>
      <c r="C113" t="str">
        <f ca="1">IF($K113="","",INDIRECT($K113&amp;"!r"&amp;COUNTIF($K$2:$K113,$K113)+1,0))</f>
        <v>TuF</v>
      </c>
      <c r="D113" t="str">
        <f ca="1">IF($K113="","",INDIRECT($K113&amp;"!r"&amp;COUNTIF($K$2:$K113,$K113)+1,0))</f>
        <v>0800-0930</v>
      </c>
      <c r="E113" t="str">
        <f ca="1">IF($K113="","",INDIRECT($K113&amp;"!r"&amp;COUNTIF($K$2:$K113,$K113)+1,0))</f>
        <v>RB5104</v>
      </c>
      <c r="F113" t="str">
        <f ca="1">IF($K113="","",INDIRECT($K113&amp;"!r"&amp;COUNTIF($K$2:$K113,$K113)+1,0))</f>
        <v>คณาจารย์</v>
      </c>
      <c r="K113">
        <f ca="1">IF(ROWS($K$2:K113)&gt;$H$7,"",LOOKUP(ROWS($K$2:K113),$I$2:$I$6,$G$2:$G$6))</f>
        <v>1</v>
      </c>
    </row>
    <row r="114" spans="1:11" x14ac:dyDescent="0.2">
      <c r="A114" t="str">
        <f ca="1">IF($K114="","",INDIRECT($K114&amp;"!r"&amp;COUNTIF($K$2:$K114,$K114)+1,0))</f>
        <v>FUNDAMENTAL ENGLISH 1</v>
      </c>
      <c r="B114">
        <f ca="1">IF($K114="","",INDIRECT($K114&amp;"!r"&amp;COUNTIF($K$2:$K114,$K114)+1,0))</f>
        <v>150</v>
      </c>
      <c r="C114" t="str">
        <f ca="1">IF($K114="","",INDIRECT($K114&amp;"!r"&amp;COUNTIF($K$2:$K114,$K114)+1,0))</f>
        <v>TuF</v>
      </c>
      <c r="D114" t="str">
        <f ca="1">IF($K114="","",INDIRECT($K114&amp;"!r"&amp;COUNTIF($K$2:$K114,$K114)+1,0))</f>
        <v>0800-0930</v>
      </c>
      <c r="E114" t="str">
        <f ca="1">IF($K114="","",INDIRECT($K114&amp;"!r"&amp;COUNTIF($K$2:$K114,$K114)+1,0))</f>
        <v>RB5205</v>
      </c>
      <c r="F114" t="str">
        <f ca="1">IF($K114="","",INDIRECT($K114&amp;"!r"&amp;COUNTIF($K$2:$K114,$K114)+1,0))</f>
        <v>คณาจารย์</v>
      </c>
      <c r="K114">
        <f ca="1">IF(ROWS($K$2:K114)&gt;$H$7,"",LOOKUP(ROWS($K$2:K114),$I$2:$I$6,$G$2:$G$6))</f>
        <v>1</v>
      </c>
    </row>
    <row r="115" spans="1:11" x14ac:dyDescent="0.2">
      <c r="A115" t="str">
        <f ca="1">IF($K115="","",INDIRECT($K115&amp;"!r"&amp;COUNTIF($K$2:$K115,$K115)+1,0))</f>
        <v>FUNDAMENTAL ENGLISH 1</v>
      </c>
      <c r="B115">
        <f ca="1">IF($K115="","",INDIRECT($K115&amp;"!r"&amp;COUNTIF($K$2:$K115,$K115)+1,0))</f>
        <v>151</v>
      </c>
      <c r="C115" t="str">
        <f ca="1">IF($K115="","",INDIRECT($K115&amp;"!r"&amp;COUNTIF($K$2:$K115,$K115)+1,0))</f>
        <v>TuF</v>
      </c>
      <c r="D115" t="str">
        <f ca="1">IF($K115="","",INDIRECT($K115&amp;"!r"&amp;COUNTIF($K$2:$K115,$K115)+1,0))</f>
        <v>0930-1100</v>
      </c>
      <c r="E115" t="str">
        <f ca="1">IF($K115="","",INDIRECT($K115&amp;"!r"&amp;COUNTIF($K$2:$K115,$K115)+1,0))</f>
        <v>RB3206</v>
      </c>
      <c r="F115" t="str">
        <f ca="1">IF($K115="","",INDIRECT($K115&amp;"!r"&amp;COUNTIF($K$2:$K115,$K115)+1,0))</f>
        <v>คณาจารย์</v>
      </c>
      <c r="K115">
        <f ca="1">IF(ROWS($K$2:K115)&gt;$H$7,"",LOOKUP(ROWS($K$2:K115),$I$2:$I$6,$G$2:$G$6))</f>
        <v>1</v>
      </c>
    </row>
    <row r="116" spans="1:11" x14ac:dyDescent="0.2">
      <c r="A116" t="str">
        <f ca="1">IF($K116="","",INDIRECT($K116&amp;"!r"&amp;COUNTIF($K$2:$K116,$K116)+1,0))</f>
        <v>FUNDAMENTAL ENGLISH 1</v>
      </c>
      <c r="B116">
        <f ca="1">IF($K116="","",INDIRECT($K116&amp;"!r"&amp;COUNTIF($K$2:$K116,$K116)+1,0))</f>
        <v>152</v>
      </c>
      <c r="C116" t="str">
        <f ca="1">IF($K116="","",INDIRECT($K116&amp;"!r"&amp;COUNTIF($K$2:$K116,$K116)+1,0))</f>
        <v>TuF</v>
      </c>
      <c r="D116" t="str">
        <f ca="1">IF($K116="","",INDIRECT($K116&amp;"!r"&amp;COUNTIF($K$2:$K116,$K116)+1,0))</f>
        <v>0930-1100</v>
      </c>
      <c r="E116" t="str">
        <f ca="1">IF($K116="","",INDIRECT($K116&amp;"!r"&amp;COUNTIF($K$2:$K116,$K116)+1,0))</f>
        <v>RB3303</v>
      </c>
      <c r="F116" t="str">
        <f ca="1">IF($K116="","",INDIRECT($K116&amp;"!r"&amp;COUNTIF($K$2:$K116,$K116)+1,0))</f>
        <v>คณาจารย์</v>
      </c>
      <c r="K116">
        <f ca="1">IF(ROWS($K$2:K116)&gt;$H$7,"",LOOKUP(ROWS($K$2:K116),$I$2:$I$6,$G$2:$G$6))</f>
        <v>1</v>
      </c>
    </row>
    <row r="117" spans="1:11" x14ac:dyDescent="0.2">
      <c r="A117" t="str">
        <f ca="1">IF($K117="","",INDIRECT($K117&amp;"!r"&amp;COUNTIF($K$2:$K117,$K117)+1,0))</f>
        <v>FUNDAMENTAL ENGLISH 1</v>
      </c>
      <c r="B117">
        <f ca="1">IF($K117="","",INDIRECT($K117&amp;"!r"&amp;COUNTIF($K$2:$K117,$K117)+1,0))</f>
        <v>156</v>
      </c>
      <c r="C117" t="str">
        <f ca="1">IF($K117="","",INDIRECT($K117&amp;"!r"&amp;COUNTIF($K$2:$K117,$K117)+1,0))</f>
        <v>TuF</v>
      </c>
      <c r="D117" t="str">
        <f ca="1">IF($K117="","",INDIRECT($K117&amp;"!r"&amp;COUNTIF($K$2:$K117,$K117)+1,0))</f>
        <v>1100-1230</v>
      </c>
      <c r="E117" t="str">
        <f ca="1">IF($K117="","",INDIRECT($K117&amp;"!r"&amp;COUNTIF($K$2:$K117,$K117)+1,0))</f>
        <v>RB3408</v>
      </c>
      <c r="F117" t="str">
        <f ca="1">IF($K117="","",INDIRECT($K117&amp;"!r"&amp;COUNTIF($K$2:$K117,$K117)+1,0))</f>
        <v>คณาจารย์</v>
      </c>
      <c r="K117">
        <f ca="1">IF(ROWS($K$2:K117)&gt;$H$7,"",LOOKUP(ROWS($K$2:K117),$I$2:$I$6,$G$2:$G$6))</f>
        <v>1</v>
      </c>
    </row>
    <row r="118" spans="1:11" x14ac:dyDescent="0.2">
      <c r="A118" t="str">
        <f ca="1">IF($K118="","",INDIRECT($K118&amp;"!r"&amp;COUNTIF($K$2:$K118,$K118)+1,0))</f>
        <v>FUNDAMENTAL ENGLISH 1</v>
      </c>
      <c r="B118">
        <f ca="1">IF($K118="","",INDIRECT($K118&amp;"!r"&amp;COUNTIF($K$2:$K118,$K118)+1,0))</f>
        <v>157</v>
      </c>
      <c r="C118" t="str">
        <f ca="1">IF($K118="","",INDIRECT($K118&amp;"!r"&amp;COUNTIF($K$2:$K118,$K118)+1,0))</f>
        <v>TuF</v>
      </c>
      <c r="D118" t="str">
        <f ca="1">IF($K118="","",INDIRECT($K118&amp;"!r"&amp;COUNTIF($K$2:$K118,$K118)+1,0))</f>
        <v>1100-1230</v>
      </c>
      <c r="E118" t="str">
        <f ca="1">IF($K118="","",INDIRECT($K118&amp;"!r"&amp;COUNTIF($K$2:$K118,$K118)+1,0))</f>
        <v>RB5412</v>
      </c>
      <c r="F118" t="str">
        <f ca="1">IF($K118="","",INDIRECT($K118&amp;"!r"&amp;COUNTIF($K$2:$K118,$K118)+1,0))</f>
        <v>คณาจารย์</v>
      </c>
      <c r="K118">
        <f ca="1">IF(ROWS($K$2:K118)&gt;$H$7,"",LOOKUP(ROWS($K$2:K118),$I$2:$I$6,$G$2:$G$6))</f>
        <v>1</v>
      </c>
    </row>
    <row r="119" spans="1:11" x14ac:dyDescent="0.2">
      <c r="A119" t="str">
        <f ca="1">IF($K119="","",INDIRECT($K119&amp;"!r"&amp;COUNTIF($K$2:$K119,$K119)+1,0))</f>
        <v>FUNDAMENTAL ENGLISH 1</v>
      </c>
      <c r="B119">
        <f ca="1">IF($K119="","",INDIRECT($K119&amp;"!r"&amp;COUNTIF($K$2:$K119,$K119)+1,0))</f>
        <v>158</v>
      </c>
      <c r="C119" t="str">
        <f ca="1">IF($K119="","",INDIRECT($K119&amp;"!r"&amp;COUNTIF($K$2:$K119,$K119)+1,0))</f>
        <v>TuF</v>
      </c>
      <c r="D119" t="str">
        <f ca="1">IF($K119="","",INDIRECT($K119&amp;"!r"&amp;COUNTIF($K$2:$K119,$K119)+1,0))</f>
        <v>1100-1230</v>
      </c>
      <c r="E119" t="str">
        <f ca="1">IF($K119="","",INDIRECT($K119&amp;"!r"&amp;COUNTIF($K$2:$K119,$K119)+1,0))</f>
        <v>RB3405</v>
      </c>
      <c r="F119" t="str">
        <f ca="1">IF($K119="","",INDIRECT($K119&amp;"!r"&amp;COUNTIF($K$2:$K119,$K119)+1,0))</f>
        <v>คณาจารย์</v>
      </c>
      <c r="K119">
        <f ca="1">IF(ROWS($K$2:K119)&gt;$H$7,"",LOOKUP(ROWS($K$2:K119),$I$2:$I$6,$G$2:$G$6))</f>
        <v>1</v>
      </c>
    </row>
    <row r="120" spans="1:11" x14ac:dyDescent="0.2">
      <c r="A120" t="str">
        <f ca="1">IF($K120="","",INDIRECT($K120&amp;"!r"&amp;COUNTIF($K$2:$K120,$K120)+1,0))</f>
        <v>FUNDAMENTAL ENGLISH 1</v>
      </c>
      <c r="B120">
        <f ca="1">IF($K120="","",INDIRECT($K120&amp;"!r"&amp;COUNTIF($K$2:$K120,$K120)+1,0))</f>
        <v>159</v>
      </c>
      <c r="C120" t="str">
        <f ca="1">IF($K120="","",INDIRECT($K120&amp;"!r"&amp;COUNTIF($K$2:$K120,$K120)+1,0))</f>
        <v>TuF</v>
      </c>
      <c r="D120" t="str">
        <f ca="1">IF($K120="","",INDIRECT($K120&amp;"!r"&amp;COUNTIF($K$2:$K120,$K120)+1,0))</f>
        <v>1100-1230</v>
      </c>
      <c r="E120" t="str">
        <f ca="1">IF($K120="","",INDIRECT($K120&amp;"!r"&amp;COUNTIF($K$2:$K120,$K120)+1,0))</f>
        <v>RB5202</v>
      </c>
      <c r="F120" t="str">
        <f ca="1">IF($K120="","",INDIRECT($K120&amp;"!r"&amp;COUNTIF($K$2:$K120,$K120)+1,0))</f>
        <v>คณาจารย์</v>
      </c>
      <c r="K120">
        <f ca="1">IF(ROWS($K$2:K120)&gt;$H$7,"",LOOKUP(ROWS($K$2:K120),$I$2:$I$6,$G$2:$G$6))</f>
        <v>1</v>
      </c>
    </row>
    <row r="121" spans="1:11" x14ac:dyDescent="0.2">
      <c r="A121" t="str">
        <f ca="1">IF($K121="","",INDIRECT($K121&amp;"!r"&amp;COUNTIF($K$2:$K121,$K121)+1,0))</f>
        <v>FUNDAMENTAL ENGLISH 1</v>
      </c>
      <c r="B121">
        <f ca="1">IF($K121="","",INDIRECT($K121&amp;"!r"&amp;COUNTIF($K$2:$K121,$K121)+1,0))</f>
        <v>161</v>
      </c>
      <c r="C121" t="str">
        <f ca="1">IF($K121="","",INDIRECT($K121&amp;"!r"&amp;COUNTIF($K$2:$K121,$K121)+1,0))</f>
        <v>TuF</v>
      </c>
      <c r="D121" t="str">
        <f ca="1">IF($K121="","",INDIRECT($K121&amp;"!r"&amp;COUNTIF($K$2:$K121,$K121)+1,0))</f>
        <v>1100-1230</v>
      </c>
      <c r="E121" t="str">
        <f ca="1">IF($K121="","",INDIRECT($K121&amp;"!r"&amp;COUNTIF($K$2:$K121,$K121)+1,0))</f>
        <v>RB3207</v>
      </c>
      <c r="F121" t="str">
        <f ca="1">IF($K121="","",INDIRECT($K121&amp;"!r"&amp;COUNTIF($K$2:$K121,$K121)+1,0))</f>
        <v>คณาจารย์</v>
      </c>
      <c r="K121">
        <f ca="1">IF(ROWS($K$2:K121)&gt;$H$7,"",LOOKUP(ROWS($K$2:K121),$I$2:$I$6,$G$2:$G$6))</f>
        <v>1</v>
      </c>
    </row>
    <row r="122" spans="1:11" x14ac:dyDescent="0.2">
      <c r="A122" t="str">
        <f ca="1">IF($K122="","",INDIRECT($K122&amp;"!r"&amp;COUNTIF($K$2:$K122,$K122)+1,0))</f>
        <v>FUNDAMENTAL ENGLISH 1</v>
      </c>
      <c r="B122">
        <f ca="1">IF($K122="","",INDIRECT($K122&amp;"!r"&amp;COUNTIF($K$2:$K122,$K122)+1,0))</f>
        <v>163</v>
      </c>
      <c r="C122" t="str">
        <f ca="1">IF($K122="","",INDIRECT($K122&amp;"!r"&amp;COUNTIF($K$2:$K122,$K122)+1,0))</f>
        <v>TuF</v>
      </c>
      <c r="D122" t="str">
        <f ca="1">IF($K122="","",INDIRECT($K122&amp;"!r"&amp;COUNTIF($K$2:$K122,$K122)+1,0))</f>
        <v>1300-1430</v>
      </c>
      <c r="E122" t="str">
        <f ca="1">IF($K122="","",INDIRECT($K122&amp;"!r"&amp;COUNTIF($K$2:$K122,$K122)+1,0))</f>
        <v>RB3202</v>
      </c>
      <c r="F122" t="str">
        <f ca="1">IF($K122="","",INDIRECT($K122&amp;"!r"&amp;COUNTIF($K$2:$K122,$K122)+1,0))</f>
        <v>คณาจารย์</v>
      </c>
      <c r="K122">
        <f ca="1">IF(ROWS($K$2:K122)&gt;$H$7,"",LOOKUP(ROWS($K$2:K122),$I$2:$I$6,$G$2:$G$6))</f>
        <v>1</v>
      </c>
    </row>
    <row r="123" spans="1:11" x14ac:dyDescent="0.2">
      <c r="A123" t="str">
        <f ca="1">IF($K123="","",INDIRECT($K123&amp;"!r"&amp;COUNTIF($K$2:$K123,$K123)+1,0))</f>
        <v>FUNDAMENTAL ENGLISH 1</v>
      </c>
      <c r="B123">
        <f ca="1">IF($K123="","",INDIRECT($K123&amp;"!r"&amp;COUNTIF($K$2:$K123,$K123)+1,0))</f>
        <v>164</v>
      </c>
      <c r="C123" t="str">
        <f ca="1">IF($K123="","",INDIRECT($K123&amp;"!r"&amp;COUNTIF($K$2:$K123,$K123)+1,0))</f>
        <v>TuF</v>
      </c>
      <c r="D123" t="str">
        <f ca="1">IF($K123="","",INDIRECT($K123&amp;"!r"&amp;COUNTIF($K$2:$K123,$K123)+1,0))</f>
        <v>1300-1430</v>
      </c>
      <c r="E123" t="str">
        <f ca="1">IF($K123="","",INDIRECT($K123&amp;"!r"&amp;COUNTIF($K$2:$K123,$K123)+1,0))</f>
        <v>RB3310</v>
      </c>
      <c r="F123" t="str">
        <f ca="1">IF($K123="","",INDIRECT($K123&amp;"!r"&amp;COUNTIF($K$2:$K123,$K123)+1,0))</f>
        <v>คณาจารย์</v>
      </c>
      <c r="K123">
        <f ca="1">IF(ROWS($K$2:K123)&gt;$H$7,"",LOOKUP(ROWS($K$2:K123),$I$2:$I$6,$G$2:$G$6))</f>
        <v>1</v>
      </c>
    </row>
    <row r="124" spans="1:11" x14ac:dyDescent="0.2">
      <c r="A124" t="str">
        <f ca="1">IF($K124="","",INDIRECT($K124&amp;"!r"&amp;COUNTIF($K$2:$K124,$K124)+1,0))</f>
        <v>FUNDAMENTAL ENGLISH 1</v>
      </c>
      <c r="B124">
        <f ca="1">IF($K124="","",INDIRECT($K124&amp;"!r"&amp;COUNTIF($K$2:$K124,$K124)+1,0))</f>
        <v>165</v>
      </c>
      <c r="C124" t="str">
        <f ca="1">IF($K124="","",INDIRECT($K124&amp;"!r"&amp;COUNTIF($K$2:$K124,$K124)+1,0))</f>
        <v>TuF</v>
      </c>
      <c r="D124" t="str">
        <f ca="1">IF($K124="","",INDIRECT($K124&amp;"!r"&amp;COUNTIF($K$2:$K124,$K124)+1,0))</f>
        <v>1300-1430</v>
      </c>
      <c r="E124" t="str">
        <f ca="1">IF($K124="","",INDIRECT($K124&amp;"!r"&amp;COUNTIF($K$2:$K124,$K124)+1,0))</f>
        <v>RB3307</v>
      </c>
      <c r="F124" t="str">
        <f ca="1">IF($K124="","",INDIRECT($K124&amp;"!r"&amp;COUNTIF($K$2:$K124,$K124)+1,0))</f>
        <v>คณาจารย์</v>
      </c>
      <c r="K124">
        <f ca="1">IF(ROWS($K$2:K124)&gt;$H$7,"",LOOKUP(ROWS($K$2:K124),$I$2:$I$6,$G$2:$G$6))</f>
        <v>1</v>
      </c>
    </row>
    <row r="125" spans="1:11" x14ac:dyDescent="0.2">
      <c r="A125" t="str">
        <f ca="1">IF($K125="","",INDIRECT($K125&amp;"!r"&amp;COUNTIF($K$2:$K125,$K125)+1,0))</f>
        <v>FUNDAMENTAL ENGLISH 1</v>
      </c>
      <c r="B125">
        <f ca="1">IF($K125="","",INDIRECT($K125&amp;"!r"&amp;COUNTIF($K$2:$K125,$K125)+1,0))</f>
        <v>166</v>
      </c>
      <c r="C125" t="str">
        <f ca="1">IF($K125="","",INDIRECT($K125&amp;"!r"&amp;COUNTIF($K$2:$K125,$K125)+1,0))</f>
        <v>TuF</v>
      </c>
      <c r="D125" t="str">
        <f ca="1">IF($K125="","",INDIRECT($K125&amp;"!r"&amp;COUNTIF($K$2:$K125,$K125)+1,0))</f>
        <v>1300-1430</v>
      </c>
      <c r="E125" t="str">
        <f ca="1">IF($K125="","",INDIRECT($K125&amp;"!r"&amp;COUNTIF($K$2:$K125,$K125)+1,0))</f>
        <v>RB3403</v>
      </c>
      <c r="F125" t="str">
        <f ca="1">IF($K125="","",INDIRECT($K125&amp;"!r"&amp;COUNTIF($K$2:$K125,$K125)+1,0))</f>
        <v>คณาจารย์</v>
      </c>
      <c r="K125">
        <f ca="1">IF(ROWS($K$2:K125)&gt;$H$7,"",LOOKUP(ROWS($K$2:K125),$I$2:$I$6,$G$2:$G$6))</f>
        <v>1</v>
      </c>
    </row>
    <row r="126" spans="1:11" x14ac:dyDescent="0.2">
      <c r="A126" t="str">
        <f ca="1">IF($K126="","",INDIRECT($K126&amp;"!r"&amp;COUNTIF($K$2:$K126,$K126)+1,0))</f>
        <v>FUNDAMENTAL ENGLISH 1</v>
      </c>
      <c r="B126">
        <f ca="1">IF($K126="","",INDIRECT($K126&amp;"!r"&amp;COUNTIF($K$2:$K126,$K126)+1,0))</f>
        <v>172</v>
      </c>
      <c r="C126" t="str">
        <f ca="1">IF($K126="","",INDIRECT($K126&amp;"!r"&amp;COUNTIF($K$2:$K126,$K126)+1,0))</f>
        <v>MTh</v>
      </c>
      <c r="D126" t="str">
        <f ca="1">IF($K126="","",INDIRECT($K126&amp;"!r"&amp;COUNTIF($K$2:$K126,$K126)+1,0))</f>
        <v>1300-1430</v>
      </c>
      <c r="E126" t="str">
        <f ca="1">IF($K126="","",INDIRECT($K126&amp;"!r"&amp;COUNTIF($K$2:$K126,$K126)+1,0))</f>
        <v>RB5202</v>
      </c>
      <c r="F126" t="str">
        <f ca="1">IF($K126="","",INDIRECT($K126&amp;"!r"&amp;COUNTIF($K$2:$K126,$K126)+1,0))</f>
        <v>คณาจารย์</v>
      </c>
      <c r="K126">
        <f ca="1">IF(ROWS($K$2:K126)&gt;$H$7,"",LOOKUP(ROWS($K$2:K126),$I$2:$I$6,$G$2:$G$6))</f>
        <v>1</v>
      </c>
    </row>
    <row r="127" spans="1:11" x14ac:dyDescent="0.2">
      <c r="A127" t="str">
        <f ca="1">IF($K127="","",INDIRECT($K127&amp;"!r"&amp;COUNTIF($K$2:$K127,$K127)+1,0))</f>
        <v>FUNDAMENTAL ENGLISH 1</v>
      </c>
      <c r="B127">
        <f ca="1">IF($K127="","",INDIRECT($K127&amp;"!r"&amp;COUNTIF($K$2:$K127,$K127)+1,0))</f>
        <v>173</v>
      </c>
      <c r="C127" t="str">
        <f ca="1">IF($K127="","",INDIRECT($K127&amp;"!r"&amp;COUNTIF($K$2:$K127,$K127)+1,0))</f>
        <v>MTh</v>
      </c>
      <c r="D127" t="str">
        <f ca="1">IF($K127="","",INDIRECT($K127&amp;"!r"&amp;COUNTIF($K$2:$K127,$K127)+1,0))</f>
        <v>1300-1430</v>
      </c>
      <c r="E127" t="str">
        <f ca="1">IF($K127="","",INDIRECT($K127&amp;"!r"&amp;COUNTIF($K$2:$K127,$K127)+1,0))</f>
        <v>RB5205</v>
      </c>
      <c r="F127" t="str">
        <f ca="1">IF($K127="","",INDIRECT($K127&amp;"!r"&amp;COUNTIF($K$2:$K127,$K127)+1,0))</f>
        <v>คณาจารย์</v>
      </c>
      <c r="K127">
        <f ca="1">IF(ROWS($K$2:K127)&gt;$H$7,"",LOOKUP(ROWS($K$2:K127),$I$2:$I$6,$G$2:$G$6))</f>
        <v>1</v>
      </c>
    </row>
    <row r="128" spans="1:11" x14ac:dyDescent="0.2">
      <c r="A128" t="str">
        <f ca="1">IF($K128="","",INDIRECT($K128&amp;"!r"&amp;COUNTIF($K$2:$K128,$K128)+1,0))</f>
        <v>FUNDAMENTAL ENGLISH 1</v>
      </c>
      <c r="B128">
        <f ca="1">IF($K128="","",INDIRECT($K128&amp;"!r"&amp;COUNTIF($K$2:$K128,$K128)+1,0))</f>
        <v>174</v>
      </c>
      <c r="C128" t="str">
        <f ca="1">IF($K128="","",INDIRECT($K128&amp;"!r"&amp;COUNTIF($K$2:$K128,$K128)+1,0))</f>
        <v>MTh</v>
      </c>
      <c r="D128" t="str">
        <f ca="1">IF($K128="","",INDIRECT($K128&amp;"!r"&amp;COUNTIF($K$2:$K128,$K128)+1,0))</f>
        <v>1300-1430</v>
      </c>
      <c r="E128" t="str">
        <f ca="1">IF($K128="","",INDIRECT($K128&amp;"!r"&amp;COUNTIF($K$2:$K128,$K128)+1,0))</f>
        <v>RB3208</v>
      </c>
      <c r="F128" t="str">
        <f ca="1">IF($K128="","",INDIRECT($K128&amp;"!r"&amp;COUNTIF($K$2:$K128,$K128)+1,0))</f>
        <v>คณาจารย์</v>
      </c>
      <c r="K128">
        <f ca="1">IF(ROWS($K$2:K128)&gt;$H$7,"",LOOKUP(ROWS($K$2:K128),$I$2:$I$6,$G$2:$G$6))</f>
        <v>1</v>
      </c>
    </row>
    <row r="129" spans="1:11" x14ac:dyDescent="0.2">
      <c r="A129" t="str">
        <f ca="1">IF($K129="","",INDIRECT($K129&amp;"!r"&amp;COUNTIF($K$2:$K129,$K129)+1,0))</f>
        <v>FUNDAMENTAL ENGLISH 1</v>
      </c>
      <c r="B129">
        <f ca="1">IF($K129="","",INDIRECT($K129&amp;"!r"&amp;COUNTIF($K$2:$K129,$K129)+1,0))</f>
        <v>175</v>
      </c>
      <c r="C129" t="str">
        <f ca="1">IF($K129="","",INDIRECT($K129&amp;"!r"&amp;COUNTIF($K$2:$K129,$K129)+1,0))</f>
        <v>MTh</v>
      </c>
      <c r="D129" t="str">
        <f ca="1">IF($K129="","",INDIRECT($K129&amp;"!r"&amp;COUNTIF($K$2:$K129,$K129)+1,0))</f>
        <v>1300-1430</v>
      </c>
      <c r="E129" t="str">
        <f ca="1">IF($K129="","",INDIRECT($K129&amp;"!r"&amp;COUNTIF($K$2:$K129,$K129)+1,0))</f>
        <v>RB3407</v>
      </c>
      <c r="F129" t="str">
        <f ca="1">IF($K129="","",INDIRECT($K129&amp;"!r"&amp;COUNTIF($K$2:$K129,$K129)+1,0))</f>
        <v>คณาจารย์</v>
      </c>
      <c r="K129">
        <f ca="1">IF(ROWS($K$2:K129)&gt;$H$7,"",LOOKUP(ROWS($K$2:K129),$I$2:$I$6,$G$2:$G$6))</f>
        <v>1</v>
      </c>
    </row>
    <row r="130" spans="1:11" x14ac:dyDescent="0.2">
      <c r="A130" t="str">
        <f ca="1">IF($K130="","",INDIRECT($K130&amp;"!r"&amp;COUNTIF($K$2:$K130,$K130)+1,0))</f>
        <v>FUNDAMENTAL ENGLISH 1</v>
      </c>
      <c r="B130">
        <f ca="1">IF($K130="","",INDIRECT($K130&amp;"!r"&amp;COUNTIF($K$2:$K130,$K130)+1,0))</f>
        <v>176</v>
      </c>
      <c r="C130" t="str">
        <f ca="1">IF($K130="","",INDIRECT($K130&amp;"!r"&amp;COUNTIF($K$2:$K130,$K130)+1,0))</f>
        <v>MTh</v>
      </c>
      <c r="D130" t="str">
        <f ca="1">IF($K130="","",INDIRECT($K130&amp;"!r"&amp;COUNTIF($K$2:$K130,$K130)+1,0))</f>
        <v>1300-1430</v>
      </c>
      <c r="E130" t="str">
        <f ca="1">IF($K130="","",INDIRECT($K130&amp;"!r"&amp;COUNTIF($K$2:$K130,$K130)+1,0))</f>
        <v>RB3210</v>
      </c>
      <c r="F130" t="str">
        <f ca="1">IF($K130="","",INDIRECT($K130&amp;"!r"&amp;COUNTIF($K$2:$K130,$K130)+1,0))</f>
        <v>คณาจารย์</v>
      </c>
      <c r="K130">
        <f ca="1">IF(ROWS($K$2:K130)&gt;$H$7,"",LOOKUP(ROWS($K$2:K130),$I$2:$I$6,$G$2:$G$6))</f>
        <v>1</v>
      </c>
    </row>
    <row r="131" spans="1:11" x14ac:dyDescent="0.2">
      <c r="A131" t="str">
        <f ca="1">IF($K131="","",INDIRECT($K131&amp;"!r"&amp;COUNTIF($K$2:$K131,$K131)+1,0))</f>
        <v>FUNDAMENTAL ENGLISH 1</v>
      </c>
      <c r="B131">
        <f ca="1">IF($K131="","",INDIRECT($K131&amp;"!r"&amp;COUNTIF($K$2:$K131,$K131)+1,0))</f>
        <v>178</v>
      </c>
      <c r="C131" t="str">
        <f ca="1">IF($K131="","",INDIRECT($K131&amp;"!r"&amp;COUNTIF($K$2:$K131,$K131)+1,0))</f>
        <v>TuF</v>
      </c>
      <c r="D131" t="str">
        <f ca="1">IF($K131="","",INDIRECT($K131&amp;"!r"&amp;COUNTIF($K$2:$K131,$K131)+1,0))</f>
        <v>0800-0930</v>
      </c>
      <c r="E131" t="str">
        <f ca="1">IF($K131="","",INDIRECT($K131&amp;"!r"&amp;COUNTIF($K$2:$K131,$K131)+1,0))</f>
        <v>RB5102</v>
      </c>
      <c r="F131" t="str">
        <f ca="1">IF($K131="","",INDIRECT($K131&amp;"!r"&amp;COUNTIF($K$2:$K131,$K131)+1,0))</f>
        <v>คณาจารย์</v>
      </c>
      <c r="K131">
        <f ca="1">IF(ROWS($K$2:K131)&gt;$H$7,"",LOOKUP(ROWS($K$2:K131),$I$2:$I$6,$G$2:$G$6))</f>
        <v>1</v>
      </c>
    </row>
    <row r="132" spans="1:11" x14ac:dyDescent="0.2">
      <c r="A132" t="str">
        <f ca="1">IF($K132="","",INDIRECT($K132&amp;"!r"&amp;COUNTIF($K$2:$K132,$K132)+1,0))</f>
        <v>FUNDAMENTAL ENGLISH 1</v>
      </c>
      <c r="B132">
        <f ca="1">IF($K132="","",INDIRECT($K132&amp;"!r"&amp;COUNTIF($K$2:$K132,$K132)+1,0))</f>
        <v>179</v>
      </c>
      <c r="C132" t="str">
        <f ca="1">IF($K132="","",INDIRECT($K132&amp;"!r"&amp;COUNTIF($K$2:$K132,$K132)+1,0))</f>
        <v>TuF</v>
      </c>
      <c r="D132" t="str">
        <f ca="1">IF($K132="","",INDIRECT($K132&amp;"!r"&amp;COUNTIF($K$2:$K132,$K132)+1,0))</f>
        <v>0800-0930</v>
      </c>
      <c r="E132" t="str">
        <f ca="1">IF($K132="","",INDIRECT($K132&amp;"!r"&amp;COUNTIF($K$2:$K132,$K132)+1,0))</f>
        <v>RB3210</v>
      </c>
      <c r="F132" t="str">
        <f ca="1">IF($K132="","",INDIRECT($K132&amp;"!r"&amp;COUNTIF($K$2:$K132,$K132)+1,0))</f>
        <v>คณาจารย์</v>
      </c>
      <c r="K132">
        <f ca="1">IF(ROWS($K$2:K132)&gt;$H$7,"",LOOKUP(ROWS($K$2:K132),$I$2:$I$6,$G$2:$G$6))</f>
        <v>1</v>
      </c>
    </row>
    <row r="133" spans="1:11" x14ac:dyDescent="0.2">
      <c r="A133" t="str">
        <f ca="1">IF($K133="","",INDIRECT($K133&amp;"!r"&amp;COUNTIF($K$2:$K133,$K133)+1,0))</f>
        <v>FUNDAMENTAL ENGLISH 1</v>
      </c>
      <c r="B133">
        <f ca="1">IF($K133="","",INDIRECT($K133&amp;"!r"&amp;COUNTIF($K$2:$K133,$K133)+1,0))</f>
        <v>180</v>
      </c>
      <c r="C133" t="str">
        <f ca="1">IF($K133="","",INDIRECT($K133&amp;"!r"&amp;COUNTIF($K$2:$K133,$K133)+1,0))</f>
        <v>MTh</v>
      </c>
      <c r="D133" t="str">
        <f ca="1">IF($K133="","",INDIRECT($K133&amp;"!r"&amp;COUNTIF($K$2:$K133,$K133)+1,0))</f>
        <v>1100-1230</v>
      </c>
      <c r="E133" t="str">
        <f ca="1">IF($K133="","",INDIRECT($K133&amp;"!r"&amp;COUNTIF($K$2:$K133,$K133)+1,0))</f>
        <v>RB3406</v>
      </c>
      <c r="F133" t="str">
        <f ca="1">IF($K133="","",INDIRECT($K133&amp;"!r"&amp;COUNTIF($K$2:$K133,$K133)+1,0))</f>
        <v>คณาจารย์</v>
      </c>
      <c r="K133">
        <f ca="1">IF(ROWS($K$2:K133)&gt;$H$7,"",LOOKUP(ROWS($K$2:K133),$I$2:$I$6,$G$2:$G$6))</f>
        <v>1</v>
      </c>
    </row>
    <row r="134" spans="1:11" x14ac:dyDescent="0.2">
      <c r="A134" t="str">
        <f ca="1">IF($K134="","",INDIRECT($K134&amp;"!r"&amp;COUNTIF($K$2:$K134,$K134)+1,0))</f>
        <v>FUNDAMENTAL ENGLISH 1</v>
      </c>
      <c r="B134">
        <f ca="1">IF($K134="","",INDIRECT($K134&amp;"!r"&amp;COUNTIF($K$2:$K134,$K134)+1,0))</f>
        <v>181</v>
      </c>
      <c r="C134" t="str">
        <f ca="1">IF($K134="","",INDIRECT($K134&amp;"!r"&amp;COUNTIF($K$2:$K134,$K134)+1,0))</f>
        <v>MTh</v>
      </c>
      <c r="D134" t="str">
        <f ca="1">IF($K134="","",INDIRECT($K134&amp;"!r"&amp;COUNTIF($K$2:$K134,$K134)+1,0))</f>
        <v>0930-1100</v>
      </c>
      <c r="E134" t="str">
        <f ca="1">IF($K134="","",INDIRECT($K134&amp;"!r"&amp;COUNTIF($K$2:$K134,$K134)+1,0))</f>
        <v>RB5306</v>
      </c>
      <c r="F134" t="str">
        <f ca="1">IF($K134="","",INDIRECT($K134&amp;"!r"&amp;COUNTIF($K$2:$K134,$K134)+1,0))</f>
        <v>คณาจารย์</v>
      </c>
      <c r="K134">
        <f ca="1">IF(ROWS($K$2:K134)&gt;$H$7,"",LOOKUP(ROWS($K$2:K134),$I$2:$I$6,$G$2:$G$6))</f>
        <v>1</v>
      </c>
    </row>
    <row r="135" spans="1:11" x14ac:dyDescent="0.2">
      <c r="A135" t="str">
        <f ca="1">IF($K135="","",INDIRECT($K135&amp;"!r"&amp;COUNTIF($K$2:$K135,$K135)+1,0))</f>
        <v>FUNDAMENTAL ENGLISH 1</v>
      </c>
      <c r="B135">
        <f ca="1">IF($K135="","",INDIRECT($K135&amp;"!r"&amp;COUNTIF($K$2:$K135,$K135)+1,0))</f>
        <v>182</v>
      </c>
      <c r="C135" t="str">
        <f ca="1">IF($K135="","",INDIRECT($K135&amp;"!r"&amp;COUNTIF($K$2:$K135,$K135)+1,0))</f>
        <v>MTh</v>
      </c>
      <c r="D135" t="str">
        <f ca="1">IF($K135="","",INDIRECT($K135&amp;"!r"&amp;COUNTIF($K$2:$K135,$K135)+1,0))</f>
        <v>0930-1100</v>
      </c>
      <c r="E135" t="str">
        <f ca="1">IF($K135="","",INDIRECT($K135&amp;"!r"&amp;COUNTIF($K$2:$K135,$K135)+1,0))</f>
        <v>RB3208</v>
      </c>
      <c r="F135" t="str">
        <f ca="1">IF($K135="","",INDIRECT($K135&amp;"!r"&amp;COUNTIF($K$2:$K135,$K135)+1,0))</f>
        <v>คณาจารย์</v>
      </c>
      <c r="K135">
        <f ca="1">IF(ROWS($K$2:K135)&gt;$H$7,"",LOOKUP(ROWS($K$2:K135),$I$2:$I$6,$G$2:$G$6))</f>
        <v>1</v>
      </c>
    </row>
    <row r="136" spans="1:11" x14ac:dyDescent="0.2">
      <c r="A136" t="str">
        <f ca="1">IF($K136="","",INDIRECT($K136&amp;"!r"&amp;COUNTIF($K$2:$K136,$K136)+1,0))</f>
        <v>FUNDAMENTAL ENGLISH 1</v>
      </c>
      <c r="B136">
        <f ca="1">IF($K136="","",INDIRECT($K136&amp;"!r"&amp;COUNTIF($K$2:$K136,$K136)+1,0))</f>
        <v>183</v>
      </c>
      <c r="C136" t="str">
        <f ca="1">IF($K136="","",INDIRECT($K136&amp;"!r"&amp;COUNTIF($K$2:$K136,$K136)+1,0))</f>
        <v>MTh</v>
      </c>
      <c r="D136" t="str">
        <f ca="1">IF($K136="","",INDIRECT($K136&amp;"!r"&amp;COUNTIF($K$2:$K136,$K136)+1,0))</f>
        <v>1430-1600</v>
      </c>
      <c r="E136" t="str">
        <f ca="1">IF($K136="","",INDIRECT($K136&amp;"!r"&amp;COUNTIF($K$2:$K136,$K136)+1,0))</f>
        <v>RB3207</v>
      </c>
      <c r="F136" t="str">
        <f ca="1">IF($K136="","",INDIRECT($K136&amp;"!r"&amp;COUNTIF($K$2:$K136,$K136)+1,0))</f>
        <v>คณาจารย์</v>
      </c>
      <c r="K136">
        <f ca="1">IF(ROWS($K$2:K136)&gt;$H$7,"",LOOKUP(ROWS($K$2:K136),$I$2:$I$6,$G$2:$G$6))</f>
        <v>1</v>
      </c>
    </row>
    <row r="137" spans="1:11" x14ac:dyDescent="0.2">
      <c r="A137" t="str">
        <f ca="1">IF($K137="","",INDIRECT($K137&amp;"!r"&amp;COUNTIF($K$2:$K137,$K137)+1,0))</f>
        <v>FUNDAMENTAL ENGLISH 1</v>
      </c>
      <c r="B137">
        <f ca="1">IF($K137="","",INDIRECT($K137&amp;"!r"&amp;COUNTIF($K$2:$K137,$K137)+1,0))</f>
        <v>184</v>
      </c>
      <c r="C137" t="str">
        <f ca="1">IF($K137="","",INDIRECT($K137&amp;"!r"&amp;COUNTIF($K$2:$K137,$K137)+1,0))</f>
        <v>MTh</v>
      </c>
      <c r="D137" t="str">
        <f ca="1">IF($K137="","",INDIRECT($K137&amp;"!r"&amp;COUNTIF($K$2:$K137,$K137)+1,0))</f>
        <v>1430-1600</v>
      </c>
      <c r="E137" t="str">
        <f ca="1">IF($K137="","",INDIRECT($K137&amp;"!r"&amp;COUNTIF($K$2:$K137,$K137)+1,0))</f>
        <v>RB3208</v>
      </c>
      <c r="F137" t="str">
        <f ca="1">IF($K137="","",INDIRECT($K137&amp;"!r"&amp;COUNTIF($K$2:$K137,$K137)+1,0))</f>
        <v>คณาจารย์</v>
      </c>
      <c r="K137">
        <f ca="1">IF(ROWS($K$2:K137)&gt;$H$7,"",LOOKUP(ROWS($K$2:K137),$I$2:$I$6,$G$2:$G$6))</f>
        <v>1</v>
      </c>
    </row>
    <row r="138" spans="1:11" x14ac:dyDescent="0.2">
      <c r="A138" t="str">
        <f ca="1">IF($K138="","",INDIRECT($K138&amp;"!r"&amp;COUNTIF($K$2:$K138,$K138)+1,0))</f>
        <v>FUNDAMENTAL ENGLISH 1</v>
      </c>
      <c r="B138">
        <f ca="1">IF($K138="","",INDIRECT($K138&amp;"!r"&amp;COUNTIF($K$2:$K138,$K138)+1,0))</f>
        <v>185</v>
      </c>
      <c r="C138" t="str">
        <f ca="1">IF($K138="","",INDIRECT($K138&amp;"!r"&amp;COUNTIF($K$2:$K138,$K138)+1,0))</f>
        <v>MTh</v>
      </c>
      <c r="D138" t="str">
        <f ca="1">IF($K138="","",INDIRECT($K138&amp;"!r"&amp;COUNTIF($K$2:$K138,$K138)+1,0))</f>
        <v>1100-1230</v>
      </c>
      <c r="E138" t="str">
        <f ca="1">IF($K138="","",INDIRECT($K138&amp;"!r"&amp;COUNTIF($K$2:$K138,$K138)+1,0))</f>
        <v>RB3203</v>
      </c>
      <c r="F138" t="str">
        <f ca="1">IF($K138="","",INDIRECT($K138&amp;"!r"&amp;COUNTIF($K$2:$K138,$K138)+1,0))</f>
        <v>คณาจารย์</v>
      </c>
      <c r="K138">
        <f ca="1">IF(ROWS($K$2:K138)&gt;$H$7,"",LOOKUP(ROWS($K$2:K138),$I$2:$I$6,$G$2:$G$6))</f>
        <v>1</v>
      </c>
    </row>
    <row r="139" spans="1:11" x14ac:dyDescent="0.2">
      <c r="A139" t="str">
        <f ca="1">IF($K139="","",INDIRECT($K139&amp;"!r"&amp;COUNTIF($K$2:$K139,$K139)+1,0))</f>
        <v>FUNDAMENTAL ENGLISH 1</v>
      </c>
      <c r="B139">
        <f ca="1">IF($K139="","",INDIRECT($K139&amp;"!r"&amp;COUNTIF($K$2:$K139,$K139)+1,0))</f>
        <v>186</v>
      </c>
      <c r="C139" t="str">
        <f ca="1">IF($K139="","",INDIRECT($K139&amp;"!r"&amp;COUNTIF($K$2:$K139,$K139)+1,0))</f>
        <v>MTh</v>
      </c>
      <c r="D139" t="str">
        <f ca="1">IF($K139="","",INDIRECT($K139&amp;"!r"&amp;COUNTIF($K$2:$K139,$K139)+1,0))</f>
        <v>1100-1230</v>
      </c>
      <c r="E139" t="str">
        <f ca="1">IF($K139="","",INDIRECT($K139&amp;"!r"&amp;COUNTIF($K$2:$K139,$K139)+1,0))</f>
        <v>RB3409</v>
      </c>
      <c r="F139" t="str">
        <f ca="1">IF($K139="","",INDIRECT($K139&amp;"!r"&amp;COUNTIF($K$2:$K139,$K139)+1,0))</f>
        <v>คณาจารย์</v>
      </c>
      <c r="K139">
        <f ca="1">IF(ROWS($K$2:K139)&gt;$H$7,"",LOOKUP(ROWS($K$2:K139),$I$2:$I$6,$G$2:$G$6))</f>
        <v>1</v>
      </c>
    </row>
    <row r="140" spans="1:11" x14ac:dyDescent="0.2">
      <c r="A140" t="str">
        <f ca="1">IF($K140="","",INDIRECT($K140&amp;"!r"&amp;COUNTIF($K$2:$K140,$K140)+1,0))</f>
        <v>FUNDAMENTAL ENGLISH 1</v>
      </c>
      <c r="B140">
        <f ca="1">IF($K140="","",INDIRECT($K140&amp;"!r"&amp;COUNTIF($K$2:$K140,$K140)+1,0))</f>
        <v>187</v>
      </c>
      <c r="C140" t="str">
        <f ca="1">IF($K140="","",INDIRECT($K140&amp;"!r"&amp;COUNTIF($K$2:$K140,$K140)+1,0))</f>
        <v>MTh</v>
      </c>
      <c r="D140" t="str">
        <f ca="1">IF($K140="","",INDIRECT($K140&amp;"!r"&amp;COUNTIF($K$2:$K140,$K140)+1,0))</f>
        <v>1100-1230</v>
      </c>
      <c r="E140" t="str">
        <f ca="1">IF($K140="","",INDIRECT($K140&amp;"!r"&amp;COUNTIF($K$2:$K140,$K140)+1,0))</f>
        <v>RB5204</v>
      </c>
      <c r="F140" t="str">
        <f ca="1">IF($K140="","",INDIRECT($K140&amp;"!r"&amp;COUNTIF($K$2:$K140,$K140)+1,0))</f>
        <v>คณาจารย์</v>
      </c>
      <c r="K140">
        <f ca="1">IF(ROWS($K$2:K140)&gt;$H$7,"",LOOKUP(ROWS($K$2:K140),$I$2:$I$6,$G$2:$G$6))</f>
        <v>1</v>
      </c>
    </row>
    <row r="141" spans="1:11" x14ac:dyDescent="0.2">
      <c r="A141" t="str">
        <f ca="1">IF($K141="","",INDIRECT($K141&amp;"!r"&amp;COUNTIF($K$2:$K141,$K141)+1,0))</f>
        <v>FUNDAMENTAL ENGLISH 1</v>
      </c>
      <c r="B141">
        <f ca="1">IF($K141="","",INDIRECT($K141&amp;"!r"&amp;COUNTIF($K$2:$K141,$K141)+1,0))</f>
        <v>188</v>
      </c>
      <c r="C141" t="str">
        <f ca="1">IF($K141="","",INDIRECT($K141&amp;"!r"&amp;COUNTIF($K$2:$K141,$K141)+1,0))</f>
        <v>MTh</v>
      </c>
      <c r="D141" t="str">
        <f ca="1">IF($K141="","",INDIRECT($K141&amp;"!r"&amp;COUNTIF($K$2:$K141,$K141)+1,0))</f>
        <v>1100-1230</v>
      </c>
      <c r="E141" t="str">
        <f ca="1">IF($K141="","",INDIRECT($K141&amp;"!r"&amp;COUNTIF($K$2:$K141,$K141)+1,0))</f>
        <v>RB3305</v>
      </c>
      <c r="F141" t="str">
        <f ca="1">IF($K141="","",INDIRECT($K141&amp;"!r"&amp;COUNTIF($K$2:$K141,$K141)+1,0))</f>
        <v>คณาจารย์</v>
      </c>
      <c r="K141">
        <f ca="1">IF(ROWS($K$2:K141)&gt;$H$7,"",LOOKUP(ROWS($K$2:K141),$I$2:$I$6,$G$2:$G$6))</f>
        <v>1</v>
      </c>
    </row>
    <row r="142" spans="1:11" x14ac:dyDescent="0.2">
      <c r="A142" t="str">
        <f ca="1">IF($K142="","",INDIRECT($K142&amp;"!r"&amp;COUNTIF($K$2:$K142,$K142)+1,0))</f>
        <v>FUNDAMENTAL ENGLISH 1</v>
      </c>
      <c r="B142">
        <f ca="1">IF($K142="","",INDIRECT($K142&amp;"!r"&amp;COUNTIF($K$2:$K142,$K142)+1,0))</f>
        <v>189</v>
      </c>
      <c r="C142" t="str">
        <f ca="1">IF($K142="","",INDIRECT($K142&amp;"!r"&amp;COUNTIF($K$2:$K142,$K142)+1,0))</f>
        <v>TuF</v>
      </c>
      <c r="D142" t="str">
        <f ca="1">IF($K142="","",INDIRECT($K142&amp;"!r"&amp;COUNTIF($K$2:$K142,$K142)+1,0))</f>
        <v>0930-1100</v>
      </c>
      <c r="E142" t="str">
        <f ca="1">IF($K142="","",INDIRECT($K142&amp;"!r"&amp;COUNTIF($K$2:$K142,$K142)+1,0))</f>
        <v>RB3304</v>
      </c>
      <c r="F142" t="str">
        <f ca="1">IF($K142="","",INDIRECT($K142&amp;"!r"&amp;COUNTIF($K$2:$K142,$K142)+1,0))</f>
        <v>คณาจารย์</v>
      </c>
      <c r="K142">
        <f ca="1">IF(ROWS($K$2:K142)&gt;$H$7,"",LOOKUP(ROWS($K$2:K142),$I$2:$I$6,$G$2:$G$6))</f>
        <v>1</v>
      </c>
    </row>
    <row r="143" spans="1:11" x14ac:dyDescent="0.2">
      <c r="A143" t="str">
        <f ca="1">IF($K143="","",INDIRECT($K143&amp;"!r"&amp;COUNTIF($K$2:$K143,$K143)+1,0))</f>
        <v>FUNDAMENTAL ENGLISH 1</v>
      </c>
      <c r="B143">
        <f ca="1">IF($K143="","",INDIRECT($K143&amp;"!r"&amp;COUNTIF($K$2:$K143,$K143)+1,0))</f>
        <v>190</v>
      </c>
      <c r="C143" t="str">
        <f ca="1">IF($K143="","",INDIRECT($K143&amp;"!r"&amp;COUNTIF($K$2:$K143,$K143)+1,0))</f>
        <v>MTh</v>
      </c>
      <c r="D143" t="str">
        <f ca="1">IF($K143="","",INDIRECT($K143&amp;"!r"&amp;COUNTIF($K$2:$K143,$K143)+1,0))</f>
        <v>0930-1100</v>
      </c>
      <c r="E143" t="str">
        <f ca="1">IF($K143="","",INDIRECT($K143&amp;"!r"&amp;COUNTIF($K$2:$K143,$K143)+1,0))</f>
        <v>RB3205</v>
      </c>
      <c r="F143" t="str">
        <f ca="1">IF($K143="","",INDIRECT($K143&amp;"!r"&amp;COUNTIF($K$2:$K143,$K143)+1,0))</f>
        <v>คณาจารย์</v>
      </c>
      <c r="K143">
        <f ca="1">IF(ROWS($K$2:K143)&gt;$H$7,"",LOOKUP(ROWS($K$2:K143),$I$2:$I$6,$G$2:$G$6))</f>
        <v>1</v>
      </c>
    </row>
    <row r="144" spans="1:11" x14ac:dyDescent="0.2">
      <c r="A144" t="str">
        <f ca="1">IF($K144="","",INDIRECT($K144&amp;"!r"&amp;COUNTIF($K$2:$K144,$K144)+1,0))</f>
        <v>FUNDAMENTAL ENGLISH 1</v>
      </c>
      <c r="B144">
        <f ca="1">IF($K144="","",INDIRECT($K144&amp;"!r"&amp;COUNTIF($K$2:$K144,$K144)+1,0))</f>
        <v>191</v>
      </c>
      <c r="C144" t="str">
        <f ca="1">IF($K144="","",INDIRECT($K144&amp;"!r"&amp;COUNTIF($K$2:$K144,$K144)+1,0))</f>
        <v>MTh</v>
      </c>
      <c r="D144" t="str">
        <f ca="1">IF($K144="","",INDIRECT($K144&amp;"!r"&amp;COUNTIF($K$2:$K144,$K144)+1,0))</f>
        <v>0930-1100</v>
      </c>
      <c r="E144" t="str">
        <f ca="1">IF($K144="","",INDIRECT($K144&amp;"!r"&amp;COUNTIF($K$2:$K144,$K144)+1,0))</f>
        <v>RB3305</v>
      </c>
      <c r="F144" t="str">
        <f ca="1">IF($K144="","",INDIRECT($K144&amp;"!r"&amp;COUNTIF($K$2:$K144,$K144)+1,0))</f>
        <v>คณาจารย์</v>
      </c>
      <c r="K144">
        <f ca="1">IF(ROWS($K$2:K144)&gt;$H$7,"",LOOKUP(ROWS($K$2:K144),$I$2:$I$6,$G$2:$G$6))</f>
        <v>1</v>
      </c>
    </row>
    <row r="145" spans="1:11" x14ac:dyDescent="0.2">
      <c r="A145" t="str">
        <f ca="1">IF($K145="","",INDIRECT($K145&amp;"!r"&amp;COUNTIF($K$2:$K145,$K145)+1,0))</f>
        <v>FUNDAMENTAL ENGLISH 1</v>
      </c>
      <c r="B145">
        <f ca="1">IF($K145="","",INDIRECT($K145&amp;"!r"&amp;COUNTIF($K$2:$K145,$K145)+1,0))</f>
        <v>192</v>
      </c>
      <c r="C145" t="str">
        <f ca="1">IF($K145="","",INDIRECT($K145&amp;"!r"&amp;COUNTIF($K$2:$K145,$K145)+1,0))</f>
        <v>MTh</v>
      </c>
      <c r="D145" t="str">
        <f ca="1">IF($K145="","",INDIRECT($K145&amp;"!r"&amp;COUNTIF($K$2:$K145,$K145)+1,0))</f>
        <v>1100-1230</v>
      </c>
      <c r="E145" t="str">
        <f ca="1">IF($K145="","",INDIRECT($K145&amp;"!r"&amp;COUNTIF($K$2:$K145,$K145)+1,0))</f>
        <v>RB3207</v>
      </c>
      <c r="F145" t="str">
        <f ca="1">IF($K145="","",INDIRECT($K145&amp;"!r"&amp;COUNTIF($K$2:$K145,$K145)+1,0))</f>
        <v>คณาจารย์</v>
      </c>
      <c r="K145">
        <f ca="1">IF(ROWS($K$2:K145)&gt;$H$7,"",LOOKUP(ROWS($K$2:K145),$I$2:$I$6,$G$2:$G$6))</f>
        <v>1</v>
      </c>
    </row>
    <row r="146" spans="1:11" x14ac:dyDescent="0.2">
      <c r="A146" t="str">
        <f ca="1">IF($K146="","",INDIRECT($K146&amp;"!r"&amp;COUNTIF($K$2:$K146,$K146)+1,0))</f>
        <v>FUNDAMENTAL ENGLISH 1</v>
      </c>
      <c r="B146">
        <f ca="1">IF($K146="","",INDIRECT($K146&amp;"!r"&amp;COUNTIF($K$2:$K146,$K146)+1,0))</f>
        <v>193</v>
      </c>
      <c r="C146" t="str">
        <f ca="1">IF($K146="","",INDIRECT($K146&amp;"!r"&amp;COUNTIF($K$2:$K146,$K146)+1,0))</f>
        <v>MTh</v>
      </c>
      <c r="D146" t="str">
        <f ca="1">IF($K146="","",INDIRECT($K146&amp;"!r"&amp;COUNTIF($K$2:$K146,$K146)+1,0))</f>
        <v>1100-1230</v>
      </c>
      <c r="E146" t="str">
        <f ca="1">IF($K146="","",INDIRECT($K146&amp;"!r"&amp;COUNTIF($K$2:$K146,$K146)+1,0))</f>
        <v>RB3408</v>
      </c>
      <c r="F146" t="str">
        <f ca="1">IF($K146="","",INDIRECT($K146&amp;"!r"&amp;COUNTIF($K$2:$K146,$K146)+1,0))</f>
        <v>คณาจารย์</v>
      </c>
      <c r="K146">
        <f ca="1">IF(ROWS($K$2:K146)&gt;$H$7,"",LOOKUP(ROWS($K$2:K146),$I$2:$I$6,$G$2:$G$6))</f>
        <v>1</v>
      </c>
    </row>
    <row r="147" spans="1:11" x14ac:dyDescent="0.2">
      <c r="A147" t="str">
        <f ca="1">IF($K147="","",INDIRECT($K147&amp;"!r"&amp;COUNTIF($K$2:$K147,$K147)+1,0))</f>
        <v>FUNDAMENTAL ENGLISH 1</v>
      </c>
      <c r="B147">
        <f ca="1">IF($K147="","",INDIRECT($K147&amp;"!r"&amp;COUNTIF($K$2:$K147,$K147)+1,0))</f>
        <v>194</v>
      </c>
      <c r="C147" t="str">
        <f ca="1">IF($K147="","",INDIRECT($K147&amp;"!r"&amp;COUNTIF($K$2:$K147,$K147)+1,0))</f>
        <v>MTh</v>
      </c>
      <c r="D147" t="str">
        <f ca="1">IF($K147="","",INDIRECT($K147&amp;"!r"&amp;COUNTIF($K$2:$K147,$K147)+1,0))</f>
        <v>1300-1430</v>
      </c>
      <c r="E147" t="str">
        <f ca="1">IF($K147="","",INDIRECT($K147&amp;"!r"&amp;COUNTIF($K$2:$K147,$K147)+1,0))</f>
        <v>RB5203</v>
      </c>
      <c r="F147" t="str">
        <f ca="1">IF($K147="","",INDIRECT($K147&amp;"!r"&amp;COUNTIF($K$2:$K147,$K147)+1,0))</f>
        <v>คณาจารย์</v>
      </c>
      <c r="K147">
        <f ca="1">IF(ROWS($K$2:K147)&gt;$H$7,"",LOOKUP(ROWS($K$2:K147),$I$2:$I$6,$G$2:$G$6))</f>
        <v>1</v>
      </c>
    </row>
    <row r="148" spans="1:11" x14ac:dyDescent="0.2">
      <c r="A148" t="str">
        <f ca="1">IF($K148="","",INDIRECT($K148&amp;"!r"&amp;COUNTIF($K$2:$K148,$K148)+1,0))</f>
        <v>FUNDAMENTAL ENGLISH 1</v>
      </c>
      <c r="B148">
        <f ca="1">IF($K148="","",INDIRECT($K148&amp;"!r"&amp;COUNTIF($K$2:$K148,$K148)+1,0))</f>
        <v>195</v>
      </c>
      <c r="C148" t="str">
        <f ca="1">IF($K148="","",INDIRECT($K148&amp;"!r"&amp;COUNTIF($K$2:$K148,$K148)+1,0))</f>
        <v>MTh</v>
      </c>
      <c r="D148" t="str">
        <f ca="1">IF($K148="","",INDIRECT($K148&amp;"!r"&amp;COUNTIF($K$2:$K148,$K148)+1,0))</f>
        <v>1300-1430</v>
      </c>
      <c r="E148" t="str">
        <f ca="1">IF($K148="","",INDIRECT($K148&amp;"!r"&amp;COUNTIF($K$2:$K148,$K148)+1,0))</f>
        <v>RB5303</v>
      </c>
      <c r="F148" t="str">
        <f ca="1">IF($K148="","",INDIRECT($K148&amp;"!r"&amp;COUNTIF($K$2:$K148,$K148)+1,0))</f>
        <v>คณาจารย์</v>
      </c>
      <c r="K148">
        <f ca="1">IF(ROWS($K$2:K148)&gt;$H$7,"",LOOKUP(ROWS($K$2:K148),$I$2:$I$6,$G$2:$G$6))</f>
        <v>1</v>
      </c>
    </row>
    <row r="149" spans="1:11" x14ac:dyDescent="0.2">
      <c r="A149" t="str">
        <f ca="1">IF($K149="","",INDIRECT($K149&amp;"!r"&amp;COUNTIF($K$2:$K149,$K149)+1,0))</f>
        <v>FUNDAMENTAL ENGLISH 1</v>
      </c>
      <c r="B149">
        <f ca="1">IF($K149="","",INDIRECT($K149&amp;"!r"&amp;COUNTIF($K$2:$K149,$K149)+1,0))</f>
        <v>196</v>
      </c>
      <c r="C149" t="str">
        <f ca="1">IF($K149="","",INDIRECT($K149&amp;"!r"&amp;COUNTIF($K$2:$K149,$K149)+1,0))</f>
        <v>MTh</v>
      </c>
      <c r="D149" t="str">
        <f ca="1">IF($K149="","",INDIRECT($K149&amp;"!r"&amp;COUNTIF($K$2:$K149,$K149)+1,0))</f>
        <v>1300-1430</v>
      </c>
      <c r="E149" t="str">
        <f ca="1">IF($K149="","",INDIRECT($K149&amp;"!r"&amp;COUNTIF($K$2:$K149,$K149)+1,0))</f>
        <v>RB5309</v>
      </c>
      <c r="F149" t="str">
        <f ca="1">IF($K149="","",INDIRECT($K149&amp;"!r"&amp;COUNTIF($K$2:$K149,$K149)+1,0))</f>
        <v>คณาจารย์</v>
      </c>
      <c r="K149">
        <f ca="1">IF(ROWS($K$2:K149)&gt;$H$7,"",LOOKUP(ROWS($K$2:K149),$I$2:$I$6,$G$2:$G$6))</f>
        <v>1</v>
      </c>
    </row>
    <row r="150" spans="1:11" x14ac:dyDescent="0.2">
      <c r="A150" t="str">
        <f ca="1">IF($K150="","",INDIRECT($K150&amp;"!r"&amp;COUNTIF($K$2:$K150,$K150)+1,0))</f>
        <v>FUNDAMENTAL ENGLISH 1</v>
      </c>
      <c r="B150">
        <f ca="1">IF($K150="","",INDIRECT($K150&amp;"!r"&amp;COUNTIF($K$2:$K150,$K150)+1,0))</f>
        <v>197</v>
      </c>
      <c r="C150" t="str">
        <f ca="1">IF($K150="","",INDIRECT($K150&amp;"!r"&amp;COUNTIF($K$2:$K150,$K150)+1,0))</f>
        <v>TuF</v>
      </c>
      <c r="D150" t="str">
        <f ca="1">IF($K150="","",INDIRECT($K150&amp;"!r"&amp;COUNTIF($K$2:$K150,$K150)+1,0))</f>
        <v>0930-1100</v>
      </c>
      <c r="E150" t="str">
        <f ca="1">IF($K150="","",INDIRECT($K150&amp;"!r"&amp;COUNTIF($K$2:$K150,$K150)+1,0))</f>
        <v>RB5407</v>
      </c>
      <c r="F150" t="str">
        <f ca="1">IF($K150="","",INDIRECT($K150&amp;"!r"&amp;COUNTIF($K$2:$K150,$K150)+1,0))</f>
        <v>คณาจารย์</v>
      </c>
      <c r="K150">
        <f ca="1">IF(ROWS($K$2:K150)&gt;$H$7,"",LOOKUP(ROWS($K$2:K150),$I$2:$I$6,$G$2:$G$6))</f>
        <v>1</v>
      </c>
    </row>
    <row r="151" spans="1:11" x14ac:dyDescent="0.2">
      <c r="A151" t="str">
        <f ca="1">IF($K151="","",INDIRECT($K151&amp;"!r"&amp;COUNTIF($K$2:$K151,$K151)+1,0))</f>
        <v>FUNDAMENTAL ENGLISH 1</v>
      </c>
      <c r="B151">
        <f ca="1">IF($K151="","",INDIRECT($K151&amp;"!r"&amp;COUNTIF($K$2:$K151,$K151)+1,0))</f>
        <v>198</v>
      </c>
      <c r="C151" t="str">
        <f ca="1">IF($K151="","",INDIRECT($K151&amp;"!r"&amp;COUNTIF($K$2:$K151,$K151)+1,0))</f>
        <v>TuF</v>
      </c>
      <c r="D151" t="str">
        <f ca="1">IF($K151="","",INDIRECT($K151&amp;"!r"&amp;COUNTIF($K$2:$K151,$K151)+1,0))</f>
        <v>0930-1100</v>
      </c>
      <c r="E151" t="str">
        <f ca="1">IF($K151="","",INDIRECT($K151&amp;"!r"&amp;COUNTIF($K$2:$K151,$K151)+1,0))</f>
        <v>RB3207</v>
      </c>
      <c r="F151" t="str">
        <f ca="1">IF($K151="","",INDIRECT($K151&amp;"!r"&amp;COUNTIF($K$2:$K151,$K151)+1,0))</f>
        <v>คณาจารย์</v>
      </c>
      <c r="K151">
        <f ca="1">IF(ROWS($K$2:K151)&gt;$H$7,"",LOOKUP(ROWS($K$2:K151),$I$2:$I$6,$G$2:$G$6))</f>
        <v>1</v>
      </c>
    </row>
    <row r="152" spans="1:11" x14ac:dyDescent="0.2">
      <c r="A152" t="str">
        <f ca="1">IF($K152="","",INDIRECT($K152&amp;"!r"&amp;COUNTIF($K$2:$K152,$K152)+1,0))</f>
        <v>FUNDAMENTAL ENGLISH 1</v>
      </c>
      <c r="B152">
        <f ca="1">IF($K152="","",INDIRECT($K152&amp;"!r"&amp;COUNTIF($K$2:$K152,$K152)+1,0))</f>
        <v>199</v>
      </c>
      <c r="C152" t="str">
        <f ca="1">IF($K152="","",INDIRECT($K152&amp;"!r"&amp;COUNTIF($K$2:$K152,$K152)+1,0))</f>
        <v>TuF</v>
      </c>
      <c r="D152" t="str">
        <f ca="1">IF($K152="","",INDIRECT($K152&amp;"!r"&amp;COUNTIF($K$2:$K152,$K152)+1,0))</f>
        <v>1100-1230</v>
      </c>
      <c r="E152" t="str">
        <f ca="1">IF($K152="","",INDIRECT($K152&amp;"!r"&amp;COUNTIF($K$2:$K152,$K152)+1,0))</f>
        <v>RB3209</v>
      </c>
      <c r="F152" t="str">
        <f ca="1">IF($K152="","",INDIRECT($K152&amp;"!r"&amp;COUNTIF($K$2:$K152,$K152)+1,0))</f>
        <v>คณาจารย์</v>
      </c>
      <c r="K152">
        <f ca="1">IF(ROWS($K$2:K152)&gt;$H$7,"",LOOKUP(ROWS($K$2:K152),$I$2:$I$6,$G$2:$G$6))</f>
        <v>1</v>
      </c>
    </row>
    <row r="153" spans="1:11" x14ac:dyDescent="0.2">
      <c r="A153" t="str">
        <f ca="1">IF($K153="","",INDIRECT($K153&amp;"!r"&amp;COUNTIF($K$2:$K153,$K153)+1,0))</f>
        <v>FUNDAMENTAL ENGLISH 1</v>
      </c>
      <c r="B153">
        <f ca="1">IF($K153="","",INDIRECT($K153&amp;"!r"&amp;COUNTIF($K$2:$K153,$K153)+1,0))</f>
        <v>200</v>
      </c>
      <c r="C153" t="str">
        <f ca="1">IF($K153="","",INDIRECT($K153&amp;"!r"&amp;COUNTIF($K$2:$K153,$K153)+1,0))</f>
        <v>TuF</v>
      </c>
      <c r="D153" t="str">
        <f ca="1">IF($K153="","",INDIRECT($K153&amp;"!r"&amp;COUNTIF($K$2:$K153,$K153)+1,0))</f>
        <v>1100-1230</v>
      </c>
      <c r="E153" t="str">
        <f ca="1">IF($K153="","",INDIRECT($K153&amp;"!r"&amp;COUNTIF($K$2:$K153,$K153)+1,0))</f>
        <v>RB3402</v>
      </c>
      <c r="F153" t="str">
        <f ca="1">IF($K153="","",INDIRECT($K153&amp;"!r"&amp;COUNTIF($K$2:$K153,$K153)+1,0))</f>
        <v>คณาจารย์</v>
      </c>
      <c r="K153">
        <f ca="1">IF(ROWS($K$2:K153)&gt;$H$7,"",LOOKUP(ROWS($K$2:K153),$I$2:$I$6,$G$2:$G$6))</f>
        <v>1</v>
      </c>
    </row>
    <row r="154" spans="1:11" x14ac:dyDescent="0.2">
      <c r="A154" t="str">
        <f ca="1">IF($K154="","",INDIRECT($K154&amp;"!r"&amp;COUNTIF($K$2:$K154,$K154)+1,0))</f>
        <v>FUNDAMENTAL ENGLISH 1</v>
      </c>
      <c r="B154">
        <f ca="1">IF($K154="","",INDIRECT($K154&amp;"!r"&amp;COUNTIF($K$2:$K154,$K154)+1,0))</f>
        <v>201</v>
      </c>
      <c r="C154" t="str">
        <f ca="1">IF($K154="","",INDIRECT($K154&amp;"!r"&amp;COUNTIF($K$2:$K154,$K154)+1,0))</f>
        <v>TuF</v>
      </c>
      <c r="D154" t="str">
        <f ca="1">IF($K154="","",INDIRECT($K154&amp;"!r"&amp;COUNTIF($K$2:$K154,$K154)+1,0))</f>
        <v>1300-1430</v>
      </c>
      <c r="E154" t="str">
        <f ca="1">IF($K154="","",INDIRECT($K154&amp;"!r"&amp;COUNTIF($K$2:$K154,$K154)+1,0))</f>
        <v>RB5302</v>
      </c>
      <c r="F154" t="str">
        <f ca="1">IF($K154="","",INDIRECT($K154&amp;"!r"&amp;COUNTIF($K$2:$K154,$K154)+1,0))</f>
        <v>คณาจารย์</v>
      </c>
      <c r="K154">
        <f ca="1">IF(ROWS($K$2:K154)&gt;$H$7,"",LOOKUP(ROWS($K$2:K154),$I$2:$I$6,$G$2:$G$6))</f>
        <v>1</v>
      </c>
    </row>
    <row r="155" spans="1:11" x14ac:dyDescent="0.2">
      <c r="A155" t="str">
        <f ca="1">IF($K155="","",INDIRECT($K155&amp;"!r"&amp;COUNTIF($K$2:$K155,$K155)+1,0))</f>
        <v>FUNDAMENTAL ENGLISH 1</v>
      </c>
      <c r="B155">
        <f ca="1">IF($K155="","",INDIRECT($K155&amp;"!r"&amp;COUNTIF($K$2:$K155,$K155)+1,0))</f>
        <v>202</v>
      </c>
      <c r="C155" t="str">
        <f ca="1">IF($K155="","",INDIRECT($K155&amp;"!r"&amp;COUNTIF($K$2:$K155,$K155)+1,0))</f>
        <v>TuF</v>
      </c>
      <c r="D155" t="str">
        <f ca="1">IF($K155="","",INDIRECT($K155&amp;"!r"&amp;COUNTIF($K$2:$K155,$K155)+1,0))</f>
        <v>1300-1430</v>
      </c>
      <c r="E155" t="str">
        <f ca="1">IF($K155="","",INDIRECT($K155&amp;"!r"&amp;COUNTIF($K$2:$K155,$K155)+1,0))</f>
        <v>RB5303</v>
      </c>
      <c r="F155" t="str">
        <f ca="1">IF($K155="","",INDIRECT($K155&amp;"!r"&amp;COUNTIF($K$2:$K155,$K155)+1,0))</f>
        <v>คณาจารย์</v>
      </c>
      <c r="K155">
        <f ca="1">IF(ROWS($K$2:K155)&gt;$H$7,"",LOOKUP(ROWS($K$2:K155),$I$2:$I$6,$G$2:$G$6))</f>
        <v>1</v>
      </c>
    </row>
    <row r="156" spans="1:11" x14ac:dyDescent="0.2">
      <c r="A156" t="str">
        <f ca="1">IF($K156="","",INDIRECT($K156&amp;"!r"&amp;COUNTIF($K$2:$K156,$K156)+1,0))</f>
        <v>FUNDAMENTAL ENGLISH 1</v>
      </c>
      <c r="B156">
        <f ca="1">IF($K156="","",INDIRECT($K156&amp;"!r"&amp;COUNTIF($K$2:$K156,$K156)+1,0))</f>
        <v>203</v>
      </c>
      <c r="C156" t="str">
        <f ca="1">IF($K156="","",INDIRECT($K156&amp;"!r"&amp;COUNTIF($K$2:$K156,$K156)+1,0))</f>
        <v>TuF</v>
      </c>
      <c r="D156" t="str">
        <f ca="1">IF($K156="","",INDIRECT($K156&amp;"!r"&amp;COUNTIF($K$2:$K156,$K156)+1,0))</f>
        <v>1300-1430</v>
      </c>
      <c r="E156" t="str">
        <f ca="1">IF($K156="","",INDIRECT($K156&amp;"!r"&amp;COUNTIF($K$2:$K156,$K156)+1,0))</f>
        <v>RB3405</v>
      </c>
      <c r="F156" t="str">
        <f ca="1">IF($K156="","",INDIRECT($K156&amp;"!r"&amp;COUNTIF($K$2:$K156,$K156)+1,0))</f>
        <v>คณาจารย์</v>
      </c>
      <c r="K156">
        <f ca="1">IF(ROWS($K$2:K156)&gt;$H$7,"",LOOKUP(ROWS($K$2:K156),$I$2:$I$6,$G$2:$G$6))</f>
        <v>1</v>
      </c>
    </row>
    <row r="157" spans="1:11" x14ac:dyDescent="0.2">
      <c r="A157" t="str">
        <f ca="1">IF($K157="","",INDIRECT($K157&amp;"!r"&amp;COUNTIF($K$2:$K157,$K157)+1,0))</f>
        <v>FUNDAMENTAL ENGLISH 1</v>
      </c>
      <c r="B157">
        <f ca="1">IF($K157="","",INDIRECT($K157&amp;"!r"&amp;COUNTIF($K$2:$K157,$K157)+1,0))</f>
        <v>204</v>
      </c>
      <c r="C157" t="str">
        <f ca="1">IF($K157="","",INDIRECT($K157&amp;"!r"&amp;COUNTIF($K$2:$K157,$K157)+1,0))</f>
        <v>TuF</v>
      </c>
      <c r="D157" t="str">
        <f ca="1">IF($K157="","",INDIRECT($K157&amp;"!r"&amp;COUNTIF($K$2:$K157,$K157)+1,0))</f>
        <v>1300-1430</v>
      </c>
      <c r="E157" t="str">
        <f ca="1">IF($K157="","",INDIRECT($K157&amp;"!r"&amp;COUNTIF($K$2:$K157,$K157)+1,0))</f>
        <v>RB5409</v>
      </c>
      <c r="F157" t="str">
        <f ca="1">IF($K157="","",INDIRECT($K157&amp;"!r"&amp;COUNTIF($K$2:$K157,$K157)+1,0))</f>
        <v>คณาจารย์</v>
      </c>
      <c r="K157">
        <f ca="1">IF(ROWS($K$2:K157)&gt;$H$7,"",LOOKUP(ROWS($K$2:K157),$I$2:$I$6,$G$2:$G$6))</f>
        <v>1</v>
      </c>
    </row>
    <row r="158" spans="1:11" x14ac:dyDescent="0.2">
      <c r="A158" t="str">
        <f ca="1">IF($K158="","",INDIRECT($K158&amp;"!r"&amp;COUNTIF($K$2:$K158,$K158)+1,0))</f>
        <v>FUNDAMENTAL ENGLISH 1</v>
      </c>
      <c r="B158">
        <f ca="1">IF($K158="","",INDIRECT($K158&amp;"!r"&amp;COUNTIF($K$2:$K158,$K158)+1,0))</f>
        <v>701</v>
      </c>
      <c r="C158" t="str">
        <f ca="1">IF($K158="","",INDIRECT($K158&amp;"!r"&amp;COUNTIF($K$2:$K158,$K158)+1,0))</f>
        <v>MTh</v>
      </c>
      <c r="D158" t="str">
        <f ca="1">IF($K158="","",INDIRECT($K158&amp;"!r"&amp;COUNTIF($K$2:$K158,$K158)+1,0))</f>
        <v>1300-1430</v>
      </c>
      <c r="E158" t="str">
        <f ca="1">IF($K158="","",INDIRECT($K158&amp;"!r"&amp;COUNTIF($K$2:$K158,$K158)+1,0))</f>
        <v>RB3304</v>
      </c>
      <c r="F158" t="str">
        <f ca="1">IF($K158="","",INDIRECT($K158&amp;"!r"&amp;COUNTIF($K$2:$K158,$K158)+1,0))</f>
        <v>คณาจารย์</v>
      </c>
      <c r="K158">
        <f ca="1">IF(ROWS($K$2:K158)&gt;$H$7,"",LOOKUP(ROWS($K$2:K158),$I$2:$I$6,$G$2:$G$6))</f>
        <v>1</v>
      </c>
    </row>
    <row r="159" spans="1:11" x14ac:dyDescent="0.2">
      <c r="A159" t="str">
        <f ca="1">IF($K159="","",INDIRECT($K159&amp;"!r"&amp;COUNTIF($K$2:$K159,$K159)+1,0))</f>
        <v>FUNDAMENTAL ENGLISH 1</v>
      </c>
      <c r="B159">
        <f ca="1">IF($K159="","",INDIRECT($K159&amp;"!r"&amp;COUNTIF($K$2:$K159,$K159)+1,0))</f>
        <v>702</v>
      </c>
      <c r="C159" t="str">
        <f ca="1">IF($K159="","",INDIRECT($K159&amp;"!r"&amp;COUNTIF($K$2:$K159,$K159)+1,0))</f>
        <v>MTh</v>
      </c>
      <c r="D159" t="str">
        <f ca="1">IF($K159="","",INDIRECT($K159&amp;"!r"&amp;COUNTIF($K$2:$K159,$K159)+1,0))</f>
        <v>1300-1430</v>
      </c>
      <c r="E159" t="str">
        <f ca="1">IF($K159="","",INDIRECT($K159&amp;"!r"&amp;COUNTIF($K$2:$K159,$K159)+1,0))</f>
        <v>RB3402</v>
      </c>
      <c r="F159" t="str">
        <f ca="1">IF($K159="","",INDIRECT($K159&amp;"!r"&amp;COUNTIF($K$2:$K159,$K159)+1,0))</f>
        <v>คณาจารย์</v>
      </c>
      <c r="K159">
        <f ca="1">IF(ROWS($K$2:K159)&gt;$H$7,"",LOOKUP(ROWS($K$2:K159),$I$2:$I$6,$G$2:$G$6))</f>
        <v>1</v>
      </c>
    </row>
    <row r="160" spans="1:11" x14ac:dyDescent="0.2">
      <c r="A160" t="str">
        <f ca="1">IF($K160="","",INDIRECT($K160&amp;"!r"&amp;COUNTIF($K$2:$K160,$K160)+1,0))</f>
        <v>FUNDAMENTAL ENGLISH 1</v>
      </c>
      <c r="B160">
        <f ca="1">IF($K160="","",INDIRECT($K160&amp;"!r"&amp;COUNTIF($K$2:$K160,$K160)+1,0))</f>
        <v>703</v>
      </c>
      <c r="C160" t="str">
        <f ca="1">IF($K160="","",INDIRECT($K160&amp;"!r"&amp;COUNTIF($K$2:$K160,$K160)+1,0))</f>
        <v>TuF</v>
      </c>
      <c r="D160" t="str">
        <f ca="1">IF($K160="","",INDIRECT($K160&amp;"!r"&amp;COUNTIF($K$2:$K160,$K160)+1,0))</f>
        <v>1100-1230</v>
      </c>
      <c r="E160" t="str">
        <f ca="1">IF($K160="","",INDIRECT($K160&amp;"!r"&amp;COUNTIF($K$2:$K160,$K160)+1,0))</f>
        <v>RB5210</v>
      </c>
      <c r="F160" t="str">
        <f ca="1">IF($K160="","",INDIRECT($K160&amp;"!r"&amp;COUNTIF($K$2:$K160,$K160)+1,0))</f>
        <v>คณาจารย์</v>
      </c>
      <c r="K160">
        <f ca="1">IF(ROWS($K$2:K160)&gt;$H$7,"",LOOKUP(ROWS($K$2:K160),$I$2:$I$6,$G$2:$G$6))</f>
        <v>1</v>
      </c>
    </row>
    <row r="161" spans="1:11" x14ac:dyDescent="0.2">
      <c r="A161" t="str">
        <f ca="1">IF($K161="","",INDIRECT($K161&amp;"!r"&amp;COUNTIF($K$2:$K161,$K161)+1,0))</f>
        <v>FUNDAMENTAL ENGLISH 1</v>
      </c>
      <c r="B161">
        <f ca="1">IF($K161="","",INDIRECT($K161&amp;"!r"&amp;COUNTIF($K$2:$K161,$K161)+1,0))</f>
        <v>704</v>
      </c>
      <c r="C161" t="str">
        <f ca="1">IF($K161="","",INDIRECT($K161&amp;"!r"&amp;COUNTIF($K$2:$K161,$K161)+1,0))</f>
        <v>TuF</v>
      </c>
      <c r="D161" t="str">
        <f ca="1">IF($K161="","",INDIRECT($K161&amp;"!r"&amp;COUNTIF($K$2:$K161,$K161)+1,0))</f>
        <v>1100-1230</v>
      </c>
      <c r="E161" t="str">
        <f ca="1">IF($K161="","",INDIRECT($K161&amp;"!r"&amp;COUNTIF($K$2:$K161,$K161)+1,0))</f>
        <v>RB3208</v>
      </c>
      <c r="F161" t="str">
        <f ca="1">IF($K161="","",INDIRECT($K161&amp;"!r"&amp;COUNTIF($K$2:$K161,$K161)+1,0))</f>
        <v>คณาจารย์</v>
      </c>
      <c r="K161">
        <f ca="1">IF(ROWS($K$2:K161)&gt;$H$7,"",LOOKUP(ROWS($K$2:K161),$I$2:$I$6,$G$2:$G$6))</f>
        <v>1</v>
      </c>
    </row>
    <row r="162" spans="1:11" x14ac:dyDescent="0.2">
      <c r="A162" t="str">
        <f ca="1">IF($K162="","",INDIRECT($K162&amp;"!r"&amp;COUNTIF($K$2:$K162,$K162)+1,0))</f>
        <v>FUNDAMENTAL ENGLISH 1</v>
      </c>
      <c r="B162">
        <f ca="1">IF($K162="","",INDIRECT($K162&amp;"!r"&amp;COUNTIF($K$2:$K162,$K162)+1,0))</f>
        <v>705</v>
      </c>
      <c r="C162" t="str">
        <f ca="1">IF($K162="","",INDIRECT($K162&amp;"!r"&amp;COUNTIF($K$2:$K162,$K162)+1,0))</f>
        <v>TuF</v>
      </c>
      <c r="D162" t="str">
        <f ca="1">IF($K162="","",INDIRECT($K162&amp;"!r"&amp;COUNTIF($K$2:$K162,$K162)+1,0))</f>
        <v>1100-1230</v>
      </c>
      <c r="E162" t="str">
        <f ca="1">IF($K162="","",INDIRECT($K162&amp;"!r"&amp;COUNTIF($K$2:$K162,$K162)+1,0))</f>
        <v>RB5303</v>
      </c>
      <c r="F162" t="str">
        <f ca="1">IF($K162="","",INDIRECT($K162&amp;"!r"&amp;COUNTIF($K$2:$K162,$K162)+1,0))</f>
        <v>คณาจารย์</v>
      </c>
      <c r="K162">
        <f ca="1">IF(ROWS($K$2:K162)&gt;$H$7,"",LOOKUP(ROWS($K$2:K162),$I$2:$I$6,$G$2:$G$6))</f>
        <v>1</v>
      </c>
    </row>
    <row r="163" spans="1:11" x14ac:dyDescent="0.2">
      <c r="A163" t="str">
        <f ca="1">IF($K163="","",INDIRECT($K163&amp;"!r"&amp;COUNTIF($K$2:$K163,$K163)+1,0))</f>
        <v>FUNDAMENTAL ENGLISH 1</v>
      </c>
      <c r="B163">
        <f ca="1">IF($K163="","",INDIRECT($K163&amp;"!r"&amp;COUNTIF($K$2:$K163,$K163)+1,0))</f>
        <v>706</v>
      </c>
      <c r="C163" t="str">
        <f ca="1">IF($K163="","",INDIRECT($K163&amp;"!r"&amp;COUNTIF($K$2:$K163,$K163)+1,0))</f>
        <v>MTh</v>
      </c>
      <c r="D163" t="str">
        <f ca="1">IF($K163="","",INDIRECT($K163&amp;"!r"&amp;COUNTIF($K$2:$K163,$K163)+1,0))</f>
        <v>1430-1600</v>
      </c>
      <c r="E163" t="str">
        <f ca="1">IF($K163="","",INDIRECT($K163&amp;"!r"&amp;COUNTIF($K$2:$K163,$K163)+1,0))</f>
        <v>RB5202</v>
      </c>
      <c r="F163" t="str">
        <f ca="1">IF($K163="","",INDIRECT($K163&amp;"!r"&amp;COUNTIF($K$2:$K163,$K163)+1,0))</f>
        <v>คณาจารย์</v>
      </c>
      <c r="K163">
        <f ca="1">IF(ROWS($K$2:K163)&gt;$H$7,"",LOOKUP(ROWS($K$2:K163),$I$2:$I$6,$G$2:$G$6))</f>
        <v>1</v>
      </c>
    </row>
    <row r="164" spans="1:11" x14ac:dyDescent="0.2">
      <c r="A164" t="str">
        <f ca="1">IF($K164="","",INDIRECT($K164&amp;"!r"&amp;COUNTIF($K$2:$K164,$K164)+1,0))</f>
        <v>FUNDAMENTAL ENGLISH 1</v>
      </c>
      <c r="B164">
        <f ca="1">IF($K164="","",INDIRECT($K164&amp;"!r"&amp;COUNTIF($K$2:$K164,$K164)+1,0))</f>
        <v>707</v>
      </c>
      <c r="C164" t="str">
        <f ca="1">IF($K164="","",INDIRECT($K164&amp;"!r"&amp;COUNTIF($K$2:$K164,$K164)+1,0))</f>
        <v>MTh</v>
      </c>
      <c r="D164" t="str">
        <f ca="1">IF($K164="","",INDIRECT($K164&amp;"!r"&amp;COUNTIF($K$2:$K164,$K164)+1,0))</f>
        <v>1430-1600</v>
      </c>
      <c r="E164" t="str">
        <f ca="1">IF($K164="","",INDIRECT($K164&amp;"!r"&amp;COUNTIF($K$2:$K164,$K164)+1,0))</f>
        <v>RB5203</v>
      </c>
      <c r="F164" t="str">
        <f ca="1">IF($K164="","",INDIRECT($K164&amp;"!r"&amp;COUNTIF($K$2:$K164,$K164)+1,0))</f>
        <v>คณาจารย์</v>
      </c>
      <c r="K164">
        <f ca="1">IF(ROWS($K$2:K164)&gt;$H$7,"",LOOKUP(ROWS($K$2:K164),$I$2:$I$6,$G$2:$G$6))</f>
        <v>1</v>
      </c>
    </row>
    <row r="165" spans="1:11" x14ac:dyDescent="0.2">
      <c r="A165" t="str">
        <f ca="1">IF($K165="","",INDIRECT($K165&amp;"!r"&amp;COUNTIF($K$2:$K165,$K165)+1,0))</f>
        <v>FUNDAMENTAL ENGLISH 1</v>
      </c>
      <c r="B165">
        <f ca="1">IF($K165="","",INDIRECT($K165&amp;"!r"&amp;COUNTIF($K$2:$K165,$K165)+1,0))</f>
        <v>708</v>
      </c>
      <c r="C165" t="str">
        <f ca="1">IF($K165="","",INDIRECT($K165&amp;"!r"&amp;COUNTIF($K$2:$K165,$K165)+1,0))</f>
        <v>MTh</v>
      </c>
      <c r="D165" t="str">
        <f ca="1">IF($K165="","",INDIRECT($K165&amp;"!r"&amp;COUNTIF($K$2:$K165,$K165)+1,0))</f>
        <v>0930-1100</v>
      </c>
      <c r="E165" t="str">
        <f ca="1">IF($K165="","",INDIRECT($K165&amp;"!r"&amp;COUNTIF($K$2:$K165,$K165)+1,0))</f>
        <v>RB5407</v>
      </c>
      <c r="F165" t="str">
        <f ca="1">IF($K165="","",INDIRECT($K165&amp;"!r"&amp;COUNTIF($K$2:$K165,$K165)+1,0))</f>
        <v>คณาจารย์</v>
      </c>
      <c r="K165">
        <f ca="1">IF(ROWS($K$2:K165)&gt;$H$7,"",LOOKUP(ROWS($K$2:K165),$I$2:$I$6,$G$2:$G$6))</f>
        <v>1</v>
      </c>
    </row>
    <row r="166" spans="1:11" x14ac:dyDescent="0.2">
      <c r="A166" t="str">
        <f ca="1">IF($K166="","",INDIRECT($K166&amp;"!r"&amp;COUNTIF($K$2:$K166,$K166)+1,0))</f>
        <v>FUNDAMENTAL ENGLISH 1</v>
      </c>
      <c r="B166">
        <f ca="1">IF($K166="","",INDIRECT($K166&amp;"!r"&amp;COUNTIF($K$2:$K166,$K166)+1,0))</f>
        <v>709</v>
      </c>
      <c r="C166" t="str">
        <f ca="1">IF($K166="","",INDIRECT($K166&amp;"!r"&amp;COUNTIF($K$2:$K166,$K166)+1,0))</f>
        <v>MTh</v>
      </c>
      <c r="D166" t="str">
        <f ca="1">IF($K166="","",INDIRECT($K166&amp;"!r"&amp;COUNTIF($K$2:$K166,$K166)+1,0))</f>
        <v>0930-1100</v>
      </c>
      <c r="E166" t="str">
        <f ca="1">IF($K166="","",INDIRECT($K166&amp;"!r"&amp;COUNTIF($K$2:$K166,$K166)+1,0))</f>
        <v>RB5103</v>
      </c>
      <c r="F166" t="str">
        <f ca="1">IF($K166="","",INDIRECT($K166&amp;"!r"&amp;COUNTIF($K$2:$K166,$K166)+1,0))</f>
        <v>คณาจารย์</v>
      </c>
      <c r="K166">
        <f ca="1">IF(ROWS($K$2:K166)&gt;$H$7,"",LOOKUP(ROWS($K$2:K166),$I$2:$I$6,$G$2:$G$6))</f>
        <v>1</v>
      </c>
    </row>
    <row r="167" spans="1:11" x14ac:dyDescent="0.2">
      <c r="A167" t="str">
        <f ca="1">IF($K167="","",INDIRECT($K167&amp;"!r"&amp;COUNTIF($K$2:$K167,$K167)+1,0))</f>
        <v>FUNDAMENTAL ENGLISH 1</v>
      </c>
      <c r="B167">
        <f ca="1">IF($K167="","",INDIRECT($K167&amp;"!r"&amp;COUNTIF($K$2:$K167,$K167)+1,0))</f>
        <v>710</v>
      </c>
      <c r="C167" t="str">
        <f ca="1">IF($K167="","",INDIRECT($K167&amp;"!r"&amp;COUNTIF($K$2:$K167,$K167)+1,0))</f>
        <v>MTh</v>
      </c>
      <c r="D167" t="str">
        <f ca="1">IF($K167="","",INDIRECT($K167&amp;"!r"&amp;COUNTIF($K$2:$K167,$K167)+1,0))</f>
        <v>0930-1100</v>
      </c>
      <c r="E167" t="str">
        <f ca="1">IF($K167="","",INDIRECT($K167&amp;"!r"&amp;COUNTIF($K$2:$K167,$K167)+1,0))</f>
        <v>RB5105</v>
      </c>
      <c r="F167" t="str">
        <f ca="1">IF($K167="","",INDIRECT($K167&amp;"!r"&amp;COUNTIF($K$2:$K167,$K167)+1,0))</f>
        <v>คณาจารย์</v>
      </c>
      <c r="K167">
        <f ca="1">IF(ROWS($K$2:K167)&gt;$H$7,"",LOOKUP(ROWS($K$2:K167),$I$2:$I$6,$G$2:$G$6))</f>
        <v>1</v>
      </c>
    </row>
    <row r="168" spans="1:11" x14ac:dyDescent="0.2">
      <c r="A168" t="str">
        <f ca="1">IF($K168="","",INDIRECT($K168&amp;"!r"&amp;COUNTIF($K$2:$K168,$K168)+1,0))</f>
        <v>FUNDAMENTAL ENGLISH 1</v>
      </c>
      <c r="B168">
        <f ca="1">IF($K168="","",INDIRECT($K168&amp;"!r"&amp;COUNTIF($K$2:$K168,$K168)+1,0))</f>
        <v>801</v>
      </c>
      <c r="C168" t="str">
        <f ca="1">IF($K168="","",INDIRECT($K168&amp;"!r"&amp;COUNTIF($K$2:$K168,$K168)+1,0))</f>
        <v>Mo</v>
      </c>
      <c r="D168" t="str">
        <f ca="1">IF($K168="","",INDIRECT($K168&amp;"!r"&amp;COUNTIF($K$2:$K168,$K168)+1,0))</f>
        <v>1630-1930</v>
      </c>
      <c r="E168" t="str">
        <f ca="1">IF($K168="","",INDIRECT($K168&amp;"!r"&amp;COUNTIF($K$2:$K168,$K168)+1,0))</f>
        <v>HB7606</v>
      </c>
      <c r="F168" t="str">
        <f ca="1">IF($K168="","",INDIRECT($K168&amp;"!r"&amp;COUNTIF($K$2:$K168,$K168)+1,0))</f>
        <v>คณาจารย์</v>
      </c>
      <c r="K168">
        <f ca="1">IF(ROWS($K$2:K168)&gt;$H$7,"",LOOKUP(ROWS($K$2:K168),$I$2:$I$6,$G$2:$G$6))</f>
        <v>1</v>
      </c>
    </row>
    <row r="169" spans="1:11" x14ac:dyDescent="0.2">
      <c r="A169" t="str">
        <f ca="1">IF($K169="","",INDIRECT($K169&amp;"!r"&amp;COUNTIF($K$2:$K169,$K169)+1,0))</f>
        <v>FUNDAMENTAL ENGLISH 1</v>
      </c>
      <c r="B169">
        <f ca="1">IF($K169="","",INDIRECT($K169&amp;"!r"&amp;COUNTIF($K$2:$K169,$K169)+1,0))</f>
        <v>802</v>
      </c>
      <c r="C169" t="str">
        <f ca="1">IF($K169="","",INDIRECT($K169&amp;"!r"&amp;COUNTIF($K$2:$K169,$K169)+1,0))</f>
        <v>Mo</v>
      </c>
      <c r="D169" t="str">
        <f ca="1">IF($K169="","",INDIRECT($K169&amp;"!r"&amp;COUNTIF($K$2:$K169,$K169)+1,0))</f>
        <v>1630-1930</v>
      </c>
      <c r="E169" t="str">
        <f ca="1">IF($K169="","",INDIRECT($K169&amp;"!r"&amp;COUNTIF($K$2:$K169,$K169)+1,0))</f>
        <v>HB7502</v>
      </c>
      <c r="F169" t="str">
        <f ca="1">IF($K169="","",INDIRECT($K169&amp;"!r"&amp;COUNTIF($K$2:$K169,$K169)+1,0))</f>
        <v>คณาจารย์</v>
      </c>
      <c r="K169">
        <f ca="1">IF(ROWS($K$2:K169)&gt;$H$7,"",LOOKUP(ROWS($K$2:K169),$I$2:$I$6,$G$2:$G$6))</f>
        <v>1</v>
      </c>
    </row>
    <row r="170" spans="1:11" x14ac:dyDescent="0.2">
      <c r="A170" t="str">
        <f ca="1">IF($K170="","",INDIRECT($K170&amp;"!r"&amp;COUNTIF($K$2:$K170,$K170)+1,0))</f>
        <v>FUNDAMENTAL ENGLISH 1</v>
      </c>
      <c r="B170">
        <f ca="1">IF($K170="","",INDIRECT($K170&amp;"!r"&amp;COUNTIF($K$2:$K170,$K170)+1,0))</f>
        <v>803</v>
      </c>
      <c r="C170" t="str">
        <f ca="1">IF($K170="","",INDIRECT($K170&amp;"!r"&amp;COUNTIF($K$2:$K170,$K170)+1,0))</f>
        <v>Mo</v>
      </c>
      <c r="D170" t="str">
        <f ca="1">IF($K170="","",INDIRECT($K170&amp;"!r"&amp;COUNTIF($K$2:$K170,$K170)+1,0))</f>
        <v>1630-1930</v>
      </c>
      <c r="E170" t="str">
        <f ca="1">IF($K170="","",INDIRECT($K170&amp;"!r"&amp;COUNTIF($K$2:$K170,$K170)+1,0))</f>
        <v>HB7509</v>
      </c>
      <c r="F170" t="str">
        <f ca="1">IF($K170="","",INDIRECT($K170&amp;"!r"&amp;COUNTIF($K$2:$K170,$K170)+1,0))</f>
        <v>คณาจารย์</v>
      </c>
      <c r="K170">
        <f ca="1">IF(ROWS($K$2:K170)&gt;$H$7,"",LOOKUP(ROWS($K$2:K170),$I$2:$I$6,$G$2:$G$6))</f>
        <v>1</v>
      </c>
    </row>
    <row r="171" spans="1:11" x14ac:dyDescent="0.2">
      <c r="A171" t="str">
        <f ca="1">IF($K171="","",INDIRECT($K171&amp;"!r"&amp;COUNTIF($K$2:$K171,$K171)+1,0))</f>
        <v>FUNDAMENTAL ENGLISH 1</v>
      </c>
      <c r="B171">
        <f ca="1">IF($K171="","",INDIRECT($K171&amp;"!r"&amp;COUNTIF($K$2:$K171,$K171)+1,0))</f>
        <v>804</v>
      </c>
      <c r="C171" t="str">
        <f ca="1">IF($K171="","",INDIRECT($K171&amp;"!r"&amp;COUNTIF($K$2:$K171,$K171)+1,0))</f>
        <v>Mo</v>
      </c>
      <c r="D171" t="str">
        <f ca="1">IF($K171="","",INDIRECT($K171&amp;"!r"&amp;COUNTIF($K$2:$K171,$K171)+1,0))</f>
        <v>1630-1930</v>
      </c>
      <c r="E171" t="str">
        <f ca="1">IF($K171="","",INDIRECT($K171&amp;"!r"&amp;COUNTIF($K$2:$K171,$K171)+1,0))</f>
        <v>HB7609</v>
      </c>
      <c r="F171" t="str">
        <f ca="1">IF($K171="","",INDIRECT($K171&amp;"!r"&amp;COUNTIF($K$2:$K171,$K171)+1,0))</f>
        <v>คณาจารย์</v>
      </c>
      <c r="K171">
        <f ca="1">IF(ROWS($K$2:K171)&gt;$H$7,"",LOOKUP(ROWS($K$2:K171),$I$2:$I$6,$G$2:$G$6))</f>
        <v>1</v>
      </c>
    </row>
    <row r="172" spans="1:11" x14ac:dyDescent="0.2">
      <c r="A172" t="str">
        <f ca="1">IF($K172="","",INDIRECT($K172&amp;"!r"&amp;COUNTIF($K$2:$K172,$K172)+1,0))</f>
        <v>FUNDAMENTAL ENGLISH 1</v>
      </c>
      <c r="B172">
        <f ca="1">IF($K172="","",INDIRECT($K172&amp;"!r"&amp;COUNTIF($K$2:$K172,$K172)+1,0))</f>
        <v>805</v>
      </c>
      <c r="C172" t="str">
        <f ca="1">IF($K172="","",INDIRECT($K172&amp;"!r"&amp;COUNTIF($K$2:$K172,$K172)+1,0))</f>
        <v>MTh</v>
      </c>
      <c r="D172" t="str">
        <f ca="1">IF($K172="","",INDIRECT($K172&amp;"!r"&amp;COUNTIF($K$2:$K172,$K172)+1,0))</f>
        <v>1430-1600</v>
      </c>
      <c r="E172" t="str">
        <f ca="1">IF($K172="","",INDIRECT($K172&amp;"!r"&amp;COUNTIF($K$2:$K172,$K172)+1,0))</f>
        <v>HB7508</v>
      </c>
      <c r="F172" t="str">
        <f ca="1">IF($K172="","",INDIRECT($K172&amp;"!r"&amp;COUNTIF($K$2:$K172,$K172)+1,0))</f>
        <v>คณาจารย์</v>
      </c>
      <c r="K172">
        <f ca="1">IF(ROWS($K$2:K172)&gt;$H$7,"",LOOKUP(ROWS($K$2:K172),$I$2:$I$6,$G$2:$G$6))</f>
        <v>1</v>
      </c>
    </row>
    <row r="173" spans="1:11" x14ac:dyDescent="0.2">
      <c r="A173" t="str">
        <f ca="1">IF($K173="","",INDIRECT($K173&amp;"!r"&amp;COUNTIF($K$2:$K173,$K173)+1,0))</f>
        <v>FUNDAMENTAL ENGLISH 1</v>
      </c>
      <c r="B173">
        <f ca="1">IF($K173="","",INDIRECT($K173&amp;"!r"&amp;COUNTIF($K$2:$K173,$K173)+1,0))</f>
        <v>806</v>
      </c>
      <c r="C173" t="str">
        <f ca="1">IF($K173="","",INDIRECT($K173&amp;"!r"&amp;COUNTIF($K$2:$K173,$K173)+1,0))</f>
        <v>Tu</v>
      </c>
      <c r="D173" t="str">
        <f ca="1">IF($K173="","",INDIRECT($K173&amp;"!r"&amp;COUNTIF($K$2:$K173,$K173)+1,0))</f>
        <v>1630-1930</v>
      </c>
      <c r="E173" t="str">
        <f ca="1">IF($K173="","",INDIRECT($K173&amp;"!r"&amp;COUNTIF($K$2:$K173,$K173)+1,0))</f>
        <v>BAB1311</v>
      </c>
      <c r="F173" t="str">
        <f ca="1">IF($K173="","",INDIRECT($K173&amp;"!r"&amp;COUNTIF($K$2:$K173,$K173)+1,0))</f>
        <v>คณาจารย์</v>
      </c>
      <c r="K173">
        <f ca="1">IF(ROWS($K$2:K173)&gt;$H$7,"",LOOKUP(ROWS($K$2:K173),$I$2:$I$6,$G$2:$G$6))</f>
        <v>1</v>
      </c>
    </row>
    <row r="174" spans="1:11" x14ac:dyDescent="0.2">
      <c r="A174" t="str">
        <f ca="1">IF($K174="","",INDIRECT($K174&amp;"!r"&amp;COUNTIF($K$2:$K174,$K174)+1,0))</f>
        <v>FUNDAMENTAL ENGLISH 1</v>
      </c>
      <c r="B174">
        <f ca="1">IF($K174="","",INDIRECT($K174&amp;"!r"&amp;COUNTIF($K$2:$K174,$K174)+1,0))</f>
        <v>807</v>
      </c>
      <c r="C174" t="str">
        <f ca="1">IF($K174="","",INDIRECT($K174&amp;"!r"&amp;COUNTIF($K$2:$K174,$K174)+1,0))</f>
        <v>Tu</v>
      </c>
      <c r="D174" t="str">
        <f ca="1">IF($K174="","",INDIRECT($K174&amp;"!r"&amp;COUNTIF($K$2:$K174,$K174)+1,0))</f>
        <v>1630-1930</v>
      </c>
      <c r="E174" t="str">
        <f ca="1">IF($K174="","",INDIRECT($K174&amp;"!r"&amp;COUNTIF($K$2:$K174,$K174)+1,0))</f>
        <v>BAB1312</v>
      </c>
      <c r="F174" t="str">
        <f ca="1">IF($K174="","",INDIRECT($K174&amp;"!r"&amp;COUNTIF($K$2:$K174,$K174)+1,0))</f>
        <v>คณาจารย์</v>
      </c>
      <c r="K174">
        <f ca="1">IF(ROWS($K$2:K174)&gt;$H$7,"",LOOKUP(ROWS($K$2:K174),$I$2:$I$6,$G$2:$G$6))</f>
        <v>1</v>
      </c>
    </row>
    <row r="175" spans="1:11" x14ac:dyDescent="0.2">
      <c r="A175" t="str">
        <f ca="1">IF($K175="","",INDIRECT($K175&amp;"!r"&amp;COUNTIF($K$2:$K175,$K175)+1,0))</f>
        <v>FUNDAMENTAL ENGLISH 1</v>
      </c>
      <c r="B175">
        <f ca="1">IF($K175="","",INDIRECT($K175&amp;"!r"&amp;COUNTIF($K$2:$K175,$K175)+1,0))</f>
        <v>808</v>
      </c>
      <c r="C175" t="str">
        <f ca="1">IF($K175="","",INDIRECT($K175&amp;"!r"&amp;COUNTIF($K$2:$K175,$K175)+1,0))</f>
        <v>Tu</v>
      </c>
      <c r="D175" t="str">
        <f ca="1">IF($K175="","",INDIRECT($K175&amp;"!r"&amp;COUNTIF($K$2:$K175,$K175)+1,0))</f>
        <v>1630-1930</v>
      </c>
      <c r="E175" t="str">
        <f ca="1">IF($K175="","",INDIRECT($K175&amp;"!r"&amp;COUNTIF($K$2:$K175,$K175)+1,0))</f>
        <v>BAB1313</v>
      </c>
      <c r="F175" t="str">
        <f ca="1">IF($K175="","",INDIRECT($K175&amp;"!r"&amp;COUNTIF($K$2:$K175,$K175)+1,0))</f>
        <v>คณาจารย์</v>
      </c>
      <c r="K175">
        <f ca="1">IF(ROWS($K$2:K175)&gt;$H$7,"",LOOKUP(ROWS($K$2:K175),$I$2:$I$6,$G$2:$G$6))</f>
        <v>1</v>
      </c>
    </row>
    <row r="176" spans="1:11" x14ac:dyDescent="0.2">
      <c r="A176" t="str">
        <f ca="1">IF($K176="","",INDIRECT($K176&amp;"!r"&amp;COUNTIF($K$2:$K176,$K176)+1,0))</f>
        <v>FUNDAMENTAL ENGLISH 1</v>
      </c>
      <c r="B176">
        <f ca="1">IF($K176="","",INDIRECT($K176&amp;"!r"&amp;COUNTIF($K$2:$K176,$K176)+1,0))</f>
        <v>809</v>
      </c>
      <c r="C176" t="str">
        <f ca="1">IF($K176="","",INDIRECT($K176&amp;"!r"&amp;COUNTIF($K$2:$K176,$K176)+1,0))</f>
        <v>Tu</v>
      </c>
      <c r="D176" t="str">
        <f ca="1">IF($K176="","",INDIRECT($K176&amp;"!r"&amp;COUNTIF($K$2:$K176,$K176)+1,0))</f>
        <v>1630-1930</v>
      </c>
      <c r="E176" t="str">
        <f ca="1">IF($K176="","",INDIRECT($K176&amp;"!r"&amp;COUNTIF($K$2:$K176,$K176)+1,0))</f>
        <v>BAB1341</v>
      </c>
      <c r="F176" t="str">
        <f ca="1">IF($K176="","",INDIRECT($K176&amp;"!r"&amp;COUNTIF($K$2:$K176,$K176)+1,0))</f>
        <v>คณาจารย์</v>
      </c>
      <c r="K176">
        <f ca="1">IF(ROWS($K$2:K176)&gt;$H$7,"",LOOKUP(ROWS($K$2:K176),$I$2:$I$6,$G$2:$G$6))</f>
        <v>1</v>
      </c>
    </row>
    <row r="177" spans="1:11" x14ac:dyDescent="0.2">
      <c r="A177" t="str">
        <f ca="1">IF($K177="","",INDIRECT($K177&amp;"!r"&amp;COUNTIF($K$2:$K177,$K177)+1,0))</f>
        <v>FUNDAMENTAL ENGLISH 1</v>
      </c>
      <c r="B177">
        <f ca="1">IF($K177="","",INDIRECT($K177&amp;"!r"&amp;COUNTIF($K$2:$K177,$K177)+1,0))</f>
        <v>810</v>
      </c>
      <c r="C177" t="str">
        <f ca="1">IF($K177="","",INDIRECT($K177&amp;"!r"&amp;COUNTIF($K$2:$K177,$K177)+1,0))</f>
        <v>Tu</v>
      </c>
      <c r="D177" t="str">
        <f ca="1">IF($K177="","",INDIRECT($K177&amp;"!r"&amp;COUNTIF($K$2:$K177,$K177)+1,0))</f>
        <v>1630-1930</v>
      </c>
      <c r="E177" t="str">
        <f ca="1">IF($K177="","",INDIRECT($K177&amp;"!r"&amp;COUNTIF($K$2:$K177,$K177)+1,0))</f>
        <v>BAB1342</v>
      </c>
      <c r="F177" t="str">
        <f ca="1">IF($K177="","",INDIRECT($K177&amp;"!r"&amp;COUNTIF($K$2:$K177,$K177)+1,0))</f>
        <v>คณาจารย์</v>
      </c>
      <c r="K177">
        <f ca="1">IF(ROWS($K$2:K177)&gt;$H$7,"",LOOKUP(ROWS($K$2:K177),$I$2:$I$6,$G$2:$G$6))</f>
        <v>1</v>
      </c>
    </row>
    <row r="178" spans="1:11" x14ac:dyDescent="0.2">
      <c r="A178" t="str">
        <f ca="1">IF($K178="","",INDIRECT($K178&amp;"!r"&amp;COUNTIF($K$2:$K178,$K178)+1,0))</f>
        <v>FUNDAMENTAL ENGLISH 1</v>
      </c>
      <c r="B178">
        <f ca="1">IF($K178="","",INDIRECT($K178&amp;"!r"&amp;COUNTIF($K$2:$K178,$K178)+1,0))</f>
        <v>811</v>
      </c>
      <c r="C178" t="str">
        <f ca="1">IF($K178="","",INDIRECT($K178&amp;"!r"&amp;COUNTIF($K$2:$K178,$K178)+1,0))</f>
        <v>Tu</v>
      </c>
      <c r="D178" t="str">
        <f ca="1">IF($K178="","",INDIRECT($K178&amp;"!r"&amp;COUNTIF($K$2:$K178,$K178)+1,0))</f>
        <v>1630-1930</v>
      </c>
      <c r="E178" t="str">
        <f ca="1">IF($K178="","",INDIRECT($K178&amp;"!r"&amp;COUNTIF($K$2:$K178,$K178)+1,0))</f>
        <v>BAB1343</v>
      </c>
      <c r="F178" t="str">
        <f ca="1">IF($K178="","",INDIRECT($K178&amp;"!r"&amp;COUNTIF($K$2:$K178,$K178)+1,0))</f>
        <v>คณาจารย์</v>
      </c>
      <c r="K178">
        <f ca="1">IF(ROWS($K$2:K178)&gt;$H$7,"",LOOKUP(ROWS($K$2:K178),$I$2:$I$6,$G$2:$G$6))</f>
        <v>1</v>
      </c>
    </row>
    <row r="179" spans="1:11" x14ac:dyDescent="0.2">
      <c r="A179" t="str">
        <f ca="1">IF($K179="","",INDIRECT($K179&amp;"!r"&amp;COUNTIF($K$2:$K179,$K179)+1,0))</f>
        <v>FUNDAMENTAL ENGLISH 1</v>
      </c>
      <c r="B179">
        <f ca="1">IF($K179="","",INDIRECT($K179&amp;"!r"&amp;COUNTIF($K$2:$K179,$K179)+1,0))</f>
        <v>812</v>
      </c>
      <c r="C179" t="str">
        <f ca="1">IF($K179="","",INDIRECT($K179&amp;"!r"&amp;COUNTIF($K$2:$K179,$K179)+1,0))</f>
        <v>Tu</v>
      </c>
      <c r="D179" t="str">
        <f ca="1">IF($K179="","",INDIRECT($K179&amp;"!r"&amp;COUNTIF($K$2:$K179,$K179)+1,0))</f>
        <v>1630-1930</v>
      </c>
      <c r="E179" t="str">
        <f ca="1">IF($K179="","",INDIRECT($K179&amp;"!r"&amp;COUNTIF($K$2:$K179,$K179)+1,0))</f>
        <v>HB7508</v>
      </c>
      <c r="F179" t="str">
        <f ca="1">IF($K179="","",INDIRECT($K179&amp;"!r"&amp;COUNTIF($K$2:$K179,$K179)+1,0))</f>
        <v>คณาจารย์</v>
      </c>
      <c r="K179">
        <f ca="1">IF(ROWS($K$2:K179)&gt;$H$7,"",LOOKUP(ROWS($K$2:K179),$I$2:$I$6,$G$2:$G$6))</f>
        <v>1</v>
      </c>
    </row>
    <row r="180" spans="1:11" x14ac:dyDescent="0.2">
      <c r="A180" t="str">
        <f ca="1">IF($K180="","",INDIRECT($K180&amp;"!r"&amp;COUNTIF($K$2:$K180,$K180)+1,0))</f>
        <v>FUNDAMENTAL ENGLISH 1</v>
      </c>
      <c r="B180">
        <f ca="1">IF($K180="","",INDIRECT($K180&amp;"!r"&amp;COUNTIF($K$2:$K180,$K180)+1,0))</f>
        <v>813</v>
      </c>
      <c r="C180" t="str">
        <f ca="1">IF($K180="","",INDIRECT($K180&amp;"!r"&amp;COUNTIF($K$2:$K180,$K180)+1,0))</f>
        <v>Tu</v>
      </c>
      <c r="D180" t="str">
        <f ca="1">IF($K180="","",INDIRECT($K180&amp;"!r"&amp;COUNTIF($K$2:$K180,$K180)+1,0))</f>
        <v>1630-1930</v>
      </c>
      <c r="E180" t="str">
        <f ca="1">IF($K180="","",INDIRECT($K180&amp;"!r"&amp;COUNTIF($K$2:$K180,$K180)+1,0))</f>
        <v>HB7509</v>
      </c>
      <c r="F180" t="str">
        <f ca="1">IF($K180="","",INDIRECT($K180&amp;"!r"&amp;COUNTIF($K$2:$K180,$K180)+1,0))</f>
        <v>คณาจารย์</v>
      </c>
      <c r="K180">
        <f ca="1">IF(ROWS($K$2:K180)&gt;$H$7,"",LOOKUP(ROWS($K$2:K180),$I$2:$I$6,$G$2:$G$6))</f>
        <v>1</v>
      </c>
    </row>
    <row r="181" spans="1:11" x14ac:dyDescent="0.2">
      <c r="A181" t="str">
        <f ca="1">IF($K181="","",INDIRECT($K181&amp;"!r"&amp;COUNTIF($K$2:$K181,$K181)+1,0))</f>
        <v>FUNDAMENTAL ENGLISH 1</v>
      </c>
      <c r="B181">
        <f ca="1">IF($K181="","",INDIRECT($K181&amp;"!r"&amp;COUNTIF($K$2:$K181,$K181)+1,0))</f>
        <v>814</v>
      </c>
      <c r="C181" t="str">
        <f ca="1">IF($K181="","",INDIRECT($K181&amp;"!r"&amp;COUNTIF($K$2:$K181,$K181)+1,0))</f>
        <v>Tu</v>
      </c>
      <c r="D181" t="str">
        <f ca="1">IF($K181="","",INDIRECT($K181&amp;"!r"&amp;COUNTIF($K$2:$K181,$K181)+1,0))</f>
        <v>1630-1930</v>
      </c>
      <c r="E181" t="str">
        <f ca="1">IF($K181="","",INDIRECT($K181&amp;"!r"&amp;COUNTIF($K$2:$K181,$K181)+1,0))</f>
        <v>HB7501</v>
      </c>
      <c r="F181" t="str">
        <f ca="1">IF($K181="","",INDIRECT($K181&amp;"!r"&amp;COUNTIF($K$2:$K181,$K181)+1,0))</f>
        <v>คณาจารย์</v>
      </c>
      <c r="K181">
        <f ca="1">IF(ROWS($K$2:K181)&gt;$H$7,"",LOOKUP(ROWS($K$2:K181),$I$2:$I$6,$G$2:$G$6))</f>
        <v>1</v>
      </c>
    </row>
    <row r="182" spans="1:11" x14ac:dyDescent="0.2">
      <c r="A182" t="str">
        <f ca="1">IF($K182="","",INDIRECT($K182&amp;"!r"&amp;COUNTIF($K$2:$K182,$K182)+1,0))</f>
        <v>FUNDAMENTAL ENGLISH 1</v>
      </c>
      <c r="B182">
        <f ca="1">IF($K182="","",INDIRECT($K182&amp;"!r"&amp;COUNTIF($K$2:$K182,$K182)+1,0))</f>
        <v>815</v>
      </c>
      <c r="C182" t="str">
        <f ca="1">IF($K182="","",INDIRECT($K182&amp;"!r"&amp;COUNTIF($K$2:$K182,$K182)+1,0))</f>
        <v>MTh</v>
      </c>
      <c r="D182" t="str">
        <f ca="1">IF($K182="","",INDIRECT($K182&amp;"!r"&amp;COUNTIF($K$2:$K182,$K182)+1,0))</f>
        <v>1630-1800</v>
      </c>
      <c r="E182" t="str">
        <f ca="1">IF($K182="","",INDIRECT($K182&amp;"!r"&amp;COUNTIF($K$2:$K182,$K182)+1,0))</f>
        <v>ENG312</v>
      </c>
      <c r="F182" t="str">
        <f ca="1">IF($K182="","",INDIRECT($K182&amp;"!r"&amp;COUNTIF($K$2:$K182,$K182)+1,0))</f>
        <v>คณาจารย์</v>
      </c>
      <c r="K182">
        <f ca="1">IF(ROWS($K$2:K182)&gt;$H$7,"",LOOKUP(ROWS($K$2:K182),$I$2:$I$6,$G$2:$G$6))</f>
        <v>1</v>
      </c>
    </row>
    <row r="183" spans="1:11" x14ac:dyDescent="0.2">
      <c r="A183" t="str">
        <f ca="1">IF($K183="","",INDIRECT($K183&amp;"!r"&amp;COUNTIF($K$2:$K183,$K183)+1,0))</f>
        <v>FUNDAMENTAL ENGLISH 1</v>
      </c>
      <c r="B183">
        <f ca="1">IF($K183="","",INDIRECT($K183&amp;"!r"&amp;COUNTIF($K$2:$K183,$K183)+1,0))</f>
        <v>816</v>
      </c>
      <c r="C183" t="str">
        <f ca="1">IF($K183="","",INDIRECT($K183&amp;"!r"&amp;COUNTIF($K$2:$K183,$K183)+1,0))</f>
        <v>MTh</v>
      </c>
      <c r="D183" t="str">
        <f ca="1">IF($K183="","",INDIRECT($K183&amp;"!r"&amp;COUNTIF($K$2:$K183,$K183)+1,0))</f>
        <v>1630-1800</v>
      </c>
      <c r="E183" t="str">
        <f ca="1">IF($K183="","",INDIRECT($K183&amp;"!r"&amp;COUNTIF($K$2:$K183,$K183)+1,0))</f>
        <v>ENG313</v>
      </c>
      <c r="F183" t="str">
        <f ca="1">IF($K183="","",INDIRECT($K183&amp;"!r"&amp;COUNTIF($K$2:$K183,$K183)+1,0))</f>
        <v>คณาจารย์</v>
      </c>
      <c r="K183">
        <f ca="1">IF(ROWS($K$2:K183)&gt;$H$7,"",LOOKUP(ROWS($K$2:K183),$I$2:$I$6,$G$2:$G$6))</f>
        <v>1</v>
      </c>
    </row>
    <row r="184" spans="1:11" x14ac:dyDescent="0.2">
      <c r="A184" t="str">
        <f ca="1">IF($K184="","",INDIRECT($K184&amp;"!r"&amp;COUNTIF($K$2:$K184,$K184)+1,0))</f>
        <v>FUNDAMENTAL ENGLISH 1</v>
      </c>
      <c r="B184">
        <f ca="1">IF($K184="","",INDIRECT($K184&amp;"!r"&amp;COUNTIF($K$2:$K184,$K184)+1,0))</f>
        <v>817</v>
      </c>
      <c r="C184" t="str">
        <f ca="1">IF($K184="","",INDIRECT($K184&amp;"!r"&amp;COUNTIF($K$2:$K184,$K184)+1,0))</f>
        <v>Mo</v>
      </c>
      <c r="D184" t="str">
        <f ca="1">IF($K184="","",INDIRECT($K184&amp;"!r"&amp;COUNTIF($K$2:$K184,$K184)+1,0))</f>
        <v>1630-1930</v>
      </c>
      <c r="E184" t="str">
        <f ca="1">IF($K184="","",INDIRECT($K184&amp;"!r"&amp;COUNTIF($K$2:$K184,$K184)+1,0))</f>
        <v>ENG213</v>
      </c>
      <c r="F184" t="str">
        <f ca="1">IF($K184="","",INDIRECT($K184&amp;"!r"&amp;COUNTIF($K$2:$K184,$K184)+1,0))</f>
        <v>คณาจารย์</v>
      </c>
      <c r="K184">
        <f ca="1">IF(ROWS($K$2:K184)&gt;$H$7,"",LOOKUP(ROWS($K$2:K184),$I$2:$I$6,$G$2:$G$6))</f>
        <v>1</v>
      </c>
    </row>
    <row r="185" spans="1:11" x14ac:dyDescent="0.2">
      <c r="A185" t="str">
        <f ca="1">IF($K185="","",INDIRECT($K185&amp;"!r"&amp;COUNTIF($K$2:$K185,$K185)+1,0))</f>
        <v>FUNDAMENTAL ENGLISH 1</v>
      </c>
      <c r="B185">
        <f ca="1">IF($K185="","",INDIRECT($K185&amp;"!r"&amp;COUNTIF($K$2:$K185,$K185)+1,0))</f>
        <v>818</v>
      </c>
      <c r="C185" t="str">
        <f ca="1">IF($K185="","",INDIRECT($K185&amp;"!r"&amp;COUNTIF($K$2:$K185,$K185)+1,0))</f>
        <v>MTh</v>
      </c>
      <c r="D185" t="str">
        <f ca="1">IF($K185="","",INDIRECT($K185&amp;"!r"&amp;COUNTIF($K$2:$K185,$K185)+1,0))</f>
        <v>1800-1930</v>
      </c>
      <c r="E185" t="str">
        <f ca="1">IF($K185="","",INDIRECT($K185&amp;"!r"&amp;COUNTIF($K$2:$K185,$K185)+1,0))</f>
        <v>ENG312</v>
      </c>
      <c r="F185" t="str">
        <f ca="1">IF($K185="","",INDIRECT($K185&amp;"!r"&amp;COUNTIF($K$2:$K185,$K185)+1,0))</f>
        <v>คณาจารย์</v>
      </c>
      <c r="K185">
        <f ca="1">IF(ROWS($K$2:K185)&gt;$H$7,"",LOOKUP(ROWS($K$2:K185),$I$2:$I$6,$G$2:$G$6))</f>
        <v>1</v>
      </c>
    </row>
    <row r="186" spans="1:11" x14ac:dyDescent="0.2">
      <c r="A186" t="str">
        <f ca="1">IF($K186="","",INDIRECT($K186&amp;"!r"&amp;COUNTIF($K$2:$K186,$K186)+1,0))</f>
        <v>FUNDAMENTAL ENGLISH 1</v>
      </c>
      <c r="B186">
        <f ca="1">IF($K186="","",INDIRECT($K186&amp;"!r"&amp;COUNTIF($K$2:$K186,$K186)+1,0))</f>
        <v>819</v>
      </c>
      <c r="C186" t="str">
        <f ca="1">IF($K186="","",INDIRECT($K186&amp;"!r"&amp;COUNTIF($K$2:$K186,$K186)+1,0))</f>
        <v>MTh</v>
      </c>
      <c r="D186" t="str">
        <f ca="1">IF($K186="","",INDIRECT($K186&amp;"!r"&amp;COUNTIF($K$2:$K186,$K186)+1,0))</f>
        <v>1800-1930</v>
      </c>
      <c r="E186" t="str">
        <f ca="1">IF($K186="","",INDIRECT($K186&amp;"!r"&amp;COUNTIF($K$2:$K186,$K186)+1,0))</f>
        <v>ENG313</v>
      </c>
      <c r="F186" t="str">
        <f ca="1">IF($K186="","",INDIRECT($K186&amp;"!r"&amp;COUNTIF($K$2:$K186,$K186)+1,0))</f>
        <v>คณาจารย์</v>
      </c>
      <c r="K186">
        <f ca="1">IF(ROWS($K$2:K186)&gt;$H$7,"",LOOKUP(ROWS($K$2:K186),$I$2:$I$6,$G$2:$G$6))</f>
        <v>1</v>
      </c>
    </row>
    <row r="187" spans="1:11" x14ac:dyDescent="0.2">
      <c r="A187" t="str">
        <f ca="1">IF($K187="","",INDIRECT($K187&amp;"!r"&amp;COUNTIF($K$2:$K187,$K187)+1,0))</f>
        <v>FUNDAMENTAL ENGLISH 1</v>
      </c>
      <c r="B187">
        <f ca="1">IF($K187="","",INDIRECT($K187&amp;"!r"&amp;COUNTIF($K$2:$K187,$K187)+1,0))</f>
        <v>820</v>
      </c>
      <c r="C187" t="str">
        <f ca="1">IF($K187="","",INDIRECT($K187&amp;"!r"&amp;COUNTIF($K$2:$K187,$K187)+1,0))</f>
        <v>Mo</v>
      </c>
      <c r="D187" t="str">
        <f ca="1">IF($K187="","",INDIRECT($K187&amp;"!r"&amp;COUNTIF($K$2:$K187,$K187)+1,0))</f>
        <v>1630-1930</v>
      </c>
      <c r="E187" t="str">
        <f ca="1">IF($K187="","",INDIRECT($K187&amp;"!r"&amp;COUNTIF($K$2:$K187,$K187)+1,0))</f>
        <v>HB7501</v>
      </c>
      <c r="F187" t="str">
        <f ca="1">IF($K187="","",INDIRECT($K187&amp;"!r"&amp;COUNTIF($K$2:$K187,$K187)+1,0))</f>
        <v>คณาจารย์</v>
      </c>
      <c r="K187">
        <f ca="1">IF(ROWS($K$2:K187)&gt;$H$7,"",LOOKUP(ROWS($K$2:K187),$I$2:$I$6,$G$2:$G$6))</f>
        <v>1</v>
      </c>
    </row>
    <row r="188" spans="1:11" x14ac:dyDescent="0.2">
      <c r="A188" t="str">
        <f ca="1">IF($K188="","",INDIRECT($K188&amp;"!r"&amp;COUNTIF($K$2:$K188,$K188)+1,0))</f>
        <v>FUNDAMENTAL ENGLISH 1</v>
      </c>
      <c r="B188">
        <f ca="1">IF($K188="","",INDIRECT($K188&amp;"!r"&amp;COUNTIF($K$2:$K188,$K188)+1,0))</f>
        <v>821</v>
      </c>
      <c r="C188" t="str">
        <f ca="1">IF($K188="","",INDIRECT($K188&amp;"!r"&amp;COUNTIF($K$2:$K188,$K188)+1,0))</f>
        <v>MTh</v>
      </c>
      <c r="D188" t="str">
        <f ca="1">IF($K188="","",INDIRECT($K188&amp;"!r"&amp;COUNTIF($K$2:$K188,$K188)+1,0))</f>
        <v>1800-1930</v>
      </c>
      <c r="E188" t="str">
        <f ca="1">IF($K188="","",INDIRECT($K188&amp;"!r"&amp;COUNTIF($K$2:$K188,$K188)+1,0))</f>
        <v>ENG212</v>
      </c>
      <c r="F188" t="str">
        <f ca="1">IF($K188="","",INDIRECT($K188&amp;"!r"&amp;COUNTIF($K$2:$K188,$K188)+1,0))</f>
        <v>คณาจารย์</v>
      </c>
      <c r="K188">
        <f ca="1">IF(ROWS($K$2:K188)&gt;$H$7,"",LOOKUP(ROWS($K$2:K188),$I$2:$I$6,$G$2:$G$6))</f>
        <v>1</v>
      </c>
    </row>
    <row r="189" spans="1:11" x14ac:dyDescent="0.2">
      <c r="A189" t="str">
        <f ca="1">IF($K189="","",INDIRECT($K189&amp;"!r"&amp;COUNTIF($K$2:$K189,$K189)+1,0))</f>
        <v>FUNDAMENTAL ENGLISH 2</v>
      </c>
      <c r="B189">
        <f ca="1">IF($K189="","",INDIRECT($K189&amp;"!r"&amp;COUNTIF($K$2:$K189,$K189)+1,0))</f>
        <v>1</v>
      </c>
      <c r="C189" t="str">
        <f ca="1">IF($K189="","",INDIRECT($K189&amp;"!r"&amp;COUNTIF($K$2:$K189,$K189)+1,0))</f>
        <v>MTh</v>
      </c>
      <c r="D189" t="str">
        <f ca="1">IF($K189="","",INDIRECT($K189&amp;"!r"&amp;COUNTIF($K$2:$K189,$K189)+1,0))</f>
        <v>0800-0930</v>
      </c>
      <c r="E189" t="str">
        <f ca="1">IF($K189="","",INDIRECT($K189&amp;"!r"&amp;COUNTIF($K$2:$K189,$K189)+1,0))</f>
        <v>RB5304</v>
      </c>
      <c r="F189" t="str">
        <f ca="1">IF($K189="","",INDIRECT($K189&amp;"!r"&amp;COUNTIF($K$2:$K189,$K189)+1,0))</f>
        <v>A</v>
      </c>
      <c r="K189">
        <f ca="1">IF(ROWS($K$2:K189)&gt;$H$7,"",LOOKUP(ROWS($K$2:K189),$I$2:$I$6,$G$2:$G$6))</f>
        <v>2</v>
      </c>
    </row>
    <row r="190" spans="1:11" x14ac:dyDescent="0.2">
      <c r="A190" t="str">
        <f ca="1">IF($K190="","",INDIRECT($K190&amp;"!r"&amp;COUNTIF($K$2:$K190,$K190)+1,0))</f>
        <v>FUNDAMENTAL ENGLISH 2</v>
      </c>
      <c r="B190">
        <f ca="1">IF($K190="","",INDIRECT($K190&amp;"!r"&amp;COUNTIF($K$2:$K190,$K190)+1,0))</f>
        <v>3</v>
      </c>
      <c r="C190" t="str">
        <f ca="1">IF($K190="","",INDIRECT($K190&amp;"!r"&amp;COUNTIF($K$2:$K190,$K190)+1,0))</f>
        <v>MTh</v>
      </c>
      <c r="D190" t="str">
        <f ca="1">IF($K190="","",INDIRECT($K190&amp;"!r"&amp;COUNTIF($K$2:$K190,$K190)+1,0))</f>
        <v>0800-0930</v>
      </c>
      <c r="E190" t="str">
        <f ca="1">IF($K190="","",INDIRECT($K190&amp;"!r"&amp;COUNTIF($K$2:$K190,$K190)+1,0))</f>
        <v>RB3410</v>
      </c>
      <c r="F190" t="str">
        <f ca="1">IF($K190="","",INDIRECT($K190&amp;"!r"&amp;COUNTIF($K$2:$K190,$K190)+1,0))</f>
        <v>B</v>
      </c>
      <c r="K190">
        <f ca="1">IF(ROWS($K$2:K190)&gt;$H$7,"",LOOKUP(ROWS($K$2:K190),$I$2:$I$6,$G$2:$G$6))</f>
        <v>2</v>
      </c>
    </row>
    <row r="191" spans="1:11" x14ac:dyDescent="0.2">
      <c r="A191" t="str">
        <f ca="1">IF($K191="","",INDIRECT($K191&amp;"!r"&amp;COUNTIF($K$2:$K191,$K191)+1,0))</f>
        <v>FUNDAMENTAL ENGLISH 2</v>
      </c>
      <c r="B191">
        <f ca="1">IF($K191="","",INDIRECT($K191&amp;"!r"&amp;COUNTIF($K$2:$K191,$K191)+1,0))</f>
        <v>4</v>
      </c>
      <c r="C191" t="str">
        <f ca="1">IF($K191="","",INDIRECT($K191&amp;"!r"&amp;COUNTIF($K$2:$K191,$K191)+1,0))</f>
        <v>MTh</v>
      </c>
      <c r="D191" t="str">
        <f ca="1">IF($K191="","",INDIRECT($K191&amp;"!r"&amp;COUNTIF($K$2:$K191,$K191)+1,0))</f>
        <v>0800-0930</v>
      </c>
      <c r="E191" t="str">
        <f ca="1">IF($K191="","",INDIRECT($K191&amp;"!r"&amp;COUNTIF($K$2:$K191,$K191)+1,0))</f>
        <v>RB3302</v>
      </c>
      <c r="F191" t="str">
        <f ca="1">IF($K191="","",INDIRECT($K191&amp;"!r"&amp;COUNTIF($K$2:$K191,$K191)+1,0))</f>
        <v>A</v>
      </c>
      <c r="K191">
        <f ca="1">IF(ROWS($K$2:K191)&gt;$H$7,"",LOOKUP(ROWS($K$2:K191),$I$2:$I$6,$G$2:$G$6))</f>
        <v>2</v>
      </c>
    </row>
    <row r="192" spans="1:11" x14ac:dyDescent="0.2">
      <c r="A192" t="str">
        <f ca="1">IF($K192="","",INDIRECT($K192&amp;"!r"&amp;COUNTIF($K$2:$K192,$K192)+1,0))</f>
        <v>FUNDAMENTAL ENGLISH 2</v>
      </c>
      <c r="B192">
        <f ca="1">IF($K192="","",INDIRECT($K192&amp;"!r"&amp;COUNTIF($K$2:$K192,$K192)+1,0))</f>
        <v>5</v>
      </c>
      <c r="C192" t="str">
        <f ca="1">IF($K192="","",INDIRECT($K192&amp;"!r"&amp;COUNTIF($K$2:$K192,$K192)+1,0))</f>
        <v>MTh</v>
      </c>
      <c r="D192" t="str">
        <f ca="1">IF($K192="","",INDIRECT($K192&amp;"!r"&amp;COUNTIF($K$2:$K192,$K192)+1,0))</f>
        <v>0800-0930</v>
      </c>
      <c r="E192" t="str">
        <f ca="1">IF($K192="","",INDIRECT($K192&amp;"!r"&amp;COUNTIF($K$2:$K192,$K192)+1,0))</f>
        <v>RB3303</v>
      </c>
      <c r="F192" t="str">
        <f ca="1">IF($K192="","",INDIRECT($K192&amp;"!r"&amp;COUNTIF($K$2:$K192,$K192)+1,0))</f>
        <v>B</v>
      </c>
      <c r="K192">
        <f ca="1">IF(ROWS($K$2:K192)&gt;$H$7,"",LOOKUP(ROWS($K$2:K192),$I$2:$I$6,$G$2:$G$6))</f>
        <v>2</v>
      </c>
    </row>
    <row r="193" spans="1:11" x14ac:dyDescent="0.2">
      <c r="A193" t="str">
        <f ca="1">IF($K193="","",INDIRECT($K193&amp;"!r"&amp;COUNTIF($K$2:$K193,$K193)+1,0))</f>
        <v>FUNDAMENTAL ENGLISH 2</v>
      </c>
      <c r="B193">
        <f ca="1">IF($K193="","",INDIRECT($K193&amp;"!r"&amp;COUNTIF($K$2:$K193,$K193)+1,0))</f>
        <v>8</v>
      </c>
      <c r="C193" t="str">
        <f ca="1">IF($K193="","",INDIRECT($K193&amp;"!r"&amp;COUNTIF($K$2:$K193,$K193)+1,0))</f>
        <v>TuF</v>
      </c>
      <c r="D193" t="str">
        <f ca="1">IF($K193="","",INDIRECT($K193&amp;"!r"&amp;COUNTIF($K$2:$K193,$K193)+1,0))</f>
        <v>1300-1430</v>
      </c>
      <c r="E193" t="str">
        <f ca="1">IF($K193="","",INDIRECT($K193&amp;"!r"&amp;COUNTIF($K$2:$K193,$K193)+1,0))</f>
        <v>RB5207</v>
      </c>
      <c r="F193" t="str">
        <f ca="1">IF($K193="","",INDIRECT($K193&amp;"!r"&amp;COUNTIF($K$2:$K193,$K193)+1,0))</f>
        <v>C</v>
      </c>
      <c r="K193">
        <f ca="1">IF(ROWS($K$2:K193)&gt;$H$7,"",LOOKUP(ROWS($K$2:K193),$I$2:$I$6,$G$2:$G$6))</f>
        <v>2</v>
      </c>
    </row>
    <row r="194" spans="1:11" x14ac:dyDescent="0.2">
      <c r="A194" t="str">
        <f ca="1">IF($K194="","",INDIRECT($K194&amp;"!r"&amp;COUNTIF($K$2:$K194,$K194)+1,0))</f>
        <v>FUNDAMENTAL ENGLISH 2</v>
      </c>
      <c r="B194">
        <f ca="1">IF($K194="","",INDIRECT($K194&amp;"!r"&amp;COUNTIF($K$2:$K194,$K194)+1,0))</f>
        <v>9</v>
      </c>
      <c r="C194" t="str">
        <f ca="1">IF($K194="","",INDIRECT($K194&amp;"!r"&amp;COUNTIF($K$2:$K194,$K194)+1,0))</f>
        <v>TuF</v>
      </c>
      <c r="D194" t="str">
        <f ca="1">IF($K194="","",INDIRECT($K194&amp;"!r"&amp;COUNTIF($K$2:$K194,$K194)+1,0))</f>
        <v>1430-1600</v>
      </c>
      <c r="E194" t="str">
        <f ca="1">IF($K194="","",INDIRECT($K194&amp;"!r"&amp;COUNTIF($K$2:$K194,$K194)+1,0))</f>
        <v>RB5202</v>
      </c>
      <c r="F194" t="str">
        <f ca="1">IF($K194="","",INDIRECT($K194&amp;"!r"&amp;COUNTIF($K$2:$K194,$K194)+1,0))</f>
        <v>C</v>
      </c>
      <c r="K194">
        <f ca="1">IF(ROWS($K$2:K194)&gt;$H$7,"",LOOKUP(ROWS($K$2:K194),$I$2:$I$6,$G$2:$G$6))</f>
        <v>2</v>
      </c>
    </row>
    <row r="195" spans="1:11" x14ac:dyDescent="0.2">
      <c r="A195" t="str">
        <f ca="1">IF($K195="","",INDIRECT($K195&amp;"!r"&amp;COUNTIF($K$2:$K195,$K195)+1,0))</f>
        <v>FUNDAMENTAL ENGLISH 2</v>
      </c>
      <c r="B195">
        <f ca="1">IF($K195="","",INDIRECT($K195&amp;"!r"&amp;COUNTIF($K$2:$K195,$K195)+1,0))</f>
        <v>10</v>
      </c>
      <c r="C195" t="str">
        <f ca="1">IF($K195="","",INDIRECT($K195&amp;"!r"&amp;COUNTIF($K$2:$K195,$K195)+1,0))</f>
        <v>TuF</v>
      </c>
      <c r="D195" t="str">
        <f ca="1">IF($K195="","",INDIRECT($K195&amp;"!r"&amp;COUNTIF($K$2:$K195,$K195)+1,0))</f>
        <v>1430-1600</v>
      </c>
      <c r="E195" t="str">
        <f ca="1">IF($K195="","",INDIRECT($K195&amp;"!r"&amp;COUNTIF($K$2:$K195,$K195)+1,0))</f>
        <v>RB5207</v>
      </c>
      <c r="F195" t="str">
        <f ca="1">IF($K195="","",INDIRECT($K195&amp;"!r"&amp;COUNTIF($K$2:$K195,$K195)+1,0))</f>
        <v>E</v>
      </c>
      <c r="K195">
        <f ca="1">IF(ROWS($K$2:K195)&gt;$H$7,"",LOOKUP(ROWS($K$2:K195),$I$2:$I$6,$G$2:$G$6))</f>
        <v>2</v>
      </c>
    </row>
    <row r="196" spans="1:11" x14ac:dyDescent="0.2">
      <c r="A196" t="str">
        <f ca="1">IF($K196="","",INDIRECT($K196&amp;"!r"&amp;COUNTIF($K$2:$K196,$K196)+1,0))</f>
        <v>FUNDAMENTAL ENGLISH 2</v>
      </c>
      <c r="B196">
        <f ca="1">IF($K196="","",INDIRECT($K196&amp;"!r"&amp;COUNTIF($K$2:$K196,$K196)+1,0))</f>
        <v>11</v>
      </c>
      <c r="C196" t="str">
        <f ca="1">IF($K196="","",INDIRECT($K196&amp;"!r"&amp;COUNTIF($K$2:$K196,$K196)+1,0))</f>
        <v>TuF</v>
      </c>
      <c r="D196" t="str">
        <f ca="1">IF($K196="","",INDIRECT($K196&amp;"!r"&amp;COUNTIF($K$2:$K196,$K196)+1,0))</f>
        <v>0800-0930</v>
      </c>
      <c r="E196" t="str">
        <f ca="1">IF($K196="","",INDIRECT($K196&amp;"!r"&amp;COUNTIF($K$2:$K196,$K196)+1,0))</f>
        <v>RB5304</v>
      </c>
      <c r="F196" t="str">
        <f ca="1">IF($K196="","",INDIRECT($K196&amp;"!r"&amp;COUNTIF($K$2:$K196,$K196)+1,0))</f>
        <v>F</v>
      </c>
      <c r="K196">
        <f ca="1">IF(ROWS($K$2:K196)&gt;$H$7,"",LOOKUP(ROWS($K$2:K196),$I$2:$I$6,$G$2:$G$6))</f>
        <v>2</v>
      </c>
    </row>
    <row r="197" spans="1:11" x14ac:dyDescent="0.2">
      <c r="A197" t="str">
        <f ca="1">IF($K197="","",INDIRECT($K197&amp;"!r"&amp;COUNTIF($K$2:$K197,$K197)+1,0))</f>
        <v>FUNDAMENTAL ENGLISH 2</v>
      </c>
      <c r="B197">
        <f ca="1">IF($K197="","",INDIRECT($K197&amp;"!r"&amp;COUNTIF($K$2:$K197,$K197)+1,0))</f>
        <v>12</v>
      </c>
      <c r="C197" t="str">
        <f ca="1">IF($K197="","",INDIRECT($K197&amp;"!r"&amp;COUNTIF($K$2:$K197,$K197)+1,0))</f>
        <v>TuF</v>
      </c>
      <c r="D197" t="str">
        <f ca="1">IF($K197="","",INDIRECT($K197&amp;"!r"&amp;COUNTIF($K$2:$K197,$K197)+1,0))</f>
        <v>1300-1430</v>
      </c>
      <c r="E197" t="str">
        <f ca="1">IF($K197="","",INDIRECT($K197&amp;"!r"&amp;COUNTIF($K$2:$K197,$K197)+1,0))</f>
        <v>RB5209</v>
      </c>
      <c r="F197" t="str">
        <f ca="1">IF($K197="","",INDIRECT($K197&amp;"!r"&amp;COUNTIF($K$2:$K197,$K197)+1,0))</f>
        <v>A</v>
      </c>
      <c r="K197">
        <f ca="1">IF(ROWS($K$2:K197)&gt;$H$7,"",LOOKUP(ROWS($K$2:K197),$I$2:$I$6,$G$2:$G$6))</f>
        <v>2</v>
      </c>
    </row>
    <row r="198" spans="1:11" x14ac:dyDescent="0.2">
      <c r="A198" t="str">
        <f ca="1">IF($K198="","",INDIRECT($K198&amp;"!r"&amp;COUNTIF($K$2:$K198,$K198)+1,0))</f>
        <v>FUNDAMENTAL ENGLISH 2</v>
      </c>
      <c r="B198">
        <f ca="1">IF($K198="","",INDIRECT($K198&amp;"!r"&amp;COUNTIF($K$2:$K198,$K198)+1,0))</f>
        <v>14</v>
      </c>
      <c r="C198" t="str">
        <f ca="1">IF($K198="","",INDIRECT($K198&amp;"!r"&amp;COUNTIF($K$2:$K198,$K198)+1,0))</f>
        <v>TuF</v>
      </c>
      <c r="D198" t="str">
        <f ca="1">IF($K198="","",INDIRECT($K198&amp;"!r"&amp;COUNTIF($K$2:$K198,$K198)+1,0))</f>
        <v>1300-1430</v>
      </c>
      <c r="E198" t="str">
        <f ca="1">IF($K198="","",INDIRECT($K198&amp;"!r"&amp;COUNTIF($K$2:$K198,$K198)+1,0))</f>
        <v>RB5404</v>
      </c>
      <c r="F198" t="str">
        <f ca="1">IF($K198="","",INDIRECT($K198&amp;"!r"&amp;COUNTIF($K$2:$K198,$K198)+1,0))</f>
        <v>A</v>
      </c>
      <c r="K198">
        <f ca="1">IF(ROWS($K$2:K198)&gt;$H$7,"",LOOKUP(ROWS($K$2:K198),$I$2:$I$6,$G$2:$G$6))</f>
        <v>2</v>
      </c>
    </row>
    <row r="199" spans="1:11" x14ac:dyDescent="0.2">
      <c r="A199" t="str">
        <f ca="1">IF($K199="","",INDIRECT($K199&amp;"!r"&amp;COUNTIF($K$2:$K199,$K199)+1,0))</f>
        <v>FUNDAMENTAL ENGLISH 2</v>
      </c>
      <c r="B199">
        <f ca="1">IF($K199="","",INDIRECT($K199&amp;"!r"&amp;COUNTIF($K$2:$K199,$K199)+1,0))</f>
        <v>16</v>
      </c>
      <c r="C199" t="str">
        <f ca="1">IF($K199="","",INDIRECT($K199&amp;"!r"&amp;COUNTIF($K$2:$K199,$K199)+1,0))</f>
        <v>TuF</v>
      </c>
      <c r="D199" t="str">
        <f ca="1">IF($K199="","",INDIRECT($K199&amp;"!r"&amp;COUNTIF($K$2:$K199,$K199)+1,0))</f>
        <v>1300-1430</v>
      </c>
      <c r="E199" t="str">
        <f ca="1">IF($K199="","",INDIRECT($K199&amp;"!r"&amp;COUNTIF($K$2:$K199,$K199)+1,0))</f>
        <v>RB5411</v>
      </c>
      <c r="F199" t="str">
        <f ca="1">IF($K199="","",INDIRECT($K199&amp;"!r"&amp;COUNTIF($K$2:$K199,$K199)+1,0))</f>
        <v>H</v>
      </c>
      <c r="K199">
        <f ca="1">IF(ROWS($K$2:K199)&gt;$H$7,"",LOOKUP(ROWS($K$2:K199),$I$2:$I$6,$G$2:$G$6))</f>
        <v>2</v>
      </c>
    </row>
    <row r="200" spans="1:11" x14ac:dyDescent="0.2">
      <c r="A200" t="str">
        <f ca="1">IF($K200="","",INDIRECT($K200&amp;"!r"&amp;COUNTIF($K$2:$K200,$K200)+1,0))</f>
        <v>FUNDAMENTAL ENGLISH 2</v>
      </c>
      <c r="B200">
        <f ca="1">IF($K200="","",INDIRECT($K200&amp;"!r"&amp;COUNTIF($K$2:$K200,$K200)+1,0))</f>
        <v>18</v>
      </c>
      <c r="C200" t="str">
        <f ca="1">IF($K200="","",INDIRECT($K200&amp;"!r"&amp;COUNTIF($K$2:$K200,$K200)+1,0))</f>
        <v>TuF</v>
      </c>
      <c r="D200" t="str">
        <f ca="1">IF($K200="","",INDIRECT($K200&amp;"!r"&amp;COUNTIF($K$2:$K200,$K200)+1,0))</f>
        <v>1300-1430</v>
      </c>
      <c r="E200" t="str">
        <f ca="1">IF($K200="","",INDIRECT($K200&amp;"!r"&amp;COUNTIF($K$2:$K200,$K200)+1,0))</f>
        <v>RB5412</v>
      </c>
      <c r="F200" t="str">
        <f ca="1">IF($K200="","",INDIRECT($K200&amp;"!r"&amp;COUNTIF($K$2:$K200,$K200)+1,0))</f>
        <v>C</v>
      </c>
      <c r="K200">
        <f ca="1">IF(ROWS($K$2:K200)&gt;$H$7,"",LOOKUP(ROWS($K$2:K200),$I$2:$I$6,$G$2:$G$6))</f>
        <v>2</v>
      </c>
    </row>
    <row r="201" spans="1:11" x14ac:dyDescent="0.2">
      <c r="A201" t="str">
        <f ca="1">IF($K201="","",INDIRECT($K201&amp;"!r"&amp;COUNTIF($K$2:$K201,$K201)+1,0))</f>
        <v>FUNDAMENTAL ENGLISH 2</v>
      </c>
      <c r="B201">
        <f ca="1">IF($K201="","",INDIRECT($K201&amp;"!r"&amp;COUNTIF($K$2:$K201,$K201)+1,0))</f>
        <v>19</v>
      </c>
      <c r="C201" t="str">
        <f ca="1">IF($K201="","",INDIRECT($K201&amp;"!r"&amp;COUNTIF($K$2:$K201,$K201)+1,0))</f>
        <v>MTh</v>
      </c>
      <c r="D201" t="str">
        <f ca="1">IF($K201="","",INDIRECT($K201&amp;"!r"&amp;COUNTIF($K$2:$K201,$K201)+1,0))</f>
        <v>0800-0930</v>
      </c>
      <c r="E201" t="str">
        <f ca="1">IF($K201="","",INDIRECT($K201&amp;"!r"&amp;COUNTIF($K$2:$K201,$K201)+1,0))</f>
        <v>RB3309</v>
      </c>
      <c r="F201" t="str">
        <f ca="1">IF($K201="","",INDIRECT($K201&amp;"!r"&amp;COUNTIF($K$2:$K201,$K201)+1,0))</f>
        <v>คณาจารย์</v>
      </c>
      <c r="K201">
        <f ca="1">IF(ROWS($K$2:K201)&gt;$H$7,"",LOOKUP(ROWS($K$2:K201),$I$2:$I$6,$G$2:$G$6))</f>
        <v>2</v>
      </c>
    </row>
    <row r="202" spans="1:11" x14ac:dyDescent="0.2">
      <c r="A202" t="str">
        <f ca="1">IF($K202="","",INDIRECT($K202&amp;"!r"&amp;COUNTIF($K$2:$K202,$K202)+1,0))</f>
        <v>FUNDAMENTAL ENGLISH 2</v>
      </c>
      <c r="B202">
        <f ca="1">IF($K202="","",INDIRECT($K202&amp;"!r"&amp;COUNTIF($K$2:$K202,$K202)+1,0))</f>
        <v>20</v>
      </c>
      <c r="C202" t="str">
        <f ca="1">IF($K202="","",INDIRECT($K202&amp;"!r"&amp;COUNTIF($K$2:$K202,$K202)+1,0))</f>
        <v>TuF</v>
      </c>
      <c r="D202" t="str">
        <f ca="1">IF($K202="","",INDIRECT($K202&amp;"!r"&amp;COUNTIF($K$2:$K202,$K202)+1,0))</f>
        <v>0800-0930</v>
      </c>
      <c r="E202" t="str">
        <f ca="1">IF($K202="","",INDIRECT($K202&amp;"!r"&amp;COUNTIF($K$2:$K202,$K202)+1,0))</f>
        <v>RB5203</v>
      </c>
      <c r="F202" t="str">
        <f ca="1">IF($K202="","",INDIRECT($K202&amp;"!r"&amp;COUNTIF($K$2:$K202,$K202)+1,0))</f>
        <v>คณาจารย์</v>
      </c>
      <c r="K202">
        <f ca="1">IF(ROWS($K$2:K202)&gt;$H$7,"",LOOKUP(ROWS($K$2:K202),$I$2:$I$6,$G$2:$G$6))</f>
        <v>2</v>
      </c>
    </row>
    <row r="203" spans="1:11" x14ac:dyDescent="0.2">
      <c r="A203" t="str">
        <f ca="1">IF($K203="","",INDIRECT($K203&amp;"!r"&amp;COUNTIF($K$2:$K203,$K203)+1,0))</f>
        <v>FUNDAMENTAL ENGLISH 2</v>
      </c>
      <c r="B203">
        <f ca="1">IF($K203="","",INDIRECT($K203&amp;"!r"&amp;COUNTIF($K$2:$K203,$K203)+1,0))</f>
        <v>21</v>
      </c>
      <c r="C203" t="str">
        <f ca="1">IF($K203="","",INDIRECT($K203&amp;"!r"&amp;COUNTIF($K$2:$K203,$K203)+1,0))</f>
        <v>TuF</v>
      </c>
      <c r="D203" t="str">
        <f ca="1">IF($K203="","",INDIRECT($K203&amp;"!r"&amp;COUNTIF($K$2:$K203,$K203)+1,0))</f>
        <v>0800-0930</v>
      </c>
      <c r="E203" t="str">
        <f ca="1">IF($K203="","",INDIRECT($K203&amp;"!r"&amp;COUNTIF($K$2:$K203,$K203)+1,0))</f>
        <v>RB3310</v>
      </c>
      <c r="F203" t="str">
        <f ca="1">IF($K203="","",INDIRECT($K203&amp;"!r"&amp;COUNTIF($K$2:$K203,$K203)+1,0))</f>
        <v>คณาจารย์</v>
      </c>
      <c r="K203">
        <f ca="1">IF(ROWS($K$2:K203)&gt;$H$7,"",LOOKUP(ROWS($K$2:K203),$I$2:$I$6,$G$2:$G$6))</f>
        <v>2</v>
      </c>
    </row>
    <row r="204" spans="1:11" x14ac:dyDescent="0.2">
      <c r="A204" t="str">
        <f ca="1">IF($K204="","",INDIRECT($K204&amp;"!r"&amp;COUNTIF($K$2:$K204,$K204)+1,0))</f>
        <v>FUNDAMENTAL ENGLISH 2</v>
      </c>
      <c r="B204">
        <f ca="1">IF($K204="","",INDIRECT($K204&amp;"!r"&amp;COUNTIF($K$2:$K204,$K204)+1,0))</f>
        <v>22</v>
      </c>
      <c r="C204" t="str">
        <f ca="1">IF($K204="","",INDIRECT($K204&amp;"!r"&amp;COUNTIF($K$2:$K204,$K204)+1,0))</f>
        <v>TuF</v>
      </c>
      <c r="D204" t="str">
        <f ca="1">IF($K204="","",INDIRECT($K204&amp;"!r"&amp;COUNTIF($K$2:$K204,$K204)+1,0))</f>
        <v>1430-1600</v>
      </c>
      <c r="E204" t="str">
        <f ca="1">IF($K204="","",INDIRECT($K204&amp;"!r"&amp;COUNTIF($K$2:$K204,$K204)+1,0))</f>
        <v>RB3407</v>
      </c>
      <c r="F204" t="str">
        <f ca="1">IF($K204="","",INDIRECT($K204&amp;"!r"&amp;COUNTIF($K$2:$K204,$K204)+1,0))</f>
        <v>คณาจารย์</v>
      </c>
      <c r="K204">
        <f ca="1">IF(ROWS($K$2:K204)&gt;$H$7,"",LOOKUP(ROWS($K$2:K204),$I$2:$I$6,$G$2:$G$6))</f>
        <v>2</v>
      </c>
    </row>
    <row r="205" spans="1:11" x14ac:dyDescent="0.2">
      <c r="A205" t="str">
        <f ca="1">IF($K205="","",INDIRECT($K205&amp;"!r"&amp;COUNTIF($K$2:$K205,$K205)+1,0))</f>
        <v>FUNDAMENTAL ENGLISH 2</v>
      </c>
      <c r="B205">
        <f ca="1">IF($K205="","",INDIRECT($K205&amp;"!r"&amp;COUNTIF($K$2:$K205,$K205)+1,0))</f>
        <v>23</v>
      </c>
      <c r="C205" t="str">
        <f ca="1">IF($K205="","",INDIRECT($K205&amp;"!r"&amp;COUNTIF($K$2:$K205,$K205)+1,0))</f>
        <v>MTh</v>
      </c>
      <c r="D205" t="str">
        <f ca="1">IF($K205="","",INDIRECT($K205&amp;"!r"&amp;COUNTIF($K$2:$K205,$K205)+1,0))</f>
        <v>0800-0930</v>
      </c>
      <c r="E205" t="str">
        <f ca="1">IF($K205="","",INDIRECT($K205&amp;"!r"&amp;COUNTIF($K$2:$K205,$K205)+1,0))</f>
        <v>RB5404</v>
      </c>
      <c r="F205" t="str">
        <f ca="1">IF($K205="","",INDIRECT($K205&amp;"!r"&amp;COUNTIF($K$2:$K205,$K205)+1,0))</f>
        <v>คณาจารย์</v>
      </c>
      <c r="K205">
        <f ca="1">IF(ROWS($K$2:K205)&gt;$H$7,"",LOOKUP(ROWS($K$2:K205),$I$2:$I$6,$G$2:$G$6))</f>
        <v>2</v>
      </c>
    </row>
    <row r="206" spans="1:11" x14ac:dyDescent="0.2">
      <c r="A206" t="str">
        <f ca="1">IF($K206="","",INDIRECT($K206&amp;"!r"&amp;COUNTIF($K$2:$K206,$K206)+1,0))</f>
        <v>FUNDAMENTAL ENGLISH 2</v>
      </c>
      <c r="B206">
        <f ca="1">IF($K206="","",INDIRECT($K206&amp;"!r"&amp;COUNTIF($K$2:$K206,$K206)+1,0))</f>
        <v>24</v>
      </c>
      <c r="C206" t="str">
        <f ca="1">IF($K206="","",INDIRECT($K206&amp;"!r"&amp;COUNTIF($K$2:$K206,$K206)+1,0))</f>
        <v>TuF</v>
      </c>
      <c r="D206" t="str">
        <f ca="1">IF($K206="","",INDIRECT($K206&amp;"!r"&amp;COUNTIF($K$2:$K206,$K206)+1,0))</f>
        <v>0800-0930</v>
      </c>
      <c r="E206" t="str">
        <f ca="1">IF($K206="","",INDIRECT($K206&amp;"!r"&amp;COUNTIF($K$2:$K206,$K206)+1,0))</f>
        <v>TBA (RB5411)</v>
      </c>
      <c r="F206" t="str">
        <f ca="1">IF($K206="","",INDIRECT($K206&amp;"!r"&amp;COUNTIF($K$2:$K206,$K206)+1,0))</f>
        <v>คณาจารย์</v>
      </c>
      <c r="K206">
        <f ca="1">IF(ROWS($K$2:K206)&gt;$H$7,"",LOOKUP(ROWS($K$2:K206),$I$2:$I$6,$G$2:$G$6))</f>
        <v>2</v>
      </c>
    </row>
    <row r="207" spans="1:11" x14ac:dyDescent="0.2">
      <c r="A207" t="str">
        <f ca="1">IF($K207="","",INDIRECT($K207&amp;"!r"&amp;COUNTIF($K$2:$K207,$K207)+1,0))</f>
        <v>FUNDAMENTAL ENGLISH 2</v>
      </c>
      <c r="B207">
        <f ca="1">IF($K207="","",INDIRECT($K207&amp;"!r"&amp;COUNTIF($K$2:$K207,$K207)+1,0))</f>
        <v>25</v>
      </c>
      <c r="C207" t="str">
        <f ca="1">IF($K207="","",INDIRECT($K207&amp;"!r"&amp;COUNTIF($K$2:$K207,$K207)+1,0))</f>
        <v>MTh</v>
      </c>
      <c r="D207" t="str">
        <f ca="1">IF($K207="","",INDIRECT($K207&amp;"!r"&amp;COUNTIF($K$2:$K207,$K207)+1,0))</f>
        <v>0800-0930</v>
      </c>
      <c r="E207" t="str">
        <f ca="1">IF($K207="","",INDIRECT($K207&amp;"!r"&amp;COUNTIF($K$2:$K207,$K207)+1,0))</f>
        <v>RB5205</v>
      </c>
      <c r="F207" t="str">
        <f ca="1">IF($K207="","",INDIRECT($K207&amp;"!r"&amp;COUNTIF($K$2:$K207,$K207)+1,0))</f>
        <v>คณาจารย์</v>
      </c>
      <c r="K207">
        <f ca="1">IF(ROWS($K$2:K207)&gt;$H$7,"",LOOKUP(ROWS($K$2:K207),$I$2:$I$6,$G$2:$G$6))</f>
        <v>2</v>
      </c>
    </row>
    <row r="208" spans="1:11" x14ac:dyDescent="0.2">
      <c r="A208" t="str">
        <f ca="1">IF($K208="","",INDIRECT($K208&amp;"!r"&amp;COUNTIF($K$2:$K208,$K208)+1,0))</f>
        <v>FUNDAMENTAL ENGLISH 2</v>
      </c>
      <c r="B208">
        <f ca="1">IF($K208="","",INDIRECT($K208&amp;"!r"&amp;COUNTIF($K$2:$K208,$K208)+1,0))</f>
        <v>26</v>
      </c>
      <c r="C208" t="str">
        <f ca="1">IF($K208="","",INDIRECT($K208&amp;"!r"&amp;COUNTIF($K$2:$K208,$K208)+1,0))</f>
        <v>MTh</v>
      </c>
      <c r="D208" t="str">
        <f ca="1">IF($K208="","",INDIRECT($K208&amp;"!r"&amp;COUNTIF($K$2:$K208,$K208)+1,0))</f>
        <v>0800-0930</v>
      </c>
      <c r="E208" t="str">
        <f ca="1">IF($K208="","",INDIRECT($K208&amp;"!r"&amp;COUNTIF($K$2:$K208,$K208)+1,0))</f>
        <v>TBA (RB5206)</v>
      </c>
      <c r="F208" t="str">
        <f ca="1">IF($K208="","",INDIRECT($K208&amp;"!r"&amp;COUNTIF($K$2:$K208,$K208)+1,0))</f>
        <v>คณาจารย์</v>
      </c>
      <c r="K208">
        <f ca="1">IF(ROWS($K$2:K208)&gt;$H$7,"",LOOKUP(ROWS($K$2:K208),$I$2:$I$6,$G$2:$G$6))</f>
        <v>2</v>
      </c>
    </row>
    <row r="209" spans="1:11" x14ac:dyDescent="0.2">
      <c r="A209" t="str">
        <f ca="1">IF($K209="","",INDIRECT($K209&amp;"!r"&amp;COUNTIF($K$2:$K209,$K209)+1,0))</f>
        <v>FUNDAMENTAL ENGLISH 2</v>
      </c>
      <c r="B209">
        <f ca="1">IF($K209="","",INDIRECT($K209&amp;"!r"&amp;COUNTIF($K$2:$K209,$K209)+1,0))</f>
        <v>801</v>
      </c>
      <c r="C209" t="str">
        <f ca="1">IF($K209="","",INDIRECT($K209&amp;"!r"&amp;COUNTIF($K$2:$K209,$K209)+1,0))</f>
        <v>TBA</v>
      </c>
      <c r="D209" t="str">
        <f ca="1">IF($K209="","",INDIRECT($K209&amp;"!r"&amp;COUNTIF($K$2:$K209,$K209)+1,0))</f>
        <v>0000-0000</v>
      </c>
      <c r="E209" t="str">
        <f ca="1">IF($K209="","",INDIRECT($K209&amp;"!r"&amp;COUNTIF($K$2:$K209,$K209)+1,0))</f>
        <v>TBA</v>
      </c>
      <c r="F209" t="str">
        <f ca="1">IF($K209="","",INDIRECT($K209&amp;"!r"&amp;COUNTIF($K$2:$K209,$K209)+1,0))</f>
        <v>คณาจารย์</v>
      </c>
      <c r="K209">
        <f ca="1">IF(ROWS($K$2:K209)&gt;$H$7,"",LOOKUP(ROWS($K$2:K209),$I$2:$I$6,$G$2:$G$6))</f>
        <v>2</v>
      </c>
    </row>
    <row r="210" spans="1:11" x14ac:dyDescent="0.2">
      <c r="A210" t="str">
        <f ca="1">IF($K210="","",INDIRECT($K210&amp;"!r"&amp;COUNTIF($K$2:$K210,$K210)+1,0))</f>
        <v>FUNDAMENTAL ENGLISH 3</v>
      </c>
      <c r="B210">
        <f ca="1">IF($K210="","",INDIRECT($K210&amp;"!r"&amp;COUNTIF($K$2:$K210,$K210)+1,0))</f>
        <v>1</v>
      </c>
      <c r="C210" t="str">
        <f ca="1">IF($K210="","",INDIRECT($K210&amp;"!r"&amp;COUNTIF($K$2:$K210,$K210)+1,0))</f>
        <v>MTh</v>
      </c>
      <c r="D210" t="str">
        <f ca="1">IF($K210="","",INDIRECT($K210&amp;"!r"&amp;COUNTIF($K$2:$K210,$K210)+1,0))</f>
        <v>0800-0930</v>
      </c>
      <c r="E210" t="str">
        <f ca="1">IF($K210="","",INDIRECT($K210&amp;"!r"&amp;COUNTIF($K$2:$K210,$K210)+1,0))</f>
        <v>RB5304</v>
      </c>
      <c r="F210" t="str">
        <f ca="1">IF($K210="","",INDIRECT($K210&amp;"!r"&amp;COUNTIF($K$2:$K210,$K210)+1,0))</f>
        <v>A</v>
      </c>
      <c r="K210">
        <f ca="1">IF(ROWS($K$2:K210)&gt;$H$7,"",LOOKUP(ROWS($K$2:K210),$I$2:$I$6,$G$2:$G$6))</f>
        <v>3</v>
      </c>
    </row>
    <row r="211" spans="1:11" x14ac:dyDescent="0.2">
      <c r="A211" t="str">
        <f ca="1">IF($K211="","",INDIRECT($K211&amp;"!r"&amp;COUNTIF($K$2:$K211,$K211)+1,0))</f>
        <v>FUNDAMENTAL ENGLISH 3</v>
      </c>
      <c r="B211">
        <f ca="1">IF($K211="","",INDIRECT($K211&amp;"!r"&amp;COUNTIF($K$2:$K211,$K211)+1,0))</f>
        <v>3</v>
      </c>
      <c r="C211" t="str">
        <f ca="1">IF($K211="","",INDIRECT($K211&amp;"!r"&amp;COUNTIF($K$2:$K211,$K211)+1,0))</f>
        <v>MTh</v>
      </c>
      <c r="D211" t="str">
        <f ca="1">IF($K211="","",INDIRECT($K211&amp;"!r"&amp;COUNTIF($K$2:$K211,$K211)+1,0))</f>
        <v>0800-0930</v>
      </c>
      <c r="E211" t="str">
        <f ca="1">IF($K211="","",INDIRECT($K211&amp;"!r"&amp;COUNTIF($K$2:$K211,$K211)+1,0))</f>
        <v>RB3410</v>
      </c>
      <c r="F211" t="str">
        <f ca="1">IF($K211="","",INDIRECT($K211&amp;"!r"&amp;COUNTIF($K$2:$K211,$K211)+1,0))</f>
        <v>B</v>
      </c>
      <c r="K211">
        <f ca="1">IF(ROWS($K$2:K211)&gt;$H$7,"",LOOKUP(ROWS($K$2:K211),$I$2:$I$6,$G$2:$G$6))</f>
        <v>3</v>
      </c>
    </row>
    <row r="212" spans="1:11" x14ac:dyDescent="0.2">
      <c r="A212" t="str">
        <f ca="1">IF($K212="","",INDIRECT($K212&amp;"!r"&amp;COUNTIF($K$2:$K212,$K212)+1,0))</f>
        <v>FUNDAMENTAL ENGLISH 3</v>
      </c>
      <c r="B212">
        <f ca="1">IF($K212="","",INDIRECT($K212&amp;"!r"&amp;COUNTIF($K$2:$K212,$K212)+1,0))</f>
        <v>4</v>
      </c>
      <c r="C212" t="str">
        <f ca="1">IF($K212="","",INDIRECT($K212&amp;"!r"&amp;COUNTIF($K$2:$K212,$K212)+1,0))</f>
        <v>MTh</v>
      </c>
      <c r="D212" t="str">
        <f ca="1">IF($K212="","",INDIRECT($K212&amp;"!r"&amp;COUNTIF($K$2:$K212,$K212)+1,0))</f>
        <v>0800-0930</v>
      </c>
      <c r="E212" t="str">
        <f ca="1">IF($K212="","",INDIRECT($K212&amp;"!r"&amp;COUNTIF($K$2:$K212,$K212)+1,0))</f>
        <v>RB3302</v>
      </c>
      <c r="F212" t="str">
        <f ca="1">IF($K212="","",INDIRECT($K212&amp;"!r"&amp;COUNTIF($K$2:$K212,$K212)+1,0))</f>
        <v>A</v>
      </c>
      <c r="K212">
        <f ca="1">IF(ROWS($K$2:K212)&gt;$H$7,"",LOOKUP(ROWS($K$2:K212),$I$2:$I$6,$G$2:$G$6))</f>
        <v>3</v>
      </c>
    </row>
    <row r="213" spans="1:11" x14ac:dyDescent="0.2">
      <c r="A213" t="str">
        <f ca="1">IF($K213="","",INDIRECT($K213&amp;"!r"&amp;COUNTIF($K$2:$K213,$K213)+1,0))</f>
        <v>FUNDAMENTAL ENGLISH 3</v>
      </c>
      <c r="B213">
        <f ca="1">IF($K213="","",INDIRECT($K213&amp;"!r"&amp;COUNTIF($K$2:$K213,$K213)+1,0))</f>
        <v>5</v>
      </c>
      <c r="C213" t="str">
        <f ca="1">IF($K213="","",INDIRECT($K213&amp;"!r"&amp;COUNTIF($K$2:$K213,$K213)+1,0))</f>
        <v>MTh</v>
      </c>
      <c r="D213" t="str">
        <f ca="1">IF($K213="","",INDIRECT($K213&amp;"!r"&amp;COUNTIF($K$2:$K213,$K213)+1,0))</f>
        <v>0800-0930</v>
      </c>
      <c r="E213" t="str">
        <f ca="1">IF($K213="","",INDIRECT($K213&amp;"!r"&amp;COUNTIF($K$2:$K213,$K213)+1,0))</f>
        <v>RB3303</v>
      </c>
      <c r="F213" t="str">
        <f ca="1">IF($K213="","",INDIRECT($K213&amp;"!r"&amp;COUNTIF($K$2:$K213,$K213)+1,0))</f>
        <v>B</v>
      </c>
      <c r="K213">
        <f ca="1">IF(ROWS($K$2:K213)&gt;$H$7,"",LOOKUP(ROWS($K$2:K213),$I$2:$I$6,$G$2:$G$6))</f>
        <v>3</v>
      </c>
    </row>
    <row r="214" spans="1:11" x14ac:dyDescent="0.2">
      <c r="A214" t="str">
        <f ca="1">IF($K214="","",INDIRECT($K214&amp;"!r"&amp;COUNTIF($K$2:$K214,$K214)+1,0))</f>
        <v>FUNDAMENTAL ENGLISH 3</v>
      </c>
      <c r="B214">
        <f ca="1">IF($K214="","",INDIRECT($K214&amp;"!r"&amp;COUNTIF($K$2:$K214,$K214)+1,0))</f>
        <v>8</v>
      </c>
      <c r="C214" t="str">
        <f ca="1">IF($K214="","",INDIRECT($K214&amp;"!r"&amp;COUNTIF($K$2:$K214,$K214)+1,0))</f>
        <v>TuF</v>
      </c>
      <c r="D214" t="str">
        <f ca="1">IF($K214="","",INDIRECT($K214&amp;"!r"&amp;COUNTIF($K$2:$K214,$K214)+1,0))</f>
        <v>1300-1430</v>
      </c>
      <c r="E214" t="str">
        <f ca="1">IF($K214="","",INDIRECT($K214&amp;"!r"&amp;COUNTIF($K$2:$K214,$K214)+1,0))</f>
        <v>RB5207</v>
      </c>
      <c r="F214" t="str">
        <f ca="1">IF($K214="","",INDIRECT($K214&amp;"!r"&amp;COUNTIF($K$2:$K214,$K214)+1,0))</f>
        <v>C</v>
      </c>
      <c r="K214">
        <f ca="1">IF(ROWS($K$2:K214)&gt;$H$7,"",LOOKUP(ROWS($K$2:K214),$I$2:$I$6,$G$2:$G$6))</f>
        <v>3</v>
      </c>
    </row>
    <row r="215" spans="1:11" x14ac:dyDescent="0.2">
      <c r="A215" t="str">
        <f ca="1">IF($K215="","",INDIRECT($K215&amp;"!r"&amp;COUNTIF($K$2:$K215,$K215)+1,0))</f>
        <v>FUNDAMENTAL ENGLISH 3</v>
      </c>
      <c r="B215">
        <f ca="1">IF($K215="","",INDIRECT($K215&amp;"!r"&amp;COUNTIF($K$2:$K215,$K215)+1,0))</f>
        <v>9</v>
      </c>
      <c r="C215" t="str">
        <f ca="1">IF($K215="","",INDIRECT($K215&amp;"!r"&amp;COUNTIF($K$2:$K215,$K215)+1,0))</f>
        <v>TuF</v>
      </c>
      <c r="D215" t="str">
        <f ca="1">IF($K215="","",INDIRECT($K215&amp;"!r"&amp;COUNTIF($K$2:$K215,$K215)+1,0))</f>
        <v>1430-1600</v>
      </c>
      <c r="E215" t="str">
        <f ca="1">IF($K215="","",INDIRECT($K215&amp;"!r"&amp;COUNTIF($K$2:$K215,$K215)+1,0))</f>
        <v>RB5202</v>
      </c>
      <c r="F215" t="str">
        <f ca="1">IF($K215="","",INDIRECT($K215&amp;"!r"&amp;COUNTIF($K$2:$K215,$K215)+1,0))</f>
        <v>C</v>
      </c>
      <c r="K215">
        <f ca="1">IF(ROWS($K$2:K215)&gt;$H$7,"",LOOKUP(ROWS($K$2:K215),$I$2:$I$6,$G$2:$G$6))</f>
        <v>3</v>
      </c>
    </row>
    <row r="216" spans="1:11" x14ac:dyDescent="0.2">
      <c r="A216" t="str">
        <f ca="1">IF($K216="","",INDIRECT($K216&amp;"!r"&amp;COUNTIF($K$2:$K216,$K216)+1,0))</f>
        <v>FUNDAMENTAL ENGLISH 3</v>
      </c>
      <c r="B216">
        <f ca="1">IF($K216="","",INDIRECT($K216&amp;"!r"&amp;COUNTIF($K$2:$K216,$K216)+1,0))</f>
        <v>10</v>
      </c>
      <c r="C216" t="str">
        <f ca="1">IF($K216="","",INDIRECT($K216&amp;"!r"&amp;COUNTIF($K$2:$K216,$K216)+1,0))</f>
        <v>TuF</v>
      </c>
      <c r="D216" t="str">
        <f ca="1">IF($K216="","",INDIRECT($K216&amp;"!r"&amp;COUNTIF($K$2:$K216,$K216)+1,0))</f>
        <v>1430-1600</v>
      </c>
      <c r="E216" t="str">
        <f ca="1">IF($K216="","",INDIRECT($K216&amp;"!r"&amp;COUNTIF($K$2:$K216,$K216)+1,0))</f>
        <v>RB5207</v>
      </c>
      <c r="F216" t="str">
        <f ca="1">IF($K216="","",INDIRECT($K216&amp;"!r"&amp;COUNTIF($K$2:$K216,$K216)+1,0))</f>
        <v>E</v>
      </c>
      <c r="K216">
        <f ca="1">IF(ROWS($K$2:K216)&gt;$H$7,"",LOOKUP(ROWS($K$2:K216),$I$2:$I$6,$G$2:$G$6))</f>
        <v>3</v>
      </c>
    </row>
    <row r="217" spans="1:11" x14ac:dyDescent="0.2">
      <c r="A217" t="str">
        <f ca="1">IF($K217="","",INDIRECT($K217&amp;"!r"&amp;COUNTIF($K$2:$K217,$K217)+1,0))</f>
        <v>FUNDAMENTAL ENGLISH 3</v>
      </c>
      <c r="B217">
        <f ca="1">IF($K217="","",INDIRECT($K217&amp;"!r"&amp;COUNTIF($K$2:$K217,$K217)+1,0))</f>
        <v>11</v>
      </c>
      <c r="C217" t="str">
        <f ca="1">IF($K217="","",INDIRECT($K217&amp;"!r"&amp;COUNTIF($K$2:$K217,$K217)+1,0))</f>
        <v>TuF</v>
      </c>
      <c r="D217" t="str">
        <f ca="1">IF($K217="","",INDIRECT($K217&amp;"!r"&amp;COUNTIF($K$2:$K217,$K217)+1,0))</f>
        <v>0800-0930</v>
      </c>
      <c r="E217" t="str">
        <f ca="1">IF($K217="","",INDIRECT($K217&amp;"!r"&amp;COUNTIF($K$2:$K217,$K217)+1,0))</f>
        <v>RB5304</v>
      </c>
      <c r="F217" t="str">
        <f ca="1">IF($K217="","",INDIRECT($K217&amp;"!r"&amp;COUNTIF($K$2:$K217,$K217)+1,0))</f>
        <v>F</v>
      </c>
      <c r="K217">
        <f ca="1">IF(ROWS($K$2:K217)&gt;$H$7,"",LOOKUP(ROWS($K$2:K217),$I$2:$I$6,$G$2:$G$6))</f>
        <v>3</v>
      </c>
    </row>
    <row r="218" spans="1:11" x14ac:dyDescent="0.2">
      <c r="A218" t="str">
        <f ca="1">IF($K218="","",INDIRECT($K218&amp;"!r"&amp;COUNTIF($K$2:$K218,$K218)+1,0))</f>
        <v>FUNDAMENTAL ENGLISH 3</v>
      </c>
      <c r="B218">
        <f ca="1">IF($K218="","",INDIRECT($K218&amp;"!r"&amp;COUNTIF($K$2:$K218,$K218)+1,0))</f>
        <v>12</v>
      </c>
      <c r="C218" t="str">
        <f ca="1">IF($K218="","",INDIRECT($K218&amp;"!r"&amp;COUNTIF($K$2:$K218,$K218)+1,0))</f>
        <v>TuF</v>
      </c>
      <c r="D218" t="str">
        <f ca="1">IF($K218="","",INDIRECT($K218&amp;"!r"&amp;COUNTIF($K$2:$K218,$K218)+1,0))</f>
        <v>1300-1430</v>
      </c>
      <c r="E218" t="str">
        <f ca="1">IF($K218="","",INDIRECT($K218&amp;"!r"&amp;COUNTIF($K$2:$K218,$K218)+1,0))</f>
        <v>RB5209</v>
      </c>
      <c r="F218" t="str">
        <f ca="1">IF($K218="","",INDIRECT($K218&amp;"!r"&amp;COUNTIF($K$2:$K218,$K218)+1,0))</f>
        <v>A</v>
      </c>
      <c r="K218">
        <f ca="1">IF(ROWS($K$2:K218)&gt;$H$7,"",LOOKUP(ROWS($K$2:K218),$I$2:$I$6,$G$2:$G$6))</f>
        <v>3</v>
      </c>
    </row>
    <row r="219" spans="1:11" x14ac:dyDescent="0.2">
      <c r="A219" t="str">
        <f ca="1">IF($K219="","",INDIRECT($K219&amp;"!r"&amp;COUNTIF($K$2:$K219,$K219)+1,0))</f>
        <v>FUNDAMENTAL ENGLISH 3</v>
      </c>
      <c r="B219">
        <f ca="1">IF($K219="","",INDIRECT($K219&amp;"!r"&amp;COUNTIF($K$2:$K219,$K219)+1,0))</f>
        <v>14</v>
      </c>
      <c r="C219" t="str">
        <f ca="1">IF($K219="","",INDIRECT($K219&amp;"!r"&amp;COUNTIF($K$2:$K219,$K219)+1,0))</f>
        <v>TuF</v>
      </c>
      <c r="D219" t="str">
        <f ca="1">IF($K219="","",INDIRECT($K219&amp;"!r"&amp;COUNTIF($K$2:$K219,$K219)+1,0))</f>
        <v>1300-1430</v>
      </c>
      <c r="E219" t="str">
        <f ca="1">IF($K219="","",INDIRECT($K219&amp;"!r"&amp;COUNTIF($K$2:$K219,$K219)+1,0))</f>
        <v>RB5404</v>
      </c>
      <c r="F219" t="str">
        <f ca="1">IF($K219="","",INDIRECT($K219&amp;"!r"&amp;COUNTIF($K$2:$K219,$K219)+1,0))</f>
        <v>A</v>
      </c>
      <c r="K219">
        <f ca="1">IF(ROWS($K$2:K219)&gt;$H$7,"",LOOKUP(ROWS($K$2:K219),$I$2:$I$6,$G$2:$G$6))</f>
        <v>3</v>
      </c>
    </row>
    <row r="220" spans="1:11" x14ac:dyDescent="0.2">
      <c r="A220" t="str">
        <f ca="1">IF($K220="","",INDIRECT($K220&amp;"!r"&amp;COUNTIF($K$2:$K220,$K220)+1,0))</f>
        <v>FUNDAMENTAL ENGLISH 3</v>
      </c>
      <c r="B220">
        <f ca="1">IF($K220="","",INDIRECT($K220&amp;"!r"&amp;COUNTIF($K$2:$K220,$K220)+1,0))</f>
        <v>16</v>
      </c>
      <c r="C220" t="str">
        <f ca="1">IF($K220="","",INDIRECT($K220&amp;"!r"&amp;COUNTIF($K$2:$K220,$K220)+1,0))</f>
        <v>TuF</v>
      </c>
      <c r="D220" t="str">
        <f ca="1">IF($K220="","",INDIRECT($K220&amp;"!r"&amp;COUNTIF($K$2:$K220,$K220)+1,0))</f>
        <v>1300-1430</v>
      </c>
      <c r="E220" t="str">
        <f ca="1">IF($K220="","",INDIRECT($K220&amp;"!r"&amp;COUNTIF($K$2:$K220,$K220)+1,0))</f>
        <v>RB5411</v>
      </c>
      <c r="F220" t="str">
        <f ca="1">IF($K220="","",INDIRECT($K220&amp;"!r"&amp;COUNTIF($K$2:$K220,$K220)+1,0))</f>
        <v>B</v>
      </c>
      <c r="K220">
        <f ca="1">IF(ROWS($K$2:K220)&gt;$H$7,"",LOOKUP(ROWS($K$2:K220),$I$2:$I$6,$G$2:$G$6))</f>
        <v>3</v>
      </c>
    </row>
    <row r="221" spans="1:11" x14ac:dyDescent="0.2">
      <c r="A221" t="str">
        <f ca="1">IF($K221="","",INDIRECT($K221&amp;"!r"&amp;COUNTIF($K$2:$K221,$K221)+1,0))</f>
        <v>FUNDAMENTAL ENGLISH 3</v>
      </c>
      <c r="B221">
        <f ca="1">IF($K221="","",INDIRECT($K221&amp;"!r"&amp;COUNTIF($K$2:$K221,$K221)+1,0))</f>
        <v>18</v>
      </c>
      <c r="C221" t="str">
        <f ca="1">IF($K221="","",INDIRECT($K221&amp;"!r"&amp;COUNTIF($K$2:$K221,$K221)+1,0))</f>
        <v>TuF</v>
      </c>
      <c r="D221" t="str">
        <f ca="1">IF($K221="","",INDIRECT($K221&amp;"!r"&amp;COUNTIF($K$2:$K221,$K221)+1,0))</f>
        <v>1300-1430</v>
      </c>
      <c r="E221" t="str">
        <f ca="1">IF($K221="","",INDIRECT($K221&amp;"!r"&amp;COUNTIF($K$2:$K221,$K221)+1,0))</f>
        <v>RB5412</v>
      </c>
      <c r="F221" t="str">
        <f ca="1">IF($K221="","",INDIRECT($K221&amp;"!r"&amp;COUNTIF($K$2:$K221,$K221)+1,0))</f>
        <v>C</v>
      </c>
      <c r="K221">
        <f ca="1">IF(ROWS($K$2:K221)&gt;$H$7,"",LOOKUP(ROWS($K$2:K221),$I$2:$I$6,$G$2:$G$6))</f>
        <v>3</v>
      </c>
    </row>
    <row r="222" spans="1:11" x14ac:dyDescent="0.2">
      <c r="A222" t="str">
        <f ca="1">IF($K222="","",INDIRECT($K222&amp;"!r"&amp;COUNTIF($K$2:$K222,$K222)+1,0))</f>
        <v>FUNDAMENTAL ENGLISH 3</v>
      </c>
      <c r="B222">
        <f ca="1">IF($K222="","",INDIRECT($K222&amp;"!r"&amp;COUNTIF($K$2:$K222,$K222)+1,0))</f>
        <v>19</v>
      </c>
      <c r="C222" t="str">
        <f ca="1">IF($K222="","",INDIRECT($K222&amp;"!r"&amp;COUNTIF($K$2:$K222,$K222)+1,0))</f>
        <v>MTh</v>
      </c>
      <c r="D222" t="str">
        <f ca="1">IF($K222="","",INDIRECT($K222&amp;"!r"&amp;COUNTIF($K$2:$K222,$K222)+1,0))</f>
        <v>0800-0930</v>
      </c>
      <c r="E222" t="str">
        <f ca="1">IF($K222="","",INDIRECT($K222&amp;"!r"&amp;COUNTIF($K$2:$K222,$K222)+1,0))</f>
        <v>RB3309</v>
      </c>
      <c r="F222" t="str">
        <f ca="1">IF($K222="","",INDIRECT($K222&amp;"!r"&amp;COUNTIF($K$2:$K222,$K222)+1,0))</f>
        <v>คณาจารย์</v>
      </c>
      <c r="K222">
        <f ca="1">IF(ROWS($K$2:K222)&gt;$H$7,"",LOOKUP(ROWS($K$2:K222),$I$2:$I$6,$G$2:$G$6))</f>
        <v>3</v>
      </c>
    </row>
    <row r="223" spans="1:11" x14ac:dyDescent="0.2">
      <c r="A223" t="str">
        <f ca="1">IF($K223="","",INDIRECT($K223&amp;"!r"&amp;COUNTIF($K$2:$K223,$K223)+1,0))</f>
        <v>FUNDAMENTAL ENGLISH 3</v>
      </c>
      <c r="B223">
        <f ca="1">IF($K223="","",INDIRECT($K223&amp;"!r"&amp;COUNTIF($K$2:$K223,$K223)+1,0))</f>
        <v>20</v>
      </c>
      <c r="C223" t="str">
        <f ca="1">IF($K223="","",INDIRECT($K223&amp;"!r"&amp;COUNTIF($K$2:$K223,$K223)+1,0))</f>
        <v>TuF</v>
      </c>
      <c r="D223" t="str">
        <f ca="1">IF($K223="","",INDIRECT($K223&amp;"!r"&amp;COUNTIF($K$2:$K223,$K223)+1,0))</f>
        <v>0800-0930</v>
      </c>
      <c r="E223" t="str">
        <f ca="1">IF($K223="","",INDIRECT($K223&amp;"!r"&amp;COUNTIF($K$2:$K223,$K223)+1,0))</f>
        <v>RB5203</v>
      </c>
      <c r="F223" t="str">
        <f ca="1">IF($K223="","",INDIRECT($K223&amp;"!r"&amp;COUNTIF($K$2:$K223,$K223)+1,0))</f>
        <v>คณาจารย์</v>
      </c>
      <c r="K223">
        <f ca="1">IF(ROWS($K$2:K223)&gt;$H$7,"",LOOKUP(ROWS($K$2:K223),$I$2:$I$6,$G$2:$G$6))</f>
        <v>3</v>
      </c>
    </row>
    <row r="224" spans="1:11" x14ac:dyDescent="0.2">
      <c r="A224" t="str">
        <f ca="1">IF($K224="","",INDIRECT($K224&amp;"!r"&amp;COUNTIF($K$2:$K224,$K224)+1,0))</f>
        <v>FUNDAMENTAL ENGLISH 3</v>
      </c>
      <c r="B224">
        <f ca="1">IF($K224="","",INDIRECT($K224&amp;"!r"&amp;COUNTIF($K$2:$K224,$K224)+1,0))</f>
        <v>21</v>
      </c>
      <c r="C224" t="str">
        <f ca="1">IF($K224="","",INDIRECT($K224&amp;"!r"&amp;COUNTIF($K$2:$K224,$K224)+1,0))</f>
        <v>TuF</v>
      </c>
      <c r="D224" t="str">
        <f ca="1">IF($K224="","",INDIRECT($K224&amp;"!r"&amp;COUNTIF($K$2:$K224,$K224)+1,0))</f>
        <v>0800-0930</v>
      </c>
      <c r="E224" t="str">
        <f ca="1">IF($K224="","",INDIRECT($K224&amp;"!r"&amp;COUNTIF($K$2:$K224,$K224)+1,0))</f>
        <v>RB3310</v>
      </c>
      <c r="F224" t="str">
        <f ca="1">IF($K224="","",INDIRECT($K224&amp;"!r"&amp;COUNTIF($K$2:$K224,$K224)+1,0))</f>
        <v>คณาจารย์</v>
      </c>
      <c r="K224">
        <f ca="1">IF(ROWS($K$2:K224)&gt;$H$7,"",LOOKUP(ROWS($K$2:K224),$I$2:$I$6,$G$2:$G$6))</f>
        <v>3</v>
      </c>
    </row>
    <row r="225" spans="1:11" x14ac:dyDescent="0.2">
      <c r="A225" t="str">
        <f ca="1">IF($K225="","",INDIRECT($K225&amp;"!r"&amp;COUNTIF($K$2:$K225,$K225)+1,0))</f>
        <v>FUNDAMENTAL ENGLISH 3</v>
      </c>
      <c r="B225">
        <f ca="1">IF($K225="","",INDIRECT($K225&amp;"!r"&amp;COUNTIF($K$2:$K225,$K225)+1,0))</f>
        <v>22</v>
      </c>
      <c r="C225" t="str">
        <f ca="1">IF($K225="","",INDIRECT($K225&amp;"!r"&amp;COUNTIF($K$2:$K225,$K225)+1,0))</f>
        <v>TuF</v>
      </c>
      <c r="D225" t="str">
        <f ca="1">IF($K225="","",INDIRECT($K225&amp;"!r"&amp;COUNTIF($K$2:$K225,$K225)+1,0))</f>
        <v>1430-1600</v>
      </c>
      <c r="E225" t="str">
        <f ca="1">IF($K225="","",INDIRECT($K225&amp;"!r"&amp;COUNTIF($K$2:$K225,$K225)+1,0))</f>
        <v>RB3407</v>
      </c>
      <c r="F225" t="str">
        <f ca="1">IF($K225="","",INDIRECT($K225&amp;"!r"&amp;COUNTIF($K$2:$K225,$K225)+1,0))</f>
        <v>H</v>
      </c>
      <c r="K225">
        <f ca="1">IF(ROWS($K$2:K225)&gt;$H$7,"",LOOKUP(ROWS($K$2:K225),$I$2:$I$6,$G$2:$G$6))</f>
        <v>3</v>
      </c>
    </row>
    <row r="226" spans="1:11" x14ac:dyDescent="0.2">
      <c r="A226" t="str">
        <f ca="1">IF($K226="","",INDIRECT($K226&amp;"!r"&amp;COUNTIF($K$2:$K226,$K226)+1,0))</f>
        <v>FUNDAMENTAL ENGLISH 3</v>
      </c>
      <c r="B226">
        <f ca="1">IF($K226="","",INDIRECT($K226&amp;"!r"&amp;COUNTIF($K$2:$K226,$K226)+1,0))</f>
        <v>23</v>
      </c>
      <c r="C226" t="str">
        <f ca="1">IF($K226="","",INDIRECT($K226&amp;"!r"&amp;COUNTIF($K$2:$K226,$K226)+1,0))</f>
        <v>MTh</v>
      </c>
      <c r="D226" t="str">
        <f ca="1">IF($K226="","",INDIRECT($K226&amp;"!r"&amp;COUNTIF($K$2:$K226,$K226)+1,0))</f>
        <v>0800-0930</v>
      </c>
      <c r="E226" t="str">
        <f ca="1">IF($K226="","",INDIRECT($K226&amp;"!r"&amp;COUNTIF($K$2:$K226,$K226)+1,0))</f>
        <v>RB5404</v>
      </c>
      <c r="F226" t="str">
        <f ca="1">IF($K226="","",INDIRECT($K226&amp;"!r"&amp;COUNTIF($K$2:$K226,$K226)+1,0))</f>
        <v>คณาจารย์</v>
      </c>
      <c r="K226">
        <f ca="1">IF(ROWS($K$2:K226)&gt;$H$7,"",LOOKUP(ROWS($K$2:K226),$I$2:$I$6,$G$2:$G$6))</f>
        <v>3</v>
      </c>
    </row>
    <row r="227" spans="1:11" x14ac:dyDescent="0.2">
      <c r="A227" t="str">
        <f ca="1">IF($K227="","",INDIRECT($K227&amp;"!r"&amp;COUNTIF($K$2:$K227,$K227)+1,0))</f>
        <v>FUNDAMENTAL ENGLISH 3</v>
      </c>
      <c r="B227">
        <f ca="1">IF($K227="","",INDIRECT($K227&amp;"!r"&amp;COUNTIF($K$2:$K227,$K227)+1,0))</f>
        <v>24</v>
      </c>
      <c r="C227" t="str">
        <f ca="1">IF($K227="","",INDIRECT($K227&amp;"!r"&amp;COUNTIF($K$2:$K227,$K227)+1,0))</f>
        <v>TuF</v>
      </c>
      <c r="D227" t="str">
        <f ca="1">IF($K227="","",INDIRECT($K227&amp;"!r"&amp;COUNTIF($K$2:$K227,$K227)+1,0))</f>
        <v>0800-0930</v>
      </c>
      <c r="E227" t="str">
        <f ca="1">IF($K227="","",INDIRECT($K227&amp;"!r"&amp;COUNTIF($K$2:$K227,$K227)+1,0))</f>
        <v>TBA (RB5411)</v>
      </c>
      <c r="F227" t="str">
        <f ca="1">IF($K227="","",INDIRECT($K227&amp;"!r"&amp;COUNTIF($K$2:$K227,$K227)+1,0))</f>
        <v>คณาจารย์</v>
      </c>
      <c r="K227">
        <f ca="1">IF(ROWS($K$2:K227)&gt;$H$7,"",LOOKUP(ROWS($K$2:K227),$I$2:$I$6,$G$2:$G$6))</f>
        <v>3</v>
      </c>
    </row>
    <row r="228" spans="1:11" x14ac:dyDescent="0.2">
      <c r="A228" t="str">
        <f ca="1">IF($K228="","",INDIRECT($K228&amp;"!r"&amp;COUNTIF($K$2:$K228,$K228)+1,0))</f>
        <v>FUNDAMENTAL ENGLISH 3</v>
      </c>
      <c r="B228">
        <f ca="1">IF($K228="","",INDIRECT($K228&amp;"!r"&amp;COUNTIF($K$2:$K228,$K228)+1,0))</f>
        <v>25</v>
      </c>
      <c r="C228" t="str">
        <f ca="1">IF($K228="","",INDIRECT($K228&amp;"!r"&amp;COUNTIF($K$2:$K228,$K228)+1,0))</f>
        <v>MTh</v>
      </c>
      <c r="D228" t="str">
        <f ca="1">IF($K228="","",INDIRECT($K228&amp;"!r"&amp;COUNTIF($K$2:$K228,$K228)+1,0))</f>
        <v>0800-0930</v>
      </c>
      <c r="E228" t="str">
        <f ca="1">IF($K228="","",INDIRECT($K228&amp;"!r"&amp;COUNTIF($K$2:$K228,$K228)+1,0))</f>
        <v>RB5205</v>
      </c>
      <c r="F228" t="str">
        <f ca="1">IF($K228="","",INDIRECT($K228&amp;"!r"&amp;COUNTIF($K$2:$K228,$K228)+1,0))</f>
        <v>คณาจารย์</v>
      </c>
      <c r="K228">
        <f ca="1">IF(ROWS($K$2:K228)&gt;$H$7,"",LOOKUP(ROWS($K$2:K228),$I$2:$I$6,$G$2:$G$6))</f>
        <v>3</v>
      </c>
    </row>
    <row r="229" spans="1:11" x14ac:dyDescent="0.2">
      <c r="A229" t="str">
        <f ca="1">IF($K229="","",INDIRECT($K229&amp;"!r"&amp;COUNTIF($K$2:$K229,$K229)+1,0))</f>
        <v>FUNDAMENTAL ENGLISH 3</v>
      </c>
      <c r="B229">
        <f ca="1">IF($K229="","",INDIRECT($K229&amp;"!r"&amp;COUNTIF($K$2:$K229,$K229)+1,0))</f>
        <v>26</v>
      </c>
      <c r="C229" t="str">
        <f ca="1">IF($K229="","",INDIRECT($K229&amp;"!r"&amp;COUNTIF($K$2:$K229,$K229)+1,0))</f>
        <v>MTh</v>
      </c>
      <c r="D229" t="str">
        <f ca="1">IF($K229="","",INDIRECT($K229&amp;"!r"&amp;COUNTIF($K$2:$K229,$K229)+1,0))</f>
        <v>0800-0930</v>
      </c>
      <c r="E229" t="str">
        <f ca="1">IF($K229="","",INDIRECT($K229&amp;"!r"&amp;COUNTIF($K$2:$K229,$K229)+1,0))</f>
        <v>TBA (RB5206)</v>
      </c>
      <c r="F229" t="str">
        <f ca="1">IF($K229="","",INDIRECT($K229&amp;"!r"&amp;COUNTIF($K$2:$K229,$K229)+1,0))</f>
        <v>คณาจารย์</v>
      </c>
      <c r="K229">
        <f ca="1">IF(ROWS($K$2:K229)&gt;$H$7,"",LOOKUP(ROWS($K$2:K229),$I$2:$I$6,$G$2:$G$6))</f>
        <v>3</v>
      </c>
    </row>
    <row r="230" spans="1:11" x14ac:dyDescent="0.2">
      <c r="A230" t="str">
        <f ca="1">IF($K230="","",INDIRECT($K230&amp;"!r"&amp;COUNTIF($K$2:$K230,$K230)+1,0))</f>
        <v>FUNDAMENTAL ENGLISH 3</v>
      </c>
      <c r="B230">
        <f ca="1">IF($K230="","",INDIRECT($K230&amp;"!r"&amp;COUNTIF($K$2:$K230,$K230)+1,0))</f>
        <v>801</v>
      </c>
      <c r="C230" t="str">
        <f ca="1">IF($K230="","",INDIRECT($K230&amp;"!r"&amp;COUNTIF($K$2:$K230,$K230)+1,0))</f>
        <v>TBA</v>
      </c>
      <c r="D230" t="str">
        <f ca="1">IF($K230="","",INDIRECT($K230&amp;"!r"&amp;COUNTIF($K$2:$K230,$K230)+1,0))</f>
        <v>0000-0000</v>
      </c>
      <c r="E230" t="str">
        <f ca="1">IF($K230="","",INDIRECT($K230&amp;"!r"&amp;COUNTIF($K$2:$K230,$K230)+1,0))</f>
        <v>TBA</v>
      </c>
      <c r="F230" t="str">
        <f ca="1">IF($K230="","",INDIRECT($K230&amp;"!r"&amp;COUNTIF($K$2:$K230,$K230)+1,0))</f>
        <v>คณาจารย์</v>
      </c>
      <c r="K230">
        <f ca="1">IF(ROWS($K$2:K230)&gt;$H$7,"",LOOKUP(ROWS($K$2:K230),$I$2:$I$6,$G$2:$G$6))</f>
        <v>3</v>
      </c>
    </row>
    <row r="231" spans="1:11" x14ac:dyDescent="0.2">
      <c r="A231" t="str">
        <f ca="1">IF($K231="","",INDIRECT($K231&amp;"!r"&amp;COUNTIF($K$2:$K231,$K231)+1,0))</f>
        <v>FUNDAMENTAL ENGLISH 4</v>
      </c>
      <c r="B231">
        <f ca="1">IF($K231="","",INDIRECT($K231&amp;"!r"&amp;COUNTIF($K$2:$K231,$K231)+1,0))</f>
        <v>1</v>
      </c>
      <c r="C231" t="str">
        <f ca="1">IF($K231="","",INDIRECT($K231&amp;"!r"&amp;COUNTIF($K$2:$K231,$K231)+1,0))</f>
        <v>MTh</v>
      </c>
      <c r="D231" t="str">
        <f ca="1">IF($K231="","",INDIRECT($K231&amp;"!r"&amp;COUNTIF($K$2:$K231,$K231)+1,0))</f>
        <v>0800-0930</v>
      </c>
      <c r="E231" t="str">
        <f ca="1">IF($K231="","",INDIRECT($K231&amp;"!r"&amp;COUNTIF($K$2:$K231,$K231)+1,0))</f>
        <v>RB5304</v>
      </c>
      <c r="F231" t="str">
        <f ca="1">IF($K231="","",INDIRECT($K231&amp;"!r"&amp;COUNTIF($K$2:$K231,$K231)+1,0))</f>
        <v>A</v>
      </c>
      <c r="K231">
        <f ca="1">IF(ROWS($K$2:K231)&gt;$H$7,"",LOOKUP(ROWS($K$2:K231),$I$2:$I$6,$G$2:$G$6))</f>
        <v>4</v>
      </c>
    </row>
    <row r="232" spans="1:11" x14ac:dyDescent="0.2">
      <c r="A232" t="str">
        <f ca="1">IF($K232="","",INDIRECT($K232&amp;"!r"&amp;COUNTIF($K$2:$K232,$K232)+1,0))</f>
        <v>FUNDAMENTAL ENGLISH 4</v>
      </c>
      <c r="B232">
        <f ca="1">IF($K232="","",INDIRECT($K232&amp;"!r"&amp;COUNTIF($K$2:$K232,$K232)+1,0))</f>
        <v>3</v>
      </c>
      <c r="C232" t="str">
        <f ca="1">IF($K232="","",INDIRECT($K232&amp;"!r"&amp;COUNTIF($K$2:$K232,$K232)+1,0))</f>
        <v>MTh</v>
      </c>
      <c r="D232" t="str">
        <f ca="1">IF($K232="","",INDIRECT($K232&amp;"!r"&amp;COUNTIF($K$2:$K232,$K232)+1,0))</f>
        <v>0800-0930</v>
      </c>
      <c r="E232" t="str">
        <f ca="1">IF($K232="","",INDIRECT($K232&amp;"!r"&amp;COUNTIF($K$2:$K232,$K232)+1,0))</f>
        <v>RB3410</v>
      </c>
      <c r="F232" t="str">
        <f ca="1">IF($K232="","",INDIRECT($K232&amp;"!r"&amp;COUNTIF($K$2:$K232,$K232)+1,0))</f>
        <v>B</v>
      </c>
      <c r="K232">
        <f ca="1">IF(ROWS($K$2:K232)&gt;$H$7,"",LOOKUP(ROWS($K$2:K232),$I$2:$I$6,$G$2:$G$6))</f>
        <v>4</v>
      </c>
    </row>
    <row r="233" spans="1:11" x14ac:dyDescent="0.2">
      <c r="A233" t="str">
        <f ca="1">IF($K233="","",INDIRECT($K233&amp;"!r"&amp;COUNTIF($K$2:$K233,$K233)+1,0))</f>
        <v>FUNDAMENTAL ENGLISH 4</v>
      </c>
      <c r="B233">
        <f ca="1">IF($K233="","",INDIRECT($K233&amp;"!r"&amp;COUNTIF($K$2:$K233,$K233)+1,0))</f>
        <v>4</v>
      </c>
      <c r="C233" t="str">
        <f ca="1">IF($K233="","",INDIRECT($K233&amp;"!r"&amp;COUNTIF($K$2:$K233,$K233)+1,0))</f>
        <v>MTh</v>
      </c>
      <c r="D233" t="str">
        <f ca="1">IF($K233="","",INDIRECT($K233&amp;"!r"&amp;COUNTIF($K$2:$K233,$K233)+1,0))</f>
        <v>0800-0930</v>
      </c>
      <c r="E233" t="str">
        <f ca="1">IF($K233="","",INDIRECT($K233&amp;"!r"&amp;COUNTIF($K$2:$K233,$K233)+1,0))</f>
        <v>RB3302</v>
      </c>
      <c r="F233" t="str">
        <f ca="1">IF($K233="","",INDIRECT($K233&amp;"!r"&amp;COUNTIF($K$2:$K233,$K233)+1,0))</f>
        <v>A</v>
      </c>
      <c r="K233">
        <f ca="1">IF(ROWS($K$2:K233)&gt;$H$7,"",LOOKUP(ROWS($K$2:K233),$I$2:$I$6,$G$2:$G$6))</f>
        <v>4</v>
      </c>
    </row>
    <row r="234" spans="1:11" x14ac:dyDescent="0.2">
      <c r="A234" t="str">
        <f ca="1">IF($K234="","",INDIRECT($K234&amp;"!r"&amp;COUNTIF($K$2:$K234,$K234)+1,0))</f>
        <v>FUNDAMENTAL ENGLISH 4</v>
      </c>
      <c r="B234">
        <f ca="1">IF($K234="","",INDIRECT($K234&amp;"!r"&amp;COUNTIF($K$2:$K234,$K234)+1,0))</f>
        <v>5</v>
      </c>
      <c r="C234" t="str">
        <f ca="1">IF($K234="","",INDIRECT($K234&amp;"!r"&amp;COUNTIF($K$2:$K234,$K234)+1,0))</f>
        <v>MTh</v>
      </c>
      <c r="D234" t="str">
        <f ca="1">IF($K234="","",INDIRECT($K234&amp;"!r"&amp;COUNTIF($K$2:$K234,$K234)+1,0))</f>
        <v>0800-0930</v>
      </c>
      <c r="E234" t="str">
        <f ca="1">IF($K234="","",INDIRECT($K234&amp;"!r"&amp;COUNTIF($K$2:$K234,$K234)+1,0))</f>
        <v>RB3303</v>
      </c>
      <c r="F234" t="str">
        <f ca="1">IF($K234="","",INDIRECT($K234&amp;"!r"&amp;COUNTIF($K$2:$K234,$K234)+1,0))</f>
        <v>B</v>
      </c>
      <c r="K234">
        <f ca="1">IF(ROWS($K$2:K234)&gt;$H$7,"",LOOKUP(ROWS($K$2:K234),$I$2:$I$6,$G$2:$G$6))</f>
        <v>4</v>
      </c>
    </row>
    <row r="235" spans="1:11" x14ac:dyDescent="0.2">
      <c r="A235" t="str">
        <f ca="1">IF($K235="","",INDIRECT($K235&amp;"!r"&amp;COUNTIF($K$2:$K235,$K235)+1,0))</f>
        <v>FUNDAMENTAL ENGLISH 4</v>
      </c>
      <c r="B235">
        <f ca="1">IF($K235="","",INDIRECT($K235&amp;"!r"&amp;COUNTIF($K$2:$K235,$K235)+1,0))</f>
        <v>8</v>
      </c>
      <c r="C235" t="str">
        <f ca="1">IF($K235="","",INDIRECT($K235&amp;"!r"&amp;COUNTIF($K$2:$K235,$K235)+1,0))</f>
        <v>TuF</v>
      </c>
      <c r="D235" t="str">
        <f ca="1">IF($K235="","",INDIRECT($K235&amp;"!r"&amp;COUNTIF($K$2:$K235,$K235)+1,0))</f>
        <v>1300-1430</v>
      </c>
      <c r="E235" t="str">
        <f ca="1">IF($K235="","",INDIRECT($K235&amp;"!r"&amp;COUNTIF($K$2:$K235,$K235)+1,0))</f>
        <v>RB5207</v>
      </c>
      <c r="F235" t="str">
        <f ca="1">IF($K235="","",INDIRECT($K235&amp;"!r"&amp;COUNTIF($K$2:$K235,$K235)+1,0))</f>
        <v>C</v>
      </c>
      <c r="K235">
        <f ca="1">IF(ROWS($K$2:K235)&gt;$H$7,"",LOOKUP(ROWS($K$2:K235),$I$2:$I$6,$G$2:$G$6))</f>
        <v>4</v>
      </c>
    </row>
    <row r="236" spans="1:11" x14ac:dyDescent="0.2">
      <c r="A236" t="str">
        <f ca="1">IF($K236="","",INDIRECT($K236&amp;"!r"&amp;COUNTIF($K$2:$K236,$K236)+1,0))</f>
        <v>FUNDAMENTAL ENGLISH 4</v>
      </c>
      <c r="B236">
        <f ca="1">IF($K236="","",INDIRECT($K236&amp;"!r"&amp;COUNTIF($K$2:$K236,$K236)+1,0))</f>
        <v>9</v>
      </c>
      <c r="C236" t="str">
        <f ca="1">IF($K236="","",INDIRECT($K236&amp;"!r"&amp;COUNTIF($K$2:$K236,$K236)+1,0))</f>
        <v>TuF</v>
      </c>
      <c r="D236" t="str">
        <f ca="1">IF($K236="","",INDIRECT($K236&amp;"!r"&amp;COUNTIF($K$2:$K236,$K236)+1,0))</f>
        <v>1430-1600</v>
      </c>
      <c r="E236" t="str">
        <f ca="1">IF($K236="","",INDIRECT($K236&amp;"!r"&amp;COUNTIF($K$2:$K236,$K236)+1,0))</f>
        <v>RB5202</v>
      </c>
      <c r="F236" t="str">
        <f ca="1">IF($K236="","",INDIRECT($K236&amp;"!r"&amp;COUNTIF($K$2:$K236,$K236)+1,0))</f>
        <v>C</v>
      </c>
      <c r="K236">
        <f ca="1">IF(ROWS($K$2:K236)&gt;$H$7,"",LOOKUP(ROWS($K$2:K236),$I$2:$I$6,$G$2:$G$6))</f>
        <v>4</v>
      </c>
    </row>
    <row r="237" spans="1:11" x14ac:dyDescent="0.2">
      <c r="A237" t="str">
        <f ca="1">IF($K237="","",INDIRECT($K237&amp;"!r"&amp;COUNTIF($K$2:$K237,$K237)+1,0))</f>
        <v>FUNDAMENTAL ENGLISH 4</v>
      </c>
      <c r="B237">
        <f ca="1">IF($K237="","",INDIRECT($K237&amp;"!r"&amp;COUNTIF($K$2:$K237,$K237)+1,0))</f>
        <v>10</v>
      </c>
      <c r="C237" t="str">
        <f ca="1">IF($K237="","",INDIRECT($K237&amp;"!r"&amp;COUNTIF($K$2:$K237,$K237)+1,0))</f>
        <v>TuF</v>
      </c>
      <c r="D237" t="str">
        <f ca="1">IF($K237="","",INDIRECT($K237&amp;"!r"&amp;COUNTIF($K$2:$K237,$K237)+1,0))</f>
        <v>1430-1600</v>
      </c>
      <c r="E237" t="str">
        <f ca="1">IF($K237="","",INDIRECT($K237&amp;"!r"&amp;COUNTIF($K$2:$K237,$K237)+1,0))</f>
        <v>RB5207</v>
      </c>
      <c r="F237" t="str">
        <f ca="1">IF($K237="","",INDIRECT($K237&amp;"!r"&amp;COUNTIF($K$2:$K237,$K237)+1,0))</f>
        <v>E</v>
      </c>
      <c r="K237">
        <f ca="1">IF(ROWS($K$2:K237)&gt;$H$7,"",LOOKUP(ROWS($K$2:K237),$I$2:$I$6,$G$2:$G$6))</f>
        <v>4</v>
      </c>
    </row>
    <row r="238" spans="1:11" x14ac:dyDescent="0.2">
      <c r="A238" t="str">
        <f ca="1">IF($K238="","",INDIRECT($K238&amp;"!r"&amp;COUNTIF($K$2:$K238,$K238)+1,0))</f>
        <v>FUNDAMENTAL ENGLISH 4</v>
      </c>
      <c r="B238">
        <f ca="1">IF($K238="","",INDIRECT($K238&amp;"!r"&amp;COUNTIF($K$2:$K238,$K238)+1,0))</f>
        <v>11</v>
      </c>
      <c r="C238" t="str">
        <f ca="1">IF($K238="","",INDIRECT($K238&amp;"!r"&amp;COUNTIF($K$2:$K238,$K238)+1,0))</f>
        <v>TuF</v>
      </c>
      <c r="D238" t="str">
        <f ca="1">IF($K238="","",INDIRECT($K238&amp;"!r"&amp;COUNTIF($K$2:$K238,$K238)+1,0))</f>
        <v>0800-0930</v>
      </c>
      <c r="E238" t="str">
        <f ca="1">IF($K238="","",INDIRECT($K238&amp;"!r"&amp;COUNTIF($K$2:$K238,$K238)+1,0))</f>
        <v>RB5304</v>
      </c>
      <c r="F238" t="str">
        <f ca="1">IF($K238="","",INDIRECT($K238&amp;"!r"&amp;COUNTIF($K$2:$K238,$K238)+1,0))</f>
        <v>F</v>
      </c>
      <c r="K238">
        <f ca="1">IF(ROWS($K$2:K238)&gt;$H$7,"",LOOKUP(ROWS($K$2:K238),$I$2:$I$6,$G$2:$G$6))</f>
        <v>4</v>
      </c>
    </row>
    <row r="239" spans="1:11" x14ac:dyDescent="0.2">
      <c r="A239" t="str">
        <f ca="1">IF($K239="","",INDIRECT($K239&amp;"!r"&amp;COUNTIF($K$2:$K239,$K239)+1,0))</f>
        <v>FUNDAMENTAL ENGLISH 4</v>
      </c>
      <c r="B239">
        <f ca="1">IF($K239="","",INDIRECT($K239&amp;"!r"&amp;COUNTIF($K$2:$K239,$K239)+1,0))</f>
        <v>12</v>
      </c>
      <c r="C239" t="str">
        <f ca="1">IF($K239="","",INDIRECT($K239&amp;"!r"&amp;COUNTIF($K$2:$K239,$K239)+1,0))</f>
        <v>TuF</v>
      </c>
      <c r="D239" t="str">
        <f ca="1">IF($K239="","",INDIRECT($K239&amp;"!r"&amp;COUNTIF($K$2:$K239,$K239)+1,0))</f>
        <v>1300-1430</v>
      </c>
      <c r="E239" t="str">
        <f ca="1">IF($K239="","",INDIRECT($K239&amp;"!r"&amp;COUNTIF($K$2:$K239,$K239)+1,0))</f>
        <v>RB5209</v>
      </c>
      <c r="F239" t="str">
        <f ca="1">IF($K239="","",INDIRECT($K239&amp;"!r"&amp;COUNTIF($K$2:$K239,$K239)+1,0))</f>
        <v>A</v>
      </c>
      <c r="K239">
        <f ca="1">IF(ROWS($K$2:K239)&gt;$H$7,"",LOOKUP(ROWS($K$2:K239),$I$2:$I$6,$G$2:$G$6))</f>
        <v>4</v>
      </c>
    </row>
    <row r="240" spans="1:11" x14ac:dyDescent="0.2">
      <c r="A240" t="str">
        <f ca="1">IF($K240="","",INDIRECT($K240&amp;"!r"&amp;COUNTIF($K$2:$K240,$K240)+1,0))</f>
        <v>FUNDAMENTAL ENGLISH 4</v>
      </c>
      <c r="B240">
        <f ca="1">IF($K240="","",INDIRECT($K240&amp;"!r"&amp;COUNTIF($K$2:$K240,$K240)+1,0))</f>
        <v>14</v>
      </c>
      <c r="C240" t="str">
        <f ca="1">IF($K240="","",INDIRECT($K240&amp;"!r"&amp;COUNTIF($K$2:$K240,$K240)+1,0))</f>
        <v>TuF</v>
      </c>
      <c r="D240" t="str">
        <f ca="1">IF($K240="","",INDIRECT($K240&amp;"!r"&amp;COUNTIF($K$2:$K240,$K240)+1,0))</f>
        <v>1300-1430</v>
      </c>
      <c r="E240" t="str">
        <f ca="1">IF($K240="","",INDIRECT($K240&amp;"!r"&amp;COUNTIF($K$2:$K240,$K240)+1,0))</f>
        <v>RB5404</v>
      </c>
      <c r="F240" t="str">
        <f ca="1">IF($K240="","",INDIRECT($K240&amp;"!r"&amp;COUNTIF($K$2:$K240,$K240)+1,0))</f>
        <v>A</v>
      </c>
      <c r="K240">
        <f ca="1">IF(ROWS($K$2:K240)&gt;$H$7,"",LOOKUP(ROWS($K$2:K240),$I$2:$I$6,$G$2:$G$6))</f>
        <v>4</v>
      </c>
    </row>
    <row r="241" spans="1:11" x14ac:dyDescent="0.2">
      <c r="A241" t="str">
        <f ca="1">IF($K241="","",INDIRECT($K241&amp;"!r"&amp;COUNTIF($K$2:$K241,$K241)+1,0))</f>
        <v>FUNDAMENTAL ENGLISH 4</v>
      </c>
      <c r="B241">
        <f ca="1">IF($K241="","",INDIRECT($K241&amp;"!r"&amp;COUNTIF($K$2:$K241,$K241)+1,0))</f>
        <v>16</v>
      </c>
      <c r="C241" t="str">
        <f ca="1">IF($K241="","",INDIRECT($K241&amp;"!r"&amp;COUNTIF($K$2:$K241,$K241)+1,0))</f>
        <v>TuF</v>
      </c>
      <c r="D241" t="str">
        <f ca="1">IF($K241="","",INDIRECT($K241&amp;"!r"&amp;COUNTIF($K$2:$K241,$K241)+1,0))</f>
        <v>1300-1430</v>
      </c>
      <c r="E241" t="str">
        <f ca="1">IF($K241="","",INDIRECT($K241&amp;"!r"&amp;COUNTIF($K$2:$K241,$K241)+1,0))</f>
        <v>RB5411</v>
      </c>
      <c r="F241" t="str">
        <f ca="1">IF($K241="","",INDIRECT($K241&amp;"!r"&amp;COUNTIF($K$2:$K241,$K241)+1,0))</f>
        <v>B</v>
      </c>
      <c r="K241">
        <f ca="1">IF(ROWS($K$2:K241)&gt;$H$7,"",LOOKUP(ROWS($K$2:K241),$I$2:$I$6,$G$2:$G$6))</f>
        <v>4</v>
      </c>
    </row>
    <row r="242" spans="1:11" x14ac:dyDescent="0.2">
      <c r="A242" t="str">
        <f ca="1">IF($K242="","",INDIRECT($K242&amp;"!r"&amp;COUNTIF($K$2:$K242,$K242)+1,0))</f>
        <v>FUNDAMENTAL ENGLISH 4</v>
      </c>
      <c r="B242">
        <f ca="1">IF($K242="","",INDIRECT($K242&amp;"!r"&amp;COUNTIF($K$2:$K242,$K242)+1,0))</f>
        <v>18</v>
      </c>
      <c r="C242" t="str">
        <f ca="1">IF($K242="","",INDIRECT($K242&amp;"!r"&amp;COUNTIF($K$2:$K242,$K242)+1,0))</f>
        <v>TuF</v>
      </c>
      <c r="D242" t="str">
        <f ca="1">IF($K242="","",INDIRECT($K242&amp;"!r"&amp;COUNTIF($K$2:$K242,$K242)+1,0))</f>
        <v>1300-1430</v>
      </c>
      <c r="E242" t="str">
        <f ca="1">IF($K242="","",INDIRECT($K242&amp;"!r"&amp;COUNTIF($K$2:$K242,$K242)+1,0))</f>
        <v>RB5412</v>
      </c>
      <c r="F242" t="str">
        <f ca="1">IF($K242="","",INDIRECT($K242&amp;"!r"&amp;COUNTIF($K$2:$K242,$K242)+1,0))</f>
        <v>C</v>
      </c>
      <c r="K242">
        <f ca="1">IF(ROWS($K$2:K242)&gt;$H$7,"",LOOKUP(ROWS($K$2:K242),$I$2:$I$6,$G$2:$G$6))</f>
        <v>4</v>
      </c>
    </row>
    <row r="243" spans="1:11" x14ac:dyDescent="0.2">
      <c r="A243" t="str">
        <f ca="1">IF($K243="","",INDIRECT($K243&amp;"!r"&amp;COUNTIF($K$2:$K243,$K243)+1,0))</f>
        <v>FUNDAMENTAL ENGLISH 4</v>
      </c>
      <c r="B243">
        <f ca="1">IF($K243="","",INDIRECT($K243&amp;"!r"&amp;COUNTIF($K$2:$K243,$K243)+1,0))</f>
        <v>19</v>
      </c>
      <c r="C243" t="str">
        <f ca="1">IF($K243="","",INDIRECT($K243&amp;"!r"&amp;COUNTIF($K$2:$K243,$K243)+1,0))</f>
        <v>MTh</v>
      </c>
      <c r="D243" t="str">
        <f ca="1">IF($K243="","",INDIRECT($K243&amp;"!r"&amp;COUNTIF($K$2:$K243,$K243)+1,0))</f>
        <v>0800-0930</v>
      </c>
      <c r="E243" t="str">
        <f ca="1">IF($K243="","",INDIRECT($K243&amp;"!r"&amp;COUNTIF($K$2:$K243,$K243)+1,0))</f>
        <v>RB3309</v>
      </c>
      <c r="F243" t="str">
        <f ca="1">IF($K243="","",INDIRECT($K243&amp;"!r"&amp;COUNTIF($K$2:$K243,$K243)+1,0))</f>
        <v>คณาจารย์</v>
      </c>
      <c r="K243">
        <f ca="1">IF(ROWS($K$2:K243)&gt;$H$7,"",LOOKUP(ROWS($K$2:K243),$I$2:$I$6,$G$2:$G$6))</f>
        <v>4</v>
      </c>
    </row>
    <row r="244" spans="1:11" x14ac:dyDescent="0.2">
      <c r="A244" t="str">
        <f ca="1">IF($K244="","",INDIRECT($K244&amp;"!r"&amp;COUNTIF($K$2:$K244,$K244)+1,0))</f>
        <v>FUNDAMENTAL ENGLISH 4</v>
      </c>
      <c r="B244">
        <f ca="1">IF($K244="","",INDIRECT($K244&amp;"!r"&amp;COUNTIF($K$2:$K244,$K244)+1,0))</f>
        <v>20</v>
      </c>
      <c r="C244" t="str">
        <f ca="1">IF($K244="","",INDIRECT($K244&amp;"!r"&amp;COUNTIF($K$2:$K244,$K244)+1,0))</f>
        <v>TuF</v>
      </c>
      <c r="D244" t="str">
        <f ca="1">IF($K244="","",INDIRECT($K244&amp;"!r"&amp;COUNTIF($K$2:$K244,$K244)+1,0))</f>
        <v>0800-0930</v>
      </c>
      <c r="E244" t="str">
        <f ca="1">IF($K244="","",INDIRECT($K244&amp;"!r"&amp;COUNTIF($K$2:$K244,$K244)+1,0))</f>
        <v>RB5203</v>
      </c>
      <c r="F244" t="str">
        <f ca="1">IF($K244="","",INDIRECT($K244&amp;"!r"&amp;COUNTIF($K$2:$K244,$K244)+1,0))</f>
        <v>คณาจารย์</v>
      </c>
      <c r="K244">
        <f ca="1">IF(ROWS($K$2:K244)&gt;$H$7,"",LOOKUP(ROWS($K$2:K244),$I$2:$I$6,$G$2:$G$6))</f>
        <v>4</v>
      </c>
    </row>
    <row r="245" spans="1:11" x14ac:dyDescent="0.2">
      <c r="A245" t="str">
        <f ca="1">IF($K245="","",INDIRECT($K245&amp;"!r"&amp;COUNTIF($K$2:$K245,$K245)+1,0))</f>
        <v>FUNDAMENTAL ENGLISH 4</v>
      </c>
      <c r="B245">
        <f ca="1">IF($K245="","",INDIRECT($K245&amp;"!r"&amp;COUNTIF($K$2:$K245,$K245)+1,0))</f>
        <v>21</v>
      </c>
      <c r="C245" t="str">
        <f ca="1">IF($K245="","",INDIRECT($K245&amp;"!r"&amp;COUNTIF($K$2:$K245,$K245)+1,0))</f>
        <v>TuF</v>
      </c>
      <c r="D245" t="str">
        <f ca="1">IF($K245="","",INDIRECT($K245&amp;"!r"&amp;COUNTIF($K$2:$K245,$K245)+1,0))</f>
        <v>0800-0930</v>
      </c>
      <c r="E245" t="str">
        <f ca="1">IF($K245="","",INDIRECT($K245&amp;"!r"&amp;COUNTIF($K$2:$K245,$K245)+1,0))</f>
        <v>RB3310</v>
      </c>
      <c r="F245" t="str">
        <f ca="1">IF($K245="","",INDIRECT($K245&amp;"!r"&amp;COUNTIF($K$2:$K245,$K245)+1,0))</f>
        <v>คณาจารย์</v>
      </c>
      <c r="K245">
        <f ca="1">IF(ROWS($K$2:K245)&gt;$H$7,"",LOOKUP(ROWS($K$2:K245),$I$2:$I$6,$G$2:$G$6))</f>
        <v>4</v>
      </c>
    </row>
    <row r="246" spans="1:11" x14ac:dyDescent="0.2">
      <c r="A246" t="str">
        <f ca="1">IF($K246="","",INDIRECT($K246&amp;"!r"&amp;COUNTIF($K$2:$K246,$K246)+1,0))</f>
        <v>FUNDAMENTAL ENGLISH 4</v>
      </c>
      <c r="B246">
        <f ca="1">IF($K246="","",INDIRECT($K246&amp;"!r"&amp;COUNTIF($K$2:$K246,$K246)+1,0))</f>
        <v>22</v>
      </c>
      <c r="C246" t="str">
        <f ca="1">IF($K246="","",INDIRECT($K246&amp;"!r"&amp;COUNTIF($K$2:$K246,$K246)+1,0))</f>
        <v>TuF</v>
      </c>
      <c r="D246" t="str">
        <f ca="1">IF($K246="","",INDIRECT($K246&amp;"!r"&amp;COUNTIF($K$2:$K246,$K246)+1,0))</f>
        <v>1430-1600</v>
      </c>
      <c r="E246" t="str">
        <f ca="1">IF($K246="","",INDIRECT($K246&amp;"!r"&amp;COUNTIF($K$2:$K246,$K246)+1,0))</f>
        <v>RB3407</v>
      </c>
      <c r="F246" t="str">
        <f ca="1">IF($K246="","",INDIRECT($K246&amp;"!r"&amp;COUNTIF($K$2:$K246,$K246)+1,0))</f>
        <v>คณาจารย์</v>
      </c>
      <c r="K246">
        <f ca="1">IF(ROWS($K$2:K246)&gt;$H$7,"",LOOKUP(ROWS($K$2:K246),$I$2:$I$6,$G$2:$G$6))</f>
        <v>4</v>
      </c>
    </row>
    <row r="247" spans="1:11" x14ac:dyDescent="0.2">
      <c r="A247" t="str">
        <f ca="1">IF($K247="","",INDIRECT($K247&amp;"!r"&amp;COUNTIF($K$2:$K247,$K247)+1,0))</f>
        <v>FUNDAMENTAL ENGLISH 4</v>
      </c>
      <c r="B247">
        <f ca="1">IF($K247="","",INDIRECT($K247&amp;"!r"&amp;COUNTIF($K$2:$K247,$K247)+1,0))</f>
        <v>23</v>
      </c>
      <c r="C247" t="str">
        <f ca="1">IF($K247="","",INDIRECT($K247&amp;"!r"&amp;COUNTIF($K$2:$K247,$K247)+1,0))</f>
        <v>MTh</v>
      </c>
      <c r="D247" t="str">
        <f ca="1">IF($K247="","",INDIRECT($K247&amp;"!r"&amp;COUNTIF($K$2:$K247,$K247)+1,0))</f>
        <v>0800-0930</v>
      </c>
      <c r="E247" t="str">
        <f ca="1">IF($K247="","",INDIRECT($K247&amp;"!r"&amp;COUNTIF($K$2:$K247,$K247)+1,0))</f>
        <v>RB5404</v>
      </c>
      <c r="F247" t="str">
        <f ca="1">IF($K247="","",INDIRECT($K247&amp;"!r"&amp;COUNTIF($K$2:$K247,$K247)+1,0))</f>
        <v>คณาจารย์</v>
      </c>
      <c r="K247">
        <f ca="1">IF(ROWS($K$2:K247)&gt;$H$7,"",LOOKUP(ROWS($K$2:K247),$I$2:$I$6,$G$2:$G$6))</f>
        <v>4</v>
      </c>
    </row>
    <row r="248" spans="1:11" x14ac:dyDescent="0.2">
      <c r="A248" t="str">
        <f ca="1">IF($K248="","",INDIRECT($K248&amp;"!r"&amp;COUNTIF($K$2:$K248,$K248)+1,0))</f>
        <v>FUNDAMENTAL ENGLISH 4</v>
      </c>
      <c r="B248">
        <f ca="1">IF($K248="","",INDIRECT($K248&amp;"!r"&amp;COUNTIF($K$2:$K248,$K248)+1,0))</f>
        <v>24</v>
      </c>
      <c r="C248" t="str">
        <f ca="1">IF($K248="","",INDIRECT($K248&amp;"!r"&amp;COUNTIF($K$2:$K248,$K248)+1,0))</f>
        <v>TuF</v>
      </c>
      <c r="D248" t="str">
        <f ca="1">IF($K248="","",INDIRECT($K248&amp;"!r"&amp;COUNTIF($K$2:$K248,$K248)+1,0))</f>
        <v>0800-0930</v>
      </c>
      <c r="E248" t="str">
        <f ca="1">IF($K248="","",INDIRECT($K248&amp;"!r"&amp;COUNTIF($K$2:$K248,$K248)+1,0))</f>
        <v>TBA (RB5411)</v>
      </c>
      <c r="F248" t="str">
        <f ca="1">IF($K248="","",INDIRECT($K248&amp;"!r"&amp;COUNTIF($K$2:$K248,$K248)+1,0))</f>
        <v>คณาจารย์</v>
      </c>
      <c r="K248">
        <f ca="1">IF(ROWS($K$2:K248)&gt;$H$7,"",LOOKUP(ROWS($K$2:K248),$I$2:$I$6,$G$2:$G$6))</f>
        <v>4</v>
      </c>
    </row>
    <row r="249" spans="1:11" x14ac:dyDescent="0.2">
      <c r="A249" t="str">
        <f ca="1">IF($K249="","",INDIRECT($K249&amp;"!r"&amp;COUNTIF($K$2:$K249,$K249)+1,0))</f>
        <v>FUNDAMENTAL ENGLISH 4</v>
      </c>
      <c r="B249">
        <f ca="1">IF($K249="","",INDIRECT($K249&amp;"!r"&amp;COUNTIF($K$2:$K249,$K249)+1,0))</f>
        <v>25</v>
      </c>
      <c r="C249" t="str">
        <f ca="1">IF($K249="","",INDIRECT($K249&amp;"!r"&amp;COUNTIF($K$2:$K249,$K249)+1,0))</f>
        <v>MTh</v>
      </c>
      <c r="D249" t="str">
        <f ca="1">IF($K249="","",INDIRECT($K249&amp;"!r"&amp;COUNTIF($K$2:$K249,$K249)+1,0))</f>
        <v>0800-0930</v>
      </c>
      <c r="E249" t="str">
        <f ca="1">IF($K249="","",INDIRECT($K249&amp;"!r"&amp;COUNTIF($K$2:$K249,$K249)+1,0))</f>
        <v>RB5205</v>
      </c>
      <c r="F249" t="str">
        <f ca="1">IF($K249="","",INDIRECT($K249&amp;"!r"&amp;COUNTIF($K$2:$K249,$K249)+1,0))</f>
        <v>คณาจารย์</v>
      </c>
      <c r="K249">
        <f ca="1">IF(ROWS($K$2:K249)&gt;$H$7,"",LOOKUP(ROWS($K$2:K249),$I$2:$I$6,$G$2:$G$6))</f>
        <v>4</v>
      </c>
    </row>
    <row r="250" spans="1:11" x14ac:dyDescent="0.2">
      <c r="A250" t="str">
        <f ca="1">IF($K250="","",INDIRECT($K250&amp;"!r"&amp;COUNTIF($K$2:$K250,$K250)+1,0))</f>
        <v>FUNDAMENTAL ENGLISH 4</v>
      </c>
      <c r="B250">
        <f ca="1">IF($K250="","",INDIRECT($K250&amp;"!r"&amp;COUNTIF($K$2:$K250,$K250)+1,0))</f>
        <v>26</v>
      </c>
      <c r="C250" t="str">
        <f ca="1">IF($K250="","",INDIRECT($K250&amp;"!r"&amp;COUNTIF($K$2:$K250,$K250)+1,0))</f>
        <v>MTh</v>
      </c>
      <c r="D250" t="str">
        <f ca="1">IF($K250="","",INDIRECT($K250&amp;"!r"&amp;COUNTIF($K$2:$K250,$K250)+1,0))</f>
        <v>0800-0930</v>
      </c>
      <c r="E250" t="str">
        <f ca="1">IF($K250="","",INDIRECT($K250&amp;"!r"&amp;COUNTIF($K$2:$K250,$K250)+1,0))</f>
        <v>TBA (RB5206)</v>
      </c>
      <c r="F250" t="str">
        <f ca="1">IF($K250="","",INDIRECT($K250&amp;"!r"&amp;COUNTIF($K$2:$K250,$K250)+1,0))</f>
        <v>H</v>
      </c>
      <c r="K250">
        <f ca="1">IF(ROWS($K$2:K250)&gt;$H$7,"",LOOKUP(ROWS($K$2:K250),$I$2:$I$6,$G$2:$G$6))</f>
        <v>4</v>
      </c>
    </row>
    <row r="251" spans="1:11" x14ac:dyDescent="0.2">
      <c r="A251" t="str">
        <f ca="1">IF($K251="","",INDIRECT($K251&amp;"!r"&amp;COUNTIF($K$2:$K251,$K251)+1,0))</f>
        <v>FUNDAMENTAL ENGLISH 4</v>
      </c>
      <c r="B251">
        <f ca="1">IF($K251="","",INDIRECT($K251&amp;"!r"&amp;COUNTIF($K$2:$K251,$K251)+1,0))</f>
        <v>801</v>
      </c>
      <c r="C251" t="str">
        <f ca="1">IF($K251="","",INDIRECT($K251&amp;"!r"&amp;COUNTIF($K$2:$K251,$K251)+1,0))</f>
        <v>TBA</v>
      </c>
      <c r="D251" t="str">
        <f ca="1">IF($K251="","",INDIRECT($K251&amp;"!r"&amp;COUNTIF($K$2:$K251,$K251)+1,0))</f>
        <v>0000-0000</v>
      </c>
      <c r="E251" t="str">
        <f ca="1">IF($K251="","",INDIRECT($K251&amp;"!r"&amp;COUNTIF($K$2:$K251,$K251)+1,0))</f>
        <v>TBA</v>
      </c>
      <c r="F251" t="str">
        <f ca="1">IF($K251="","",INDIRECT($K251&amp;"!r"&amp;COUNTIF($K$2:$K251,$K251)+1,0))</f>
        <v>คณาจารย์</v>
      </c>
      <c r="K251">
        <f ca="1">IF(ROWS($K$2:K251)&gt;$H$7,"",LOOKUP(ROWS($K$2:K251),$I$2:$I$6,$G$2:$G$6))</f>
        <v>4</v>
      </c>
    </row>
    <row r="252" spans="1:11" x14ac:dyDescent="0.2">
      <c r="A252" t="str">
        <f ca="1">IF($K252="","",INDIRECT($K252&amp;"!r"&amp;COUNTIF($K$2:$K252,$K252)+1,0))</f>
        <v>FUNDAMENTAL ENGLISH 5</v>
      </c>
      <c r="B252">
        <f ca="1">IF($K252="","",INDIRECT($K252&amp;"!r"&amp;COUNTIF($K$2:$K252,$K252)+1,0))</f>
        <v>1</v>
      </c>
      <c r="C252" t="str">
        <f ca="1">IF($K252="","",INDIRECT($K252&amp;"!r"&amp;COUNTIF($K$2:$K252,$K252)+1,0))</f>
        <v>MTh</v>
      </c>
      <c r="D252" t="str">
        <f ca="1">IF($K252="","",INDIRECT($K252&amp;"!r"&amp;COUNTIF($K$2:$K252,$K252)+1,0))</f>
        <v>0800-0930</v>
      </c>
      <c r="E252" t="str">
        <f ca="1">IF($K252="","",INDIRECT($K252&amp;"!r"&amp;COUNTIF($K$2:$K252,$K252)+1,0))</f>
        <v>RB5304</v>
      </c>
      <c r="F252" t="str">
        <f ca="1">IF($K252="","",INDIRECT($K252&amp;"!r"&amp;COUNTIF($K$2:$K252,$K252)+1,0))</f>
        <v>H</v>
      </c>
      <c r="K252">
        <f ca="1">IF(ROWS($K$2:K252)&gt;$H$7,"",LOOKUP(ROWS($K$2:K252),$I$2:$I$6,$G$2:$G$6))</f>
        <v>5</v>
      </c>
    </row>
    <row r="253" spans="1:11" x14ac:dyDescent="0.2">
      <c r="A253" t="str">
        <f ca="1">IF($K253="","",INDIRECT($K253&amp;"!r"&amp;COUNTIF($K$2:$K253,$K253)+1,0))</f>
        <v>FUNDAMENTAL ENGLISH 5</v>
      </c>
      <c r="B253">
        <f ca="1">IF($K253="","",INDIRECT($K253&amp;"!r"&amp;COUNTIF($K$2:$K253,$K253)+1,0))</f>
        <v>3</v>
      </c>
      <c r="C253" t="str">
        <f ca="1">IF($K253="","",INDIRECT($K253&amp;"!r"&amp;COUNTIF($K$2:$K253,$K253)+1,0))</f>
        <v>MTh</v>
      </c>
      <c r="D253" t="str">
        <f ca="1">IF($K253="","",INDIRECT($K253&amp;"!r"&amp;COUNTIF($K$2:$K253,$K253)+1,0))</f>
        <v>0800-0930</v>
      </c>
      <c r="E253" t="str">
        <f ca="1">IF($K253="","",INDIRECT($K253&amp;"!r"&amp;COUNTIF($K$2:$K253,$K253)+1,0))</f>
        <v>RB3410</v>
      </c>
      <c r="F253" t="str">
        <f ca="1">IF($K253="","",INDIRECT($K253&amp;"!r"&amp;COUNTIF($K$2:$K253,$K253)+1,0))</f>
        <v>B</v>
      </c>
      <c r="K253">
        <f ca="1">IF(ROWS($K$2:K253)&gt;$H$7,"",LOOKUP(ROWS($K$2:K253),$I$2:$I$6,$G$2:$G$6))</f>
        <v>5</v>
      </c>
    </row>
    <row r="254" spans="1:11" x14ac:dyDescent="0.2">
      <c r="A254" t="str">
        <f ca="1">IF($K254="","",INDIRECT($K254&amp;"!r"&amp;COUNTIF($K$2:$K254,$K254)+1,0))</f>
        <v>FUNDAMENTAL ENGLISH 5</v>
      </c>
      <c r="B254">
        <f ca="1">IF($K254="","",INDIRECT($K254&amp;"!r"&amp;COUNTIF($K$2:$K254,$K254)+1,0))</f>
        <v>4</v>
      </c>
      <c r="C254" t="str">
        <f ca="1">IF($K254="","",INDIRECT($K254&amp;"!r"&amp;COUNTIF($K$2:$K254,$K254)+1,0))</f>
        <v>MTh</v>
      </c>
      <c r="D254" t="str">
        <f ca="1">IF($K254="","",INDIRECT($K254&amp;"!r"&amp;COUNTIF($K$2:$K254,$K254)+1,0))</f>
        <v>0800-0930</v>
      </c>
      <c r="E254" t="str">
        <f ca="1">IF($K254="","",INDIRECT($K254&amp;"!r"&amp;COUNTIF($K$2:$K254,$K254)+1,0))</f>
        <v>RB3302</v>
      </c>
      <c r="F254" t="str">
        <f ca="1">IF($K254="","",INDIRECT($K254&amp;"!r"&amp;COUNTIF($K$2:$K254,$K254)+1,0))</f>
        <v>A</v>
      </c>
      <c r="K254">
        <f ca="1">IF(ROWS($K$2:K254)&gt;$H$7,"",LOOKUP(ROWS($K$2:K254),$I$2:$I$6,$G$2:$G$6))</f>
        <v>5</v>
      </c>
    </row>
    <row r="255" spans="1:11" x14ac:dyDescent="0.2">
      <c r="A255" t="str">
        <f ca="1">IF($K255="","",INDIRECT($K255&amp;"!r"&amp;COUNTIF($K$2:$K255,$K255)+1,0))</f>
        <v>FUNDAMENTAL ENGLISH 5</v>
      </c>
      <c r="B255">
        <f ca="1">IF($K255="","",INDIRECT($K255&amp;"!r"&amp;COUNTIF($K$2:$K255,$K255)+1,0))</f>
        <v>5</v>
      </c>
      <c r="C255" t="str">
        <f ca="1">IF($K255="","",INDIRECT($K255&amp;"!r"&amp;COUNTIF($K$2:$K255,$K255)+1,0))</f>
        <v>MTh</v>
      </c>
      <c r="D255" t="str">
        <f ca="1">IF($K255="","",INDIRECT($K255&amp;"!r"&amp;COUNTIF($K$2:$K255,$K255)+1,0))</f>
        <v>0800-0930</v>
      </c>
      <c r="E255" t="str">
        <f ca="1">IF($K255="","",INDIRECT($K255&amp;"!r"&amp;COUNTIF($K$2:$K255,$K255)+1,0))</f>
        <v>RB3303</v>
      </c>
      <c r="F255" t="str">
        <f ca="1">IF($K255="","",INDIRECT($K255&amp;"!r"&amp;COUNTIF($K$2:$K255,$K255)+1,0))</f>
        <v>B</v>
      </c>
      <c r="K255">
        <f ca="1">IF(ROWS($K$2:K255)&gt;$H$7,"",LOOKUP(ROWS($K$2:K255),$I$2:$I$6,$G$2:$G$6))</f>
        <v>5</v>
      </c>
    </row>
    <row r="256" spans="1:11" x14ac:dyDescent="0.2">
      <c r="A256" t="str">
        <f ca="1">IF($K256="","",INDIRECT($K256&amp;"!r"&amp;COUNTIF($K$2:$K256,$K256)+1,0))</f>
        <v>FUNDAMENTAL ENGLISH 5</v>
      </c>
      <c r="B256">
        <f ca="1">IF($K256="","",INDIRECT($K256&amp;"!r"&amp;COUNTIF($K$2:$K256,$K256)+1,0))</f>
        <v>8</v>
      </c>
      <c r="C256" t="str">
        <f ca="1">IF($K256="","",INDIRECT($K256&amp;"!r"&amp;COUNTIF($K$2:$K256,$K256)+1,0))</f>
        <v>TuF</v>
      </c>
      <c r="D256" t="str">
        <f ca="1">IF($K256="","",INDIRECT($K256&amp;"!r"&amp;COUNTIF($K$2:$K256,$K256)+1,0))</f>
        <v>1300-1430</v>
      </c>
      <c r="E256" t="str">
        <f ca="1">IF($K256="","",INDIRECT($K256&amp;"!r"&amp;COUNTIF($K$2:$K256,$K256)+1,0))</f>
        <v>RB5207</v>
      </c>
      <c r="F256" t="str">
        <f ca="1">IF($K256="","",INDIRECT($K256&amp;"!r"&amp;COUNTIF($K$2:$K256,$K256)+1,0))</f>
        <v>C</v>
      </c>
      <c r="K256">
        <f ca="1">IF(ROWS($K$2:K256)&gt;$H$7,"",LOOKUP(ROWS($K$2:K256),$I$2:$I$6,$G$2:$G$6))</f>
        <v>5</v>
      </c>
    </row>
    <row r="257" spans="1:11" x14ac:dyDescent="0.2">
      <c r="A257" t="str">
        <f ca="1">IF($K257="","",INDIRECT($K257&amp;"!r"&amp;COUNTIF($K$2:$K257,$K257)+1,0))</f>
        <v>FUNDAMENTAL ENGLISH 5</v>
      </c>
      <c r="B257">
        <f ca="1">IF($K257="","",INDIRECT($K257&amp;"!r"&amp;COUNTIF($K$2:$K257,$K257)+1,0))</f>
        <v>9</v>
      </c>
      <c r="C257" t="str">
        <f ca="1">IF($K257="","",INDIRECT($K257&amp;"!r"&amp;COUNTIF($K$2:$K257,$K257)+1,0))</f>
        <v>TuF</v>
      </c>
      <c r="D257" t="str">
        <f ca="1">IF($K257="","",INDIRECT($K257&amp;"!r"&amp;COUNTIF($K$2:$K257,$K257)+1,0))</f>
        <v>1430-1600</v>
      </c>
      <c r="E257" t="str">
        <f ca="1">IF($K257="","",INDIRECT($K257&amp;"!r"&amp;COUNTIF($K$2:$K257,$K257)+1,0))</f>
        <v>RB5202</v>
      </c>
      <c r="F257" t="str">
        <f ca="1">IF($K257="","",INDIRECT($K257&amp;"!r"&amp;COUNTIF($K$2:$K257,$K257)+1,0))</f>
        <v>C</v>
      </c>
      <c r="K257">
        <f ca="1">IF(ROWS($K$2:K257)&gt;$H$7,"",LOOKUP(ROWS($K$2:K257),$I$2:$I$6,$G$2:$G$6))</f>
        <v>5</v>
      </c>
    </row>
    <row r="258" spans="1:11" x14ac:dyDescent="0.2">
      <c r="A258" t="str">
        <f ca="1">IF($K258="","",INDIRECT($K258&amp;"!r"&amp;COUNTIF($K$2:$K258,$K258)+1,0))</f>
        <v>FUNDAMENTAL ENGLISH 5</v>
      </c>
      <c r="B258">
        <f ca="1">IF($K258="","",INDIRECT($K258&amp;"!r"&amp;COUNTIF($K$2:$K258,$K258)+1,0))</f>
        <v>10</v>
      </c>
      <c r="C258" t="str">
        <f ca="1">IF($K258="","",INDIRECT($K258&amp;"!r"&amp;COUNTIF($K$2:$K258,$K258)+1,0))</f>
        <v>TuF</v>
      </c>
      <c r="D258" t="str">
        <f ca="1">IF($K258="","",INDIRECT($K258&amp;"!r"&amp;COUNTIF($K$2:$K258,$K258)+1,0))</f>
        <v>1430-1600</v>
      </c>
      <c r="E258" t="str">
        <f ca="1">IF($K258="","",INDIRECT($K258&amp;"!r"&amp;COUNTIF($K$2:$K258,$K258)+1,0))</f>
        <v>RB5207</v>
      </c>
      <c r="F258" t="str">
        <f ca="1">IF($K258="","",INDIRECT($K258&amp;"!r"&amp;COUNTIF($K$2:$K258,$K258)+1,0))</f>
        <v>E</v>
      </c>
      <c r="K258">
        <f ca="1">IF(ROWS($K$2:K258)&gt;$H$7,"",LOOKUP(ROWS($K$2:K258),$I$2:$I$6,$G$2:$G$6))</f>
        <v>5</v>
      </c>
    </row>
    <row r="259" spans="1:11" x14ac:dyDescent="0.2">
      <c r="A259" t="str">
        <f ca="1">IF($K259="","",INDIRECT($K259&amp;"!r"&amp;COUNTIF($K$2:$K259,$K259)+1,0))</f>
        <v>FUNDAMENTAL ENGLISH 5</v>
      </c>
      <c r="B259">
        <f ca="1">IF($K259="","",INDIRECT($K259&amp;"!r"&amp;COUNTIF($K$2:$K259,$K259)+1,0))</f>
        <v>11</v>
      </c>
      <c r="C259" t="str">
        <f ca="1">IF($K259="","",INDIRECT($K259&amp;"!r"&amp;COUNTIF($K$2:$K259,$K259)+1,0))</f>
        <v>TuF</v>
      </c>
      <c r="D259" t="str">
        <f ca="1">IF($K259="","",INDIRECT($K259&amp;"!r"&amp;COUNTIF($K$2:$K259,$K259)+1,0))</f>
        <v>0800-0930</v>
      </c>
      <c r="E259" t="str">
        <f ca="1">IF($K259="","",INDIRECT($K259&amp;"!r"&amp;COUNTIF($K$2:$K259,$K259)+1,0))</f>
        <v>RB5304</v>
      </c>
      <c r="F259" t="str">
        <f ca="1">IF($K259="","",INDIRECT($K259&amp;"!r"&amp;COUNTIF($K$2:$K259,$K259)+1,0))</f>
        <v>F</v>
      </c>
      <c r="K259">
        <f ca="1">IF(ROWS($K$2:K259)&gt;$H$7,"",LOOKUP(ROWS($K$2:K259),$I$2:$I$6,$G$2:$G$6))</f>
        <v>5</v>
      </c>
    </row>
    <row r="260" spans="1:11" x14ac:dyDescent="0.2">
      <c r="A260" t="str">
        <f ca="1">IF($K260="","",INDIRECT($K260&amp;"!r"&amp;COUNTIF($K$2:$K260,$K260)+1,0))</f>
        <v>FUNDAMENTAL ENGLISH 5</v>
      </c>
      <c r="B260">
        <f ca="1">IF($K260="","",INDIRECT($K260&amp;"!r"&amp;COUNTIF($K$2:$K260,$K260)+1,0))</f>
        <v>12</v>
      </c>
      <c r="C260" t="str">
        <f ca="1">IF($K260="","",INDIRECT($K260&amp;"!r"&amp;COUNTIF($K$2:$K260,$K260)+1,0))</f>
        <v>TuF</v>
      </c>
      <c r="D260" t="str">
        <f ca="1">IF($K260="","",INDIRECT($K260&amp;"!r"&amp;COUNTIF($K$2:$K260,$K260)+1,0))</f>
        <v>1300-1430</v>
      </c>
      <c r="E260" t="str">
        <f ca="1">IF($K260="","",INDIRECT($K260&amp;"!r"&amp;COUNTIF($K$2:$K260,$K260)+1,0))</f>
        <v>RB5209</v>
      </c>
      <c r="F260" t="str">
        <f ca="1">IF($K260="","",INDIRECT($K260&amp;"!r"&amp;COUNTIF($K$2:$K260,$K260)+1,0))</f>
        <v>A</v>
      </c>
      <c r="K260">
        <f ca="1">IF(ROWS($K$2:K260)&gt;$H$7,"",LOOKUP(ROWS($K$2:K260),$I$2:$I$6,$G$2:$G$6))</f>
        <v>5</v>
      </c>
    </row>
    <row r="261" spans="1:11" x14ac:dyDescent="0.2">
      <c r="A261" t="str">
        <f ca="1">IF($K261="","",INDIRECT($K261&amp;"!r"&amp;COUNTIF($K$2:$K261,$K261)+1,0))</f>
        <v>FUNDAMENTAL ENGLISH 5</v>
      </c>
      <c r="B261">
        <f ca="1">IF($K261="","",INDIRECT($K261&amp;"!r"&amp;COUNTIF($K$2:$K261,$K261)+1,0))</f>
        <v>14</v>
      </c>
      <c r="C261" t="str">
        <f ca="1">IF($K261="","",INDIRECT($K261&amp;"!r"&amp;COUNTIF($K$2:$K261,$K261)+1,0))</f>
        <v>TuF</v>
      </c>
      <c r="D261" t="str">
        <f ca="1">IF($K261="","",INDIRECT($K261&amp;"!r"&amp;COUNTIF($K$2:$K261,$K261)+1,0))</f>
        <v>1300-1430</v>
      </c>
      <c r="E261" t="str">
        <f ca="1">IF($K261="","",INDIRECT($K261&amp;"!r"&amp;COUNTIF($K$2:$K261,$K261)+1,0))</f>
        <v>RB5404</v>
      </c>
      <c r="F261" t="str">
        <f ca="1">IF($K261="","",INDIRECT($K261&amp;"!r"&amp;COUNTIF($K$2:$K261,$K261)+1,0))</f>
        <v>A</v>
      </c>
      <c r="K261">
        <f ca="1">IF(ROWS($K$2:K261)&gt;$H$7,"",LOOKUP(ROWS($K$2:K261),$I$2:$I$6,$G$2:$G$6))</f>
        <v>5</v>
      </c>
    </row>
    <row r="262" spans="1:11" x14ac:dyDescent="0.2">
      <c r="A262" t="str">
        <f ca="1">IF($K262="","",INDIRECT($K262&amp;"!r"&amp;COUNTIF($K$2:$K262,$K262)+1,0))</f>
        <v>FUNDAMENTAL ENGLISH 5</v>
      </c>
      <c r="B262">
        <f ca="1">IF($K262="","",INDIRECT($K262&amp;"!r"&amp;COUNTIF($K$2:$K262,$K262)+1,0))</f>
        <v>16</v>
      </c>
      <c r="C262" t="str">
        <f ca="1">IF($K262="","",INDIRECT($K262&amp;"!r"&amp;COUNTIF($K$2:$K262,$K262)+1,0))</f>
        <v>TuF</v>
      </c>
      <c r="D262" t="str">
        <f ca="1">IF($K262="","",INDIRECT($K262&amp;"!r"&amp;COUNTIF($K$2:$K262,$K262)+1,0))</f>
        <v>1300-1430</v>
      </c>
      <c r="E262" t="str">
        <f ca="1">IF($K262="","",INDIRECT($K262&amp;"!r"&amp;COUNTIF($K$2:$K262,$K262)+1,0))</f>
        <v>RB5411</v>
      </c>
      <c r="F262" t="str">
        <f ca="1">IF($K262="","",INDIRECT($K262&amp;"!r"&amp;COUNTIF($K$2:$K262,$K262)+1,0))</f>
        <v>B</v>
      </c>
      <c r="K262">
        <f ca="1">IF(ROWS($K$2:K262)&gt;$H$7,"",LOOKUP(ROWS($K$2:K262),$I$2:$I$6,$G$2:$G$6))</f>
        <v>5</v>
      </c>
    </row>
    <row r="263" spans="1:11" x14ac:dyDescent="0.2">
      <c r="A263" t="str">
        <f ca="1">IF($K263="","",INDIRECT($K263&amp;"!r"&amp;COUNTIF($K$2:$K263,$K263)+1,0))</f>
        <v>FUNDAMENTAL ENGLISH 5</v>
      </c>
      <c r="B263">
        <f ca="1">IF($K263="","",INDIRECT($K263&amp;"!r"&amp;COUNTIF($K$2:$K263,$K263)+1,0))</f>
        <v>18</v>
      </c>
      <c r="C263" t="str">
        <f ca="1">IF($K263="","",INDIRECT($K263&amp;"!r"&amp;COUNTIF($K$2:$K263,$K263)+1,0))</f>
        <v>TuF</v>
      </c>
      <c r="D263" t="str">
        <f ca="1">IF($K263="","",INDIRECT($K263&amp;"!r"&amp;COUNTIF($K$2:$K263,$K263)+1,0))</f>
        <v>1300-1430</v>
      </c>
      <c r="E263" t="str">
        <f ca="1">IF($K263="","",INDIRECT($K263&amp;"!r"&amp;COUNTIF($K$2:$K263,$K263)+1,0))</f>
        <v>RB5412</v>
      </c>
      <c r="F263" t="str">
        <f ca="1">IF($K263="","",INDIRECT($K263&amp;"!r"&amp;COUNTIF($K$2:$K263,$K263)+1,0))</f>
        <v>C</v>
      </c>
      <c r="K263">
        <f ca="1">IF(ROWS($K$2:K263)&gt;$H$7,"",LOOKUP(ROWS($K$2:K263),$I$2:$I$6,$G$2:$G$6))</f>
        <v>5</v>
      </c>
    </row>
    <row r="264" spans="1:11" x14ac:dyDescent="0.2">
      <c r="A264" t="str">
        <f ca="1">IF($K264="","",INDIRECT($K264&amp;"!r"&amp;COUNTIF($K$2:$K264,$K264)+1,0))</f>
        <v>FUNDAMENTAL ENGLISH 5</v>
      </c>
      <c r="B264">
        <f ca="1">IF($K264="","",INDIRECT($K264&amp;"!r"&amp;COUNTIF($K$2:$K264,$K264)+1,0))</f>
        <v>19</v>
      </c>
      <c r="C264" t="str">
        <f ca="1">IF($K264="","",INDIRECT($K264&amp;"!r"&amp;COUNTIF($K$2:$K264,$K264)+1,0))</f>
        <v>MTh</v>
      </c>
      <c r="D264" t="str">
        <f ca="1">IF($K264="","",INDIRECT($K264&amp;"!r"&amp;COUNTIF($K$2:$K264,$K264)+1,0))</f>
        <v>0800-0930</v>
      </c>
      <c r="E264" t="str">
        <f ca="1">IF($K264="","",INDIRECT($K264&amp;"!r"&amp;COUNTIF($K$2:$K264,$K264)+1,0))</f>
        <v>RB3309</v>
      </c>
      <c r="F264" t="str">
        <f ca="1">IF($K264="","",INDIRECT($K264&amp;"!r"&amp;COUNTIF($K$2:$K264,$K264)+1,0))</f>
        <v>AA</v>
      </c>
      <c r="K264">
        <f ca="1">IF(ROWS($K$2:K264)&gt;$H$7,"",LOOKUP(ROWS($K$2:K264),$I$2:$I$6,$G$2:$G$6))</f>
        <v>5</v>
      </c>
    </row>
    <row r="265" spans="1:11" x14ac:dyDescent="0.2">
      <c r="A265" t="str">
        <f ca="1">IF($K265="","",INDIRECT($K265&amp;"!r"&amp;COUNTIF($K$2:$K265,$K265)+1,0))</f>
        <v>FUNDAMENTAL ENGLISH 5</v>
      </c>
      <c r="B265">
        <f ca="1">IF($K265="","",INDIRECT($K265&amp;"!r"&amp;COUNTIF($K$2:$K265,$K265)+1,0))</f>
        <v>20</v>
      </c>
      <c r="C265" t="str">
        <f ca="1">IF($K265="","",INDIRECT($K265&amp;"!r"&amp;COUNTIF($K$2:$K265,$K265)+1,0))</f>
        <v>TuF</v>
      </c>
      <c r="D265" t="str">
        <f ca="1">IF($K265="","",INDIRECT($K265&amp;"!r"&amp;COUNTIF($K$2:$K265,$K265)+1,0))</f>
        <v>0800-0930</v>
      </c>
      <c r="E265" t="str">
        <f ca="1">IF($K265="","",INDIRECT($K265&amp;"!r"&amp;COUNTIF($K$2:$K265,$K265)+1,0))</f>
        <v>RB5203</v>
      </c>
      <c r="F265" t="str">
        <f ca="1">IF($K265="","",INDIRECT($K265&amp;"!r"&amp;COUNTIF($K$2:$K265,$K265)+1,0))</f>
        <v>BB</v>
      </c>
      <c r="K265">
        <f ca="1">IF(ROWS($K$2:K265)&gt;$H$7,"",LOOKUP(ROWS($K$2:K265),$I$2:$I$6,$G$2:$G$6))</f>
        <v>5</v>
      </c>
    </row>
    <row r="266" spans="1:11" x14ac:dyDescent="0.2">
      <c r="A266" t="str">
        <f ca="1">IF($K266="","",INDIRECT($K266&amp;"!r"&amp;COUNTIF($K$2:$K266,$K266)+1,0))</f>
        <v>FUNDAMENTAL ENGLISH 5</v>
      </c>
      <c r="B266">
        <f ca="1">IF($K266="","",INDIRECT($K266&amp;"!r"&amp;COUNTIF($K$2:$K266,$K266)+1,0))</f>
        <v>21</v>
      </c>
      <c r="C266" t="str">
        <f ca="1">IF($K266="","",INDIRECT($K266&amp;"!r"&amp;COUNTIF($K$2:$K266,$K266)+1,0))</f>
        <v>TuF</v>
      </c>
      <c r="D266" t="str">
        <f ca="1">IF($K266="","",INDIRECT($K266&amp;"!r"&amp;COUNTIF($K$2:$K266,$K266)+1,0))</f>
        <v>0800-0930</v>
      </c>
      <c r="E266" t="str">
        <f ca="1">IF($K266="","",INDIRECT($K266&amp;"!r"&amp;COUNTIF($K$2:$K266,$K266)+1,0))</f>
        <v>RB3310</v>
      </c>
      <c r="F266" t="str">
        <f ca="1">IF($K266="","",INDIRECT($K266&amp;"!r"&amp;COUNTIF($K$2:$K266,$K266)+1,0))</f>
        <v>CC</v>
      </c>
      <c r="K266">
        <f ca="1">IF(ROWS($K$2:K266)&gt;$H$7,"",LOOKUP(ROWS($K$2:K266),$I$2:$I$6,$G$2:$G$6))</f>
        <v>5</v>
      </c>
    </row>
    <row r="267" spans="1:11" x14ac:dyDescent="0.2">
      <c r="A267" t="str">
        <f ca="1">IF($K267="","",INDIRECT($K267&amp;"!r"&amp;COUNTIF($K$2:$K267,$K267)+1,0))</f>
        <v>FUNDAMENTAL ENGLISH 5</v>
      </c>
      <c r="B267">
        <f ca="1">IF($K267="","",INDIRECT($K267&amp;"!r"&amp;COUNTIF($K$2:$K267,$K267)+1,0))</f>
        <v>22</v>
      </c>
      <c r="C267" t="str">
        <f ca="1">IF($K267="","",INDIRECT($K267&amp;"!r"&amp;COUNTIF($K$2:$K267,$K267)+1,0))</f>
        <v>TuF</v>
      </c>
      <c r="D267" t="str">
        <f ca="1">IF($K267="","",INDIRECT($K267&amp;"!r"&amp;COUNTIF($K$2:$K267,$K267)+1,0))</f>
        <v>1430-1600</v>
      </c>
      <c r="E267" t="str">
        <f ca="1">IF($K267="","",INDIRECT($K267&amp;"!r"&amp;COUNTIF($K$2:$K267,$K267)+1,0))</f>
        <v>RB3407</v>
      </c>
      <c r="F267" t="str">
        <f ca="1">IF($K267="","",INDIRECT($K267&amp;"!r"&amp;COUNTIF($K$2:$K267,$K267)+1,0))</f>
        <v>DD</v>
      </c>
      <c r="K267">
        <f ca="1">IF(ROWS($K$2:K267)&gt;$H$7,"",LOOKUP(ROWS($K$2:K267),$I$2:$I$6,$G$2:$G$6))</f>
        <v>5</v>
      </c>
    </row>
    <row r="268" spans="1:11" x14ac:dyDescent="0.2">
      <c r="A268" t="str">
        <f ca="1">IF($K268="","",INDIRECT($K268&amp;"!r"&amp;COUNTIF($K$2:$K268,$K268)+1,0))</f>
        <v>FUNDAMENTAL ENGLISH 5</v>
      </c>
      <c r="B268">
        <f ca="1">IF($K268="","",INDIRECT($K268&amp;"!r"&amp;COUNTIF($K$2:$K268,$K268)+1,0))</f>
        <v>23</v>
      </c>
      <c r="C268" t="str">
        <f ca="1">IF($K268="","",INDIRECT($K268&amp;"!r"&amp;COUNTIF($K$2:$K268,$K268)+1,0))</f>
        <v>MTh</v>
      </c>
      <c r="D268" t="str">
        <f ca="1">IF($K268="","",INDIRECT($K268&amp;"!r"&amp;COUNTIF($K$2:$K268,$K268)+1,0))</f>
        <v>0800-0930</v>
      </c>
      <c r="E268" t="str">
        <f ca="1">IF($K268="","",INDIRECT($K268&amp;"!r"&amp;COUNTIF($K$2:$K268,$K268)+1,0))</f>
        <v>RB5404</v>
      </c>
      <c r="F268" t="str">
        <f ca="1">IF($K268="","",INDIRECT($K268&amp;"!r"&amp;COUNTIF($K$2:$K268,$K268)+1,0))</f>
        <v>FF</v>
      </c>
      <c r="K268">
        <f ca="1">IF(ROWS($K$2:K268)&gt;$H$7,"",LOOKUP(ROWS($K$2:K268),$I$2:$I$6,$G$2:$G$6))</f>
        <v>5</v>
      </c>
    </row>
    <row r="269" spans="1:11" x14ac:dyDescent="0.2">
      <c r="A269" t="str">
        <f ca="1">IF($K269="","",INDIRECT($K269&amp;"!r"&amp;COUNTIF($K$2:$K269,$K269)+1,0))</f>
        <v>FUNDAMENTAL ENGLISH 5</v>
      </c>
      <c r="B269">
        <f ca="1">IF($K269="","",INDIRECT($K269&amp;"!r"&amp;COUNTIF($K$2:$K269,$K269)+1,0))</f>
        <v>24</v>
      </c>
      <c r="C269" t="str">
        <f ca="1">IF($K269="","",INDIRECT($K269&amp;"!r"&amp;COUNTIF($K$2:$K269,$K269)+1,0))</f>
        <v>TuF</v>
      </c>
      <c r="D269" t="str">
        <f ca="1">IF($K269="","",INDIRECT($K269&amp;"!r"&amp;COUNTIF($K$2:$K269,$K269)+1,0))</f>
        <v>0800-0930</v>
      </c>
      <c r="E269" t="str">
        <f ca="1">IF($K269="","",INDIRECT($K269&amp;"!r"&amp;COUNTIF($K$2:$K269,$K269)+1,0))</f>
        <v>TBA (RB5411)</v>
      </c>
      <c r="F269" t="str">
        <f ca="1">IF($K269="","",INDIRECT($K269&amp;"!r"&amp;COUNTIF($K$2:$K269,$K269)+1,0))</f>
        <v>AA</v>
      </c>
      <c r="K269">
        <f ca="1">IF(ROWS($K$2:K269)&gt;$H$7,"",LOOKUP(ROWS($K$2:K269),$I$2:$I$6,$G$2:$G$6))</f>
        <v>5</v>
      </c>
    </row>
    <row r="270" spans="1:11" x14ac:dyDescent="0.2">
      <c r="A270" t="str">
        <f ca="1">IF($K270="","",INDIRECT($K270&amp;"!r"&amp;COUNTIF($K$2:$K270,$K270)+1,0))</f>
        <v>FUNDAMENTAL ENGLISH 5</v>
      </c>
      <c r="B270">
        <f ca="1">IF($K270="","",INDIRECT($K270&amp;"!r"&amp;COUNTIF($K$2:$K270,$K270)+1,0))</f>
        <v>25</v>
      </c>
      <c r="C270" t="str">
        <f ca="1">IF($K270="","",INDIRECT($K270&amp;"!r"&amp;COUNTIF($K$2:$K270,$K270)+1,0))</f>
        <v>MTh</v>
      </c>
      <c r="D270" t="str">
        <f ca="1">IF($K270="","",INDIRECT($K270&amp;"!r"&amp;COUNTIF($K$2:$K270,$K270)+1,0))</f>
        <v>0800-0930</v>
      </c>
      <c r="E270" t="str">
        <f ca="1">IF($K270="","",INDIRECT($K270&amp;"!r"&amp;COUNTIF($K$2:$K270,$K270)+1,0))</f>
        <v>RB5205</v>
      </c>
      <c r="F270" t="str">
        <f ca="1">IF($K270="","",INDIRECT($K270&amp;"!r"&amp;COUNTIF($K$2:$K270,$K270)+1,0))</f>
        <v>BB</v>
      </c>
      <c r="K270">
        <f ca="1">IF(ROWS($K$2:K270)&gt;$H$7,"",LOOKUP(ROWS($K$2:K270),$I$2:$I$6,$G$2:$G$6))</f>
        <v>5</v>
      </c>
    </row>
    <row r="271" spans="1:11" x14ac:dyDescent="0.2">
      <c r="A271" t="str">
        <f ca="1">IF($K271="","",INDIRECT($K271&amp;"!r"&amp;COUNTIF($K$2:$K271,$K271)+1,0))</f>
        <v>FUNDAMENTAL ENGLISH 5</v>
      </c>
      <c r="B271">
        <f ca="1">IF($K271="","",INDIRECT($K271&amp;"!r"&amp;COUNTIF($K$2:$K271,$K271)+1,0))</f>
        <v>26</v>
      </c>
      <c r="C271" t="str">
        <f ca="1">IF($K271="","",INDIRECT($K271&amp;"!r"&amp;COUNTIF($K$2:$K271,$K271)+1,0))</f>
        <v>MTh</v>
      </c>
      <c r="D271" t="str">
        <f ca="1">IF($K271="","",INDIRECT($K271&amp;"!r"&amp;COUNTIF($K$2:$K271,$K271)+1,0))</f>
        <v>0800-0930</v>
      </c>
      <c r="E271" t="str">
        <f ca="1">IF($K271="","",INDIRECT($K271&amp;"!r"&amp;COUNTIF($K$2:$K271,$K271)+1,0))</f>
        <v>TBA (RB5206)</v>
      </c>
      <c r="F271" t="str">
        <f ca="1">IF($K271="","",INDIRECT($K271&amp;"!r"&amp;COUNTIF($K$2:$K271,$K271)+1,0))</f>
        <v>CC</v>
      </c>
      <c r="K271">
        <f ca="1">IF(ROWS($K$2:K271)&gt;$H$7,"",LOOKUP(ROWS($K$2:K271),$I$2:$I$6,$G$2:$G$6))</f>
        <v>5</v>
      </c>
    </row>
    <row r="272" spans="1:11" x14ac:dyDescent="0.2">
      <c r="A272" t="str">
        <f ca="1">IF($K272="","",INDIRECT($K272&amp;"!r"&amp;COUNTIF($K$2:$K272,$K272)+1,0))</f>
        <v>FUNDAMENTAL ENGLISH 5</v>
      </c>
      <c r="B272">
        <f ca="1">IF($K272="","",INDIRECT($K272&amp;"!r"&amp;COUNTIF($K$2:$K272,$K272)+1,0))</f>
        <v>801</v>
      </c>
      <c r="C272" t="str">
        <f ca="1">IF($K272="","",INDIRECT($K272&amp;"!r"&amp;COUNTIF($K$2:$K272,$K272)+1,0))</f>
        <v>TBA</v>
      </c>
      <c r="D272" t="str">
        <f ca="1">IF($K272="","",INDIRECT($K272&amp;"!r"&amp;COUNTIF($K$2:$K272,$K272)+1,0))</f>
        <v>0000-0000</v>
      </c>
      <c r="E272" t="str">
        <f ca="1">IF($K272="","",INDIRECT($K272&amp;"!r"&amp;COUNTIF($K$2:$K272,$K272)+1,0))</f>
        <v>TBA</v>
      </c>
      <c r="F272" t="str">
        <f ca="1">IF($K272="","",INDIRECT($K272&amp;"!r"&amp;COUNTIF($K$2:$K272,$K272)+1,0))</f>
        <v>EE</v>
      </c>
      <c r="K272">
        <f ca="1">IF(ROWS($K$2:K272)&gt;$H$7,"",LOOKUP(ROWS($K$2:K272),$I$2:$I$6,$G$2:$G$6))</f>
        <v>5</v>
      </c>
    </row>
    <row r="273" spans="1:11" x14ac:dyDescent="0.2">
      <c r="A273" t="str">
        <f ca="1">IF($K273="","",INDIRECT($K273&amp;"!r"&amp;COUNTIF($K$2:$K273,$K273)+1,0))</f>
        <v/>
      </c>
      <c r="B273" t="str">
        <f ca="1">IF($K273="","",INDIRECT($K273&amp;"!r"&amp;COUNTIF($K$2:$K273,$K273)+1,0))</f>
        <v/>
      </c>
      <c r="C273" t="str">
        <f ca="1">IF($K273="","",INDIRECT($K273&amp;"!r"&amp;COUNTIF($K$2:$K273,$K273)+1,0))</f>
        <v/>
      </c>
      <c r="D273" t="str">
        <f ca="1">IF($K273="","",INDIRECT($K273&amp;"!r"&amp;COUNTIF($K$2:$K273,$K273)+1,0))</f>
        <v/>
      </c>
      <c r="E273" t="str">
        <f ca="1">IF($K273="","",INDIRECT($K273&amp;"!r"&amp;COUNTIF($K$2:$K273,$K273)+1,0))</f>
        <v/>
      </c>
      <c r="F273" t="str">
        <f ca="1">IF($K273="","",INDIRECT($K273&amp;"!r"&amp;COUNTIF($K$2:$K273,$K273)+1,0))</f>
        <v/>
      </c>
      <c r="K273" t="str">
        <f ca="1">IF(ROWS($K$2:K273)&gt;$H$7,"",LOOKUP(ROWS($K$2:K273),$I$2:$I$6,$G$2:$G$6))</f>
        <v/>
      </c>
    </row>
    <row r="274" spans="1:11" x14ac:dyDescent="0.2">
      <c r="A274" t="str">
        <f ca="1">IF($K274="","",INDIRECT($K274&amp;"!r"&amp;COUNTIF($K$2:$K274,$K274)+1,0))</f>
        <v/>
      </c>
      <c r="B274" t="str">
        <f ca="1">IF($K274="","",INDIRECT($K274&amp;"!r"&amp;COUNTIF($K$2:$K274,$K274)+1,0))</f>
        <v/>
      </c>
      <c r="C274" t="str">
        <f ca="1">IF($K274="","",INDIRECT($K274&amp;"!r"&amp;COUNTIF($K$2:$K274,$K274)+1,0))</f>
        <v/>
      </c>
      <c r="D274" t="str">
        <f ca="1">IF($K274="","",INDIRECT($K274&amp;"!r"&amp;COUNTIF($K$2:$K274,$K274)+1,0))</f>
        <v/>
      </c>
      <c r="E274" t="str">
        <f ca="1">IF($K274="","",INDIRECT($K274&amp;"!r"&amp;COUNTIF($K$2:$K274,$K274)+1,0))</f>
        <v/>
      </c>
      <c r="F274" t="str">
        <f ca="1">IF($K274="","",INDIRECT($K274&amp;"!r"&amp;COUNTIF($K$2:$K274,$K274)+1,0))</f>
        <v/>
      </c>
    </row>
    <row r="275" spans="1:11" x14ac:dyDescent="0.2">
      <c r="A275" t="str">
        <f ca="1">IF($K275="","",INDIRECT($K275&amp;"!r"&amp;COUNTIF($K$2:$K275,$K275)+1,0))</f>
        <v/>
      </c>
      <c r="B275" t="str">
        <f ca="1">IF($K275="","",INDIRECT($K275&amp;"!r"&amp;COUNTIF($K$2:$K275,$K275)+1,0))</f>
        <v/>
      </c>
      <c r="C275" t="str">
        <f ca="1">IF($K275="","",INDIRECT($K275&amp;"!r"&amp;COUNTIF($K$2:$K275,$K275)+1,0))</f>
        <v/>
      </c>
      <c r="D275" t="str">
        <f ca="1">IF($K275="","",INDIRECT($K275&amp;"!r"&amp;COUNTIF($K$2:$K275,$K275)+1,0))</f>
        <v/>
      </c>
      <c r="E275" t="str">
        <f ca="1">IF($K275="","",INDIRECT($K275&amp;"!r"&amp;COUNTIF($K$2:$K275,$K275)+1,0))</f>
        <v/>
      </c>
      <c r="F275" t="str">
        <f ca="1">IF($K275="","",INDIRECT($K275&amp;"!r"&amp;COUNTIF($K$2:$K275,$K275)+1,0))</f>
        <v/>
      </c>
    </row>
    <row r="276" spans="1:11" x14ac:dyDescent="0.2">
      <c r="A276" t="str">
        <f ca="1">IF($K276="","",INDIRECT($K276&amp;"!r"&amp;COUNTIF($K$2:$K276,$K276)+1,0))</f>
        <v/>
      </c>
      <c r="B276" t="str">
        <f ca="1">IF($K276="","",INDIRECT($K276&amp;"!r"&amp;COUNTIF($K$2:$K276,$K276)+1,0))</f>
        <v/>
      </c>
      <c r="C276" t="str">
        <f ca="1">IF($K276="","",INDIRECT($K276&amp;"!r"&amp;COUNTIF($K$2:$K276,$K276)+1,0))</f>
        <v/>
      </c>
      <c r="D276" t="str">
        <f ca="1">IF($K276="","",INDIRECT($K276&amp;"!r"&amp;COUNTIF($K$2:$K276,$K276)+1,0))</f>
        <v/>
      </c>
      <c r="E276" t="str">
        <f ca="1">IF($K276="","",INDIRECT($K276&amp;"!r"&amp;COUNTIF($K$2:$K276,$K276)+1,0))</f>
        <v/>
      </c>
      <c r="F276" t="str">
        <f ca="1">IF($K276="","",INDIRECT($K276&amp;"!r"&amp;COUNTIF($K$2:$K276,$K276)+1,0))</f>
        <v/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O17"/>
  <sheetViews>
    <sheetView workbookViewId="0">
      <selection activeCell="D4" sqref="D4"/>
    </sheetView>
  </sheetViews>
  <sheetFormatPr defaultRowHeight="14.25" x14ac:dyDescent="0.2"/>
  <cols>
    <col min="1" max="1" width="10.875" bestFit="1" customWidth="1"/>
    <col min="4" max="4" width="13.375" customWidth="1"/>
    <col min="5" max="5" width="33.875" customWidth="1"/>
    <col min="6" max="6" width="9" bestFit="1" customWidth="1"/>
    <col min="8" max="8" width="14.625" customWidth="1"/>
    <col min="11" max="11" width="38.375" customWidth="1"/>
  </cols>
  <sheetData>
    <row r="1" spans="1:11" x14ac:dyDescent="0.2">
      <c r="A1" s="14" t="s">
        <v>128</v>
      </c>
    </row>
    <row r="2" spans="1:11" x14ac:dyDescent="0.2">
      <c r="A2" s="14"/>
    </row>
    <row r="3" spans="1:11" ht="15" thickBot="1" x14ac:dyDescent="0.25">
      <c r="D3" s="24" t="s">
        <v>3</v>
      </c>
      <c r="E3" s="24" t="s">
        <v>109</v>
      </c>
      <c r="F3" s="24" t="s">
        <v>110</v>
      </c>
      <c r="G3" s="24" t="s">
        <v>111</v>
      </c>
      <c r="H3" s="24" t="s">
        <v>112</v>
      </c>
      <c r="I3" s="24" t="s">
        <v>2</v>
      </c>
    </row>
    <row r="4" spans="1:11" ht="15" thickBot="1" x14ac:dyDescent="0.25">
      <c r="D4" s="16" t="s">
        <v>102</v>
      </c>
      <c r="E4" s="22" t="s">
        <v>6</v>
      </c>
      <c r="F4" s="23">
        <v>1</v>
      </c>
      <c r="G4" s="23" t="s">
        <v>7</v>
      </c>
      <c r="H4" s="23" t="s">
        <v>8</v>
      </c>
      <c r="I4" s="21" t="s">
        <v>9</v>
      </c>
      <c r="J4" s="17"/>
      <c r="K4" s="26" t="s">
        <v>127</v>
      </c>
    </row>
    <row r="5" spans="1:11" ht="15" thickBot="1" x14ac:dyDescent="0.25">
      <c r="D5" s="8"/>
      <c r="E5" s="22" t="s">
        <v>95</v>
      </c>
      <c r="F5" s="23">
        <v>1</v>
      </c>
      <c r="G5" s="23" t="s">
        <v>7</v>
      </c>
      <c r="H5" s="23" t="s">
        <v>8</v>
      </c>
      <c r="I5" s="21" t="s">
        <v>50</v>
      </c>
      <c r="J5" s="17"/>
    </row>
    <row r="6" spans="1:11" ht="15" thickBot="1" x14ac:dyDescent="0.25">
      <c r="D6" s="8"/>
      <c r="E6" s="18"/>
      <c r="F6" s="23">
        <v>4</v>
      </c>
      <c r="G6" s="23" t="s">
        <v>7</v>
      </c>
      <c r="H6" s="23" t="s">
        <v>8</v>
      </c>
      <c r="I6" s="21" t="s">
        <v>96</v>
      </c>
      <c r="J6" s="17"/>
    </row>
    <row r="7" spans="1:11" ht="15" thickBot="1" x14ac:dyDescent="0.25">
      <c r="D7" s="8"/>
      <c r="E7" s="18"/>
      <c r="F7" s="23">
        <v>12</v>
      </c>
      <c r="G7" s="23" t="s">
        <v>42</v>
      </c>
      <c r="H7" s="23" t="s">
        <v>33</v>
      </c>
      <c r="I7" s="21" t="s">
        <v>97</v>
      </c>
      <c r="J7" s="17"/>
    </row>
    <row r="8" spans="1:11" ht="15" thickBot="1" x14ac:dyDescent="0.25">
      <c r="D8" s="8"/>
      <c r="E8" s="18"/>
      <c r="F8" s="23">
        <v>14</v>
      </c>
      <c r="G8" s="23" t="s">
        <v>42</v>
      </c>
      <c r="H8" s="23" t="s">
        <v>33</v>
      </c>
      <c r="I8" s="21" t="s">
        <v>29</v>
      </c>
      <c r="J8" s="17"/>
    </row>
    <row r="9" spans="1:11" ht="15" thickBot="1" x14ac:dyDescent="0.25">
      <c r="D9" s="8"/>
      <c r="E9" s="22" t="s">
        <v>113</v>
      </c>
      <c r="F9" s="23" t="s">
        <v>126</v>
      </c>
      <c r="G9" s="23" t="s">
        <v>126</v>
      </c>
      <c r="H9" s="23" t="s">
        <v>126</v>
      </c>
      <c r="I9" s="23" t="s">
        <v>126</v>
      </c>
      <c r="J9" s="17"/>
    </row>
    <row r="10" spans="1:11" ht="15" thickBot="1" x14ac:dyDescent="0.25">
      <c r="D10" s="8"/>
      <c r="E10" s="22" t="s">
        <v>114</v>
      </c>
      <c r="F10" s="23" t="s">
        <v>126</v>
      </c>
      <c r="G10" s="23" t="s">
        <v>126</v>
      </c>
      <c r="H10" s="23" t="s">
        <v>126</v>
      </c>
      <c r="I10" s="23" t="s">
        <v>126</v>
      </c>
      <c r="J10" s="17"/>
    </row>
    <row r="11" spans="1:11" ht="15" thickBot="1" x14ac:dyDescent="0.25">
      <c r="D11" s="8"/>
      <c r="E11" s="20" t="s">
        <v>115</v>
      </c>
      <c r="F11" s="23" t="s">
        <v>126</v>
      </c>
      <c r="G11" s="23" t="s">
        <v>126</v>
      </c>
      <c r="H11" s="23" t="s">
        <v>126</v>
      </c>
      <c r="I11" s="23" t="s">
        <v>126</v>
      </c>
      <c r="J11" s="17"/>
    </row>
    <row r="12" spans="1:11" ht="15" thickBot="1" x14ac:dyDescent="0.25">
      <c r="D12" s="11" t="s">
        <v>103</v>
      </c>
      <c r="E12" s="15" t="s">
        <v>126</v>
      </c>
      <c r="F12" s="23" t="s">
        <v>126</v>
      </c>
      <c r="G12" s="23" t="s">
        <v>126</v>
      </c>
      <c r="H12" s="23" t="s">
        <v>126</v>
      </c>
      <c r="I12" s="23" t="s">
        <v>126</v>
      </c>
      <c r="J12" s="19"/>
    </row>
    <row r="13" spans="1:11" ht="15" thickBot="1" x14ac:dyDescent="0.25">
      <c r="D13" s="11" t="s">
        <v>79</v>
      </c>
      <c r="E13" s="15" t="s">
        <v>126</v>
      </c>
      <c r="F13" s="23" t="s">
        <v>126</v>
      </c>
      <c r="G13" s="23" t="s">
        <v>126</v>
      </c>
      <c r="H13" s="23" t="s">
        <v>126</v>
      </c>
      <c r="I13" s="23" t="s">
        <v>126</v>
      </c>
      <c r="J13" s="19"/>
    </row>
    <row r="14" spans="1:11" ht="15" thickBot="1" x14ac:dyDescent="0.25">
      <c r="D14" s="11" t="s">
        <v>104</v>
      </c>
      <c r="E14" s="15" t="s">
        <v>126</v>
      </c>
      <c r="F14" s="23" t="s">
        <v>126</v>
      </c>
      <c r="G14" s="23" t="s">
        <v>126</v>
      </c>
      <c r="H14" s="23" t="s">
        <v>126</v>
      </c>
      <c r="I14" s="23" t="s">
        <v>126</v>
      </c>
      <c r="J14" s="19"/>
    </row>
    <row r="15" spans="1:11" ht="15" thickBot="1" x14ac:dyDescent="0.25">
      <c r="D15" s="25" t="s">
        <v>126</v>
      </c>
      <c r="E15" s="15" t="s">
        <v>126</v>
      </c>
      <c r="F15" s="23" t="s">
        <v>126</v>
      </c>
      <c r="G15" s="23" t="s">
        <v>126</v>
      </c>
      <c r="H15" s="23" t="s">
        <v>126</v>
      </c>
      <c r="I15" s="23" t="s">
        <v>126</v>
      </c>
      <c r="J15" s="19"/>
    </row>
    <row r="16" spans="1:11" x14ac:dyDescent="0.2">
      <c r="D16" s="25" t="s">
        <v>126</v>
      </c>
      <c r="E16" s="15" t="s">
        <v>126</v>
      </c>
      <c r="F16" s="23" t="s">
        <v>126</v>
      </c>
      <c r="G16" s="23" t="s">
        <v>126</v>
      </c>
      <c r="H16" s="23" t="s">
        <v>126</v>
      </c>
      <c r="I16" s="23" t="s">
        <v>126</v>
      </c>
    </row>
    <row r="17" spans="4:15" x14ac:dyDescent="0.2"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</row>
  </sheetData>
  <pageMargins left="0.7" right="0.7" top="0.75" bottom="0.75" header="0.3" footer="0.3"/>
  <pageSetup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55B68-13DB-4E07-AF27-5C1A8DF8B836}">
  <sheetPr codeName="Sheet8"/>
  <dimension ref="A1:F273"/>
  <sheetViews>
    <sheetView tabSelected="1" workbookViewId="0">
      <selection activeCell="B2" sqref="B2"/>
    </sheetView>
  </sheetViews>
  <sheetFormatPr defaultRowHeight="14.25" x14ac:dyDescent="0.2"/>
  <cols>
    <col min="1" max="1" width="16.375" customWidth="1"/>
    <col min="2" max="2" width="11.75" bestFit="1" customWidth="1"/>
    <col min="3" max="3" width="10" customWidth="1"/>
    <col min="4" max="4" width="9.5" bestFit="1" customWidth="1"/>
    <col min="5" max="6" width="12.75" bestFit="1" customWidth="1"/>
  </cols>
  <sheetData>
    <row r="1" spans="1:6" x14ac:dyDescent="0.2">
      <c r="A1" s="27" t="s">
        <v>3</v>
      </c>
      <c r="B1" s="27" t="s">
        <v>0</v>
      </c>
      <c r="C1" s="27" t="s">
        <v>1</v>
      </c>
      <c r="D1" s="27" t="s">
        <v>4</v>
      </c>
      <c r="E1" s="27" t="s">
        <v>5</v>
      </c>
      <c r="F1" s="27" t="s">
        <v>2</v>
      </c>
    </row>
    <row r="2" spans="1:6" x14ac:dyDescent="0.2">
      <c r="A2" t="s">
        <v>102</v>
      </c>
      <c r="B2" t="s">
        <v>6</v>
      </c>
      <c r="C2">
        <v>1</v>
      </c>
      <c r="D2" t="s">
        <v>7</v>
      </c>
      <c r="E2" t="s">
        <v>8</v>
      </c>
      <c r="F2" t="s">
        <v>9</v>
      </c>
    </row>
    <row r="3" spans="1:6" x14ac:dyDescent="0.2">
      <c r="B3" t="s">
        <v>95</v>
      </c>
      <c r="C3">
        <v>1</v>
      </c>
      <c r="D3" t="s">
        <v>7</v>
      </c>
      <c r="E3" t="s">
        <v>8</v>
      </c>
      <c r="F3" t="s">
        <v>50</v>
      </c>
    </row>
    <row r="4" spans="1:6" x14ac:dyDescent="0.2">
      <c r="C4">
        <v>4</v>
      </c>
      <c r="D4" t="s">
        <v>7</v>
      </c>
      <c r="E4" t="s">
        <v>8</v>
      </c>
      <c r="F4" t="s">
        <v>96</v>
      </c>
    </row>
    <row r="5" spans="1:6" x14ac:dyDescent="0.2">
      <c r="C5">
        <v>12</v>
      </c>
      <c r="D5" t="s">
        <v>42</v>
      </c>
      <c r="E5" t="s">
        <v>33</v>
      </c>
      <c r="F5" t="s">
        <v>97</v>
      </c>
    </row>
    <row r="6" spans="1:6" x14ac:dyDescent="0.2">
      <c r="C6">
        <v>14</v>
      </c>
      <c r="D6" t="s">
        <v>42</v>
      </c>
      <c r="E6" t="s">
        <v>33</v>
      </c>
      <c r="F6" t="s">
        <v>29</v>
      </c>
    </row>
    <row r="7" spans="1:6" x14ac:dyDescent="0.2">
      <c r="B7" t="s">
        <v>113</v>
      </c>
      <c r="C7">
        <v>1</v>
      </c>
      <c r="D7" t="s">
        <v>7</v>
      </c>
      <c r="E7" t="s">
        <v>8</v>
      </c>
      <c r="F7" t="s">
        <v>50</v>
      </c>
    </row>
    <row r="8" spans="1:6" x14ac:dyDescent="0.2">
      <c r="C8">
        <v>4</v>
      </c>
      <c r="D8" t="s">
        <v>7</v>
      </c>
      <c r="E8" t="s">
        <v>8</v>
      </c>
      <c r="F8" t="s">
        <v>96</v>
      </c>
    </row>
    <row r="9" spans="1:6" x14ac:dyDescent="0.2">
      <c r="C9">
        <v>12</v>
      </c>
      <c r="D9" t="s">
        <v>42</v>
      </c>
      <c r="E9" t="s">
        <v>33</v>
      </c>
      <c r="F9" t="s">
        <v>97</v>
      </c>
    </row>
    <row r="10" spans="1:6" x14ac:dyDescent="0.2">
      <c r="C10">
        <v>14</v>
      </c>
      <c r="D10" t="s">
        <v>42</v>
      </c>
      <c r="E10" t="s">
        <v>33</v>
      </c>
      <c r="F10" t="s">
        <v>29</v>
      </c>
    </row>
    <row r="11" spans="1:6" x14ac:dyDescent="0.2">
      <c r="B11" t="s">
        <v>114</v>
      </c>
      <c r="C11">
        <v>1</v>
      </c>
      <c r="D11" t="s">
        <v>7</v>
      </c>
      <c r="E11" t="s">
        <v>8</v>
      </c>
      <c r="F11" t="s">
        <v>50</v>
      </c>
    </row>
    <row r="12" spans="1:6" x14ac:dyDescent="0.2">
      <c r="C12">
        <v>4</v>
      </c>
      <c r="D12" t="s">
        <v>7</v>
      </c>
      <c r="E12" t="s">
        <v>8</v>
      </c>
      <c r="F12" t="s">
        <v>96</v>
      </c>
    </row>
    <row r="13" spans="1:6" x14ac:dyDescent="0.2">
      <c r="C13">
        <v>12</v>
      </c>
      <c r="D13" t="s">
        <v>42</v>
      </c>
      <c r="E13" t="s">
        <v>33</v>
      </c>
      <c r="F13" t="s">
        <v>97</v>
      </c>
    </row>
    <row r="14" spans="1:6" x14ac:dyDescent="0.2">
      <c r="C14">
        <v>14</v>
      </c>
      <c r="D14" t="s">
        <v>42</v>
      </c>
      <c r="E14" t="s">
        <v>33</v>
      </c>
      <c r="F14" t="s">
        <v>29</v>
      </c>
    </row>
    <row r="15" spans="1:6" x14ac:dyDescent="0.2">
      <c r="B15" t="s">
        <v>115</v>
      </c>
      <c r="C15">
        <v>4</v>
      </c>
      <c r="D15" t="s">
        <v>7</v>
      </c>
      <c r="E15" t="s">
        <v>8</v>
      </c>
      <c r="F15" t="s">
        <v>96</v>
      </c>
    </row>
    <row r="16" spans="1:6" x14ac:dyDescent="0.2">
      <c r="C16">
        <v>12</v>
      </c>
      <c r="D16" t="s">
        <v>42</v>
      </c>
      <c r="E16" t="s">
        <v>33</v>
      </c>
      <c r="F16" t="s">
        <v>97</v>
      </c>
    </row>
    <row r="17" spans="1:6" x14ac:dyDescent="0.2">
      <c r="C17">
        <v>14</v>
      </c>
      <c r="D17" t="s">
        <v>42</v>
      </c>
      <c r="E17" t="s">
        <v>33</v>
      </c>
      <c r="F17" t="s">
        <v>29</v>
      </c>
    </row>
    <row r="18" spans="1:6" x14ac:dyDescent="0.2">
      <c r="A18" t="s">
        <v>116</v>
      </c>
      <c r="B18" t="s">
        <v>115</v>
      </c>
      <c r="C18">
        <v>19</v>
      </c>
      <c r="D18" t="s">
        <v>7</v>
      </c>
      <c r="E18" t="s">
        <v>8</v>
      </c>
      <c r="F18" t="s">
        <v>36</v>
      </c>
    </row>
    <row r="19" spans="1:6" x14ac:dyDescent="0.2">
      <c r="C19">
        <v>24</v>
      </c>
      <c r="D19" t="s">
        <v>42</v>
      </c>
      <c r="E19" t="s">
        <v>8</v>
      </c>
      <c r="F19" t="s">
        <v>98</v>
      </c>
    </row>
    <row r="20" spans="1:6" x14ac:dyDescent="0.2">
      <c r="A20" t="s">
        <v>103</v>
      </c>
      <c r="B20" t="s">
        <v>6</v>
      </c>
      <c r="C20">
        <v>3</v>
      </c>
      <c r="D20" t="s">
        <v>7</v>
      </c>
      <c r="E20" t="s">
        <v>8</v>
      </c>
      <c r="F20" t="s">
        <v>11</v>
      </c>
    </row>
    <row r="21" spans="1:6" x14ac:dyDescent="0.2">
      <c r="B21" t="s">
        <v>95</v>
      </c>
      <c r="C21">
        <v>3</v>
      </c>
      <c r="D21" t="s">
        <v>7</v>
      </c>
      <c r="E21" t="s">
        <v>8</v>
      </c>
      <c r="F21" t="s">
        <v>24</v>
      </c>
    </row>
    <row r="22" spans="1:6" x14ac:dyDescent="0.2">
      <c r="C22">
        <v>5</v>
      </c>
      <c r="D22" t="s">
        <v>7</v>
      </c>
      <c r="E22" t="s">
        <v>8</v>
      </c>
      <c r="F22" t="s">
        <v>68</v>
      </c>
    </row>
    <row r="23" spans="1:6" x14ac:dyDescent="0.2">
      <c r="B23" t="s">
        <v>113</v>
      </c>
      <c r="C23">
        <v>3</v>
      </c>
      <c r="D23" t="s">
        <v>7</v>
      </c>
      <c r="E23" t="s">
        <v>8</v>
      </c>
      <c r="F23" t="s">
        <v>24</v>
      </c>
    </row>
    <row r="24" spans="1:6" x14ac:dyDescent="0.2">
      <c r="C24">
        <v>5</v>
      </c>
      <c r="D24" t="s">
        <v>7</v>
      </c>
      <c r="E24" t="s">
        <v>8</v>
      </c>
      <c r="F24" t="s">
        <v>68</v>
      </c>
    </row>
    <row r="25" spans="1:6" x14ac:dyDescent="0.2">
      <c r="C25">
        <v>16</v>
      </c>
      <c r="D25" t="s">
        <v>42</v>
      </c>
      <c r="E25" t="s">
        <v>33</v>
      </c>
      <c r="F25" t="s">
        <v>34</v>
      </c>
    </row>
    <row r="26" spans="1:6" x14ac:dyDescent="0.2">
      <c r="B26" t="s">
        <v>114</v>
      </c>
      <c r="C26">
        <v>3</v>
      </c>
      <c r="D26" t="s">
        <v>7</v>
      </c>
      <c r="E26" t="s">
        <v>8</v>
      </c>
      <c r="F26" t="s">
        <v>24</v>
      </c>
    </row>
    <row r="27" spans="1:6" x14ac:dyDescent="0.2">
      <c r="C27">
        <v>5</v>
      </c>
      <c r="D27" t="s">
        <v>7</v>
      </c>
      <c r="E27" t="s">
        <v>8</v>
      </c>
      <c r="F27" t="s">
        <v>68</v>
      </c>
    </row>
    <row r="28" spans="1:6" x14ac:dyDescent="0.2">
      <c r="C28">
        <v>16</v>
      </c>
      <c r="D28" t="s">
        <v>42</v>
      </c>
      <c r="E28" t="s">
        <v>33</v>
      </c>
      <c r="F28" t="s">
        <v>34</v>
      </c>
    </row>
    <row r="29" spans="1:6" x14ac:dyDescent="0.2">
      <c r="B29" t="s">
        <v>115</v>
      </c>
      <c r="C29">
        <v>3</v>
      </c>
      <c r="D29" t="s">
        <v>7</v>
      </c>
      <c r="E29" t="s">
        <v>8</v>
      </c>
      <c r="F29" t="s">
        <v>24</v>
      </c>
    </row>
    <row r="30" spans="1:6" x14ac:dyDescent="0.2">
      <c r="C30">
        <v>5</v>
      </c>
      <c r="D30" t="s">
        <v>7</v>
      </c>
      <c r="E30" t="s">
        <v>8</v>
      </c>
      <c r="F30" t="s">
        <v>68</v>
      </c>
    </row>
    <row r="31" spans="1:6" x14ac:dyDescent="0.2">
      <c r="C31">
        <v>16</v>
      </c>
      <c r="D31" t="s">
        <v>42</v>
      </c>
      <c r="E31" t="s">
        <v>33</v>
      </c>
      <c r="F31" t="s">
        <v>34</v>
      </c>
    </row>
    <row r="32" spans="1:6" x14ac:dyDescent="0.2">
      <c r="A32" t="s">
        <v>117</v>
      </c>
      <c r="B32" t="s">
        <v>115</v>
      </c>
      <c r="C32">
        <v>20</v>
      </c>
      <c r="D32" t="s">
        <v>42</v>
      </c>
      <c r="E32" t="s">
        <v>8</v>
      </c>
      <c r="F32" t="s">
        <v>65</v>
      </c>
    </row>
    <row r="33" spans="1:6" x14ac:dyDescent="0.2">
      <c r="C33">
        <v>25</v>
      </c>
      <c r="D33" t="s">
        <v>7</v>
      </c>
      <c r="E33" t="s">
        <v>8</v>
      </c>
      <c r="F33" t="s">
        <v>25</v>
      </c>
    </row>
    <row r="34" spans="1:6" x14ac:dyDescent="0.2">
      <c r="A34" t="s">
        <v>79</v>
      </c>
      <c r="B34" t="s">
        <v>6</v>
      </c>
      <c r="C34">
        <v>4</v>
      </c>
      <c r="D34" t="s">
        <v>7</v>
      </c>
      <c r="E34" t="s">
        <v>8</v>
      </c>
      <c r="F34" t="s">
        <v>12</v>
      </c>
    </row>
    <row r="35" spans="1:6" x14ac:dyDescent="0.2">
      <c r="C35">
        <v>11</v>
      </c>
      <c r="D35" t="s">
        <v>7</v>
      </c>
      <c r="E35" t="s">
        <v>8</v>
      </c>
      <c r="F35" t="s">
        <v>19</v>
      </c>
    </row>
    <row r="36" spans="1:6" x14ac:dyDescent="0.2">
      <c r="B36" t="s">
        <v>95</v>
      </c>
      <c r="C36">
        <v>8</v>
      </c>
      <c r="D36" t="s">
        <v>42</v>
      </c>
      <c r="E36" t="s">
        <v>33</v>
      </c>
      <c r="F36" t="s">
        <v>28</v>
      </c>
    </row>
    <row r="37" spans="1:6" x14ac:dyDescent="0.2">
      <c r="C37">
        <v>9</v>
      </c>
      <c r="D37" t="s">
        <v>42</v>
      </c>
      <c r="E37" t="s">
        <v>38</v>
      </c>
      <c r="F37" t="s">
        <v>56</v>
      </c>
    </row>
    <row r="38" spans="1:6" x14ac:dyDescent="0.2">
      <c r="C38">
        <v>18</v>
      </c>
      <c r="D38" t="s">
        <v>42</v>
      </c>
      <c r="E38" t="s">
        <v>33</v>
      </c>
      <c r="F38" t="s">
        <v>61</v>
      </c>
    </row>
    <row r="39" spans="1:6" x14ac:dyDescent="0.2">
      <c r="B39" t="s">
        <v>113</v>
      </c>
      <c r="C39">
        <v>8</v>
      </c>
      <c r="D39" t="s">
        <v>42</v>
      </c>
      <c r="E39" t="s">
        <v>33</v>
      </c>
      <c r="F39" t="s">
        <v>28</v>
      </c>
    </row>
    <row r="40" spans="1:6" x14ac:dyDescent="0.2">
      <c r="C40">
        <v>9</v>
      </c>
      <c r="D40" t="s">
        <v>42</v>
      </c>
      <c r="E40" t="s">
        <v>38</v>
      </c>
      <c r="F40" t="s">
        <v>56</v>
      </c>
    </row>
    <row r="41" spans="1:6" x14ac:dyDescent="0.2">
      <c r="C41">
        <v>18</v>
      </c>
      <c r="D41" t="s">
        <v>42</v>
      </c>
      <c r="E41" t="s">
        <v>33</v>
      </c>
      <c r="F41" t="s">
        <v>61</v>
      </c>
    </row>
    <row r="42" spans="1:6" x14ac:dyDescent="0.2">
      <c r="B42" t="s">
        <v>114</v>
      </c>
      <c r="C42">
        <v>8</v>
      </c>
      <c r="D42" t="s">
        <v>42</v>
      </c>
      <c r="E42" t="s">
        <v>33</v>
      </c>
      <c r="F42" t="s">
        <v>28</v>
      </c>
    </row>
    <row r="43" spans="1:6" x14ac:dyDescent="0.2">
      <c r="C43">
        <v>9</v>
      </c>
      <c r="D43" t="s">
        <v>42</v>
      </c>
      <c r="E43" t="s">
        <v>38</v>
      </c>
      <c r="F43" t="s">
        <v>56</v>
      </c>
    </row>
    <row r="44" spans="1:6" x14ac:dyDescent="0.2">
      <c r="C44">
        <v>18</v>
      </c>
      <c r="D44" t="s">
        <v>42</v>
      </c>
      <c r="E44" t="s">
        <v>33</v>
      </c>
      <c r="F44" t="s">
        <v>61</v>
      </c>
    </row>
    <row r="45" spans="1:6" x14ac:dyDescent="0.2">
      <c r="B45" t="s">
        <v>115</v>
      </c>
      <c r="C45">
        <v>8</v>
      </c>
      <c r="D45" t="s">
        <v>42</v>
      </c>
      <c r="E45" t="s">
        <v>33</v>
      </c>
      <c r="F45" t="s">
        <v>28</v>
      </c>
    </row>
    <row r="46" spans="1:6" x14ac:dyDescent="0.2">
      <c r="C46">
        <v>9</v>
      </c>
      <c r="D46" t="s">
        <v>42</v>
      </c>
      <c r="E46" t="s">
        <v>38</v>
      </c>
      <c r="F46" t="s">
        <v>56</v>
      </c>
    </row>
    <row r="47" spans="1:6" x14ac:dyDescent="0.2">
      <c r="C47">
        <v>18</v>
      </c>
      <c r="D47" t="s">
        <v>42</v>
      </c>
      <c r="E47" t="s">
        <v>33</v>
      </c>
      <c r="F47" t="s">
        <v>61</v>
      </c>
    </row>
    <row r="48" spans="1:6" x14ac:dyDescent="0.2">
      <c r="A48" t="s">
        <v>118</v>
      </c>
      <c r="B48" t="s">
        <v>115</v>
      </c>
      <c r="C48">
        <v>21</v>
      </c>
      <c r="D48" t="s">
        <v>42</v>
      </c>
      <c r="E48" t="s">
        <v>8</v>
      </c>
      <c r="F48" t="s">
        <v>39</v>
      </c>
    </row>
    <row r="49" spans="1:6" x14ac:dyDescent="0.2">
      <c r="C49">
        <v>26</v>
      </c>
      <c r="D49" t="s">
        <v>7</v>
      </c>
      <c r="E49" t="s">
        <v>8</v>
      </c>
      <c r="F49" t="s">
        <v>99</v>
      </c>
    </row>
    <row r="50" spans="1:6" x14ac:dyDescent="0.2">
      <c r="A50" t="s">
        <v>104</v>
      </c>
      <c r="B50" t="s">
        <v>6</v>
      </c>
      <c r="C50">
        <v>5</v>
      </c>
      <c r="D50" t="s">
        <v>7</v>
      </c>
      <c r="E50" t="s">
        <v>8</v>
      </c>
      <c r="F50" t="s">
        <v>13</v>
      </c>
    </row>
    <row r="51" spans="1:6" x14ac:dyDescent="0.2">
      <c r="C51">
        <v>12</v>
      </c>
      <c r="D51" t="s">
        <v>7</v>
      </c>
      <c r="E51" t="s">
        <v>20</v>
      </c>
      <c r="F51" t="s">
        <v>21</v>
      </c>
    </row>
    <row r="52" spans="1:6" x14ac:dyDescent="0.2">
      <c r="A52" t="s">
        <v>119</v>
      </c>
      <c r="B52" t="s">
        <v>115</v>
      </c>
      <c r="C52">
        <v>22</v>
      </c>
      <c r="D52" t="s">
        <v>42</v>
      </c>
      <c r="E52" t="s">
        <v>38</v>
      </c>
      <c r="F52" t="s">
        <v>32</v>
      </c>
    </row>
    <row r="53" spans="1:6" x14ac:dyDescent="0.2">
      <c r="A53" t="s">
        <v>105</v>
      </c>
      <c r="B53" t="s">
        <v>6</v>
      </c>
      <c r="C53">
        <v>6</v>
      </c>
      <c r="D53" t="s">
        <v>7</v>
      </c>
      <c r="E53" t="s">
        <v>8</v>
      </c>
      <c r="F53" t="s">
        <v>14</v>
      </c>
    </row>
    <row r="54" spans="1:6" x14ac:dyDescent="0.2">
      <c r="C54">
        <v>13</v>
      </c>
      <c r="D54" t="s">
        <v>7</v>
      </c>
      <c r="E54" t="s">
        <v>20</v>
      </c>
      <c r="F54" t="s">
        <v>17</v>
      </c>
    </row>
    <row r="55" spans="1:6" x14ac:dyDescent="0.2">
      <c r="B55" t="s">
        <v>95</v>
      </c>
      <c r="C55">
        <v>10</v>
      </c>
      <c r="D55" t="s">
        <v>42</v>
      </c>
      <c r="E55" t="s">
        <v>38</v>
      </c>
      <c r="F55" t="s">
        <v>28</v>
      </c>
    </row>
    <row r="56" spans="1:6" x14ac:dyDescent="0.2">
      <c r="B56" t="s">
        <v>113</v>
      </c>
      <c r="C56">
        <v>10</v>
      </c>
      <c r="D56" t="s">
        <v>42</v>
      </c>
      <c r="E56" t="s">
        <v>38</v>
      </c>
      <c r="F56" t="s">
        <v>28</v>
      </c>
    </row>
    <row r="57" spans="1:6" x14ac:dyDescent="0.2">
      <c r="B57" t="s">
        <v>114</v>
      </c>
      <c r="C57">
        <v>10</v>
      </c>
      <c r="D57" t="s">
        <v>42</v>
      </c>
      <c r="E57" t="s">
        <v>38</v>
      </c>
      <c r="F57" t="s">
        <v>28</v>
      </c>
    </row>
    <row r="58" spans="1:6" x14ac:dyDescent="0.2">
      <c r="B58" t="s">
        <v>115</v>
      </c>
      <c r="C58">
        <v>10</v>
      </c>
      <c r="D58" t="s">
        <v>42</v>
      </c>
      <c r="E58" t="s">
        <v>38</v>
      </c>
      <c r="F58" t="s">
        <v>28</v>
      </c>
    </row>
    <row r="59" spans="1:6" x14ac:dyDescent="0.2">
      <c r="A59" t="s">
        <v>121</v>
      </c>
      <c r="B59" t="s">
        <v>115</v>
      </c>
      <c r="C59">
        <v>801</v>
      </c>
      <c r="D59" t="s">
        <v>100</v>
      </c>
      <c r="E59" t="s">
        <v>101</v>
      </c>
      <c r="F59" t="s">
        <v>100</v>
      </c>
    </row>
    <row r="60" spans="1:6" x14ac:dyDescent="0.2">
      <c r="A60" t="s">
        <v>106</v>
      </c>
      <c r="B60" t="s">
        <v>6</v>
      </c>
      <c r="C60">
        <v>7</v>
      </c>
      <c r="D60" t="s">
        <v>7</v>
      </c>
      <c r="E60" t="s">
        <v>8</v>
      </c>
      <c r="F60" t="s">
        <v>15</v>
      </c>
    </row>
    <row r="61" spans="1:6" x14ac:dyDescent="0.2">
      <c r="C61">
        <v>14</v>
      </c>
      <c r="D61" t="s">
        <v>7</v>
      </c>
      <c r="E61" t="s">
        <v>20</v>
      </c>
      <c r="F61" t="s">
        <v>22</v>
      </c>
    </row>
    <row r="62" spans="1:6" x14ac:dyDescent="0.2">
      <c r="B62" t="s">
        <v>95</v>
      </c>
      <c r="C62">
        <v>11</v>
      </c>
      <c r="D62" t="s">
        <v>42</v>
      </c>
      <c r="E62" t="s">
        <v>8</v>
      </c>
      <c r="F62" t="s">
        <v>50</v>
      </c>
    </row>
    <row r="63" spans="1:6" x14ac:dyDescent="0.2">
      <c r="B63" t="s">
        <v>113</v>
      </c>
      <c r="C63">
        <v>11</v>
      </c>
      <c r="D63" t="s">
        <v>42</v>
      </c>
      <c r="E63" t="s">
        <v>8</v>
      </c>
      <c r="F63" t="s">
        <v>50</v>
      </c>
    </row>
    <row r="64" spans="1:6" x14ac:dyDescent="0.2">
      <c r="B64" t="s">
        <v>114</v>
      </c>
      <c r="C64">
        <v>11</v>
      </c>
      <c r="D64" t="s">
        <v>42</v>
      </c>
      <c r="E64" t="s">
        <v>8</v>
      </c>
      <c r="F64" t="s">
        <v>50</v>
      </c>
    </row>
    <row r="65" spans="1:6" x14ac:dyDescent="0.2">
      <c r="B65" t="s">
        <v>115</v>
      </c>
      <c r="C65">
        <v>11</v>
      </c>
      <c r="D65" t="s">
        <v>42</v>
      </c>
      <c r="E65" t="s">
        <v>8</v>
      </c>
      <c r="F65" t="s">
        <v>50</v>
      </c>
    </row>
    <row r="66" spans="1:6" x14ac:dyDescent="0.2">
      <c r="A66" t="s">
        <v>120</v>
      </c>
      <c r="B66" t="s">
        <v>115</v>
      </c>
      <c r="C66">
        <v>23</v>
      </c>
      <c r="D66" t="s">
        <v>7</v>
      </c>
      <c r="E66" t="s">
        <v>8</v>
      </c>
      <c r="F66" t="s">
        <v>29</v>
      </c>
    </row>
    <row r="67" spans="1:6" x14ac:dyDescent="0.2">
      <c r="A67" t="s">
        <v>107</v>
      </c>
      <c r="B67" t="s">
        <v>6</v>
      </c>
      <c r="C67">
        <v>8</v>
      </c>
      <c r="D67" t="s">
        <v>7</v>
      </c>
      <c r="E67" t="s">
        <v>8</v>
      </c>
      <c r="F67" t="s">
        <v>16</v>
      </c>
    </row>
    <row r="68" spans="1:6" x14ac:dyDescent="0.2">
      <c r="C68">
        <v>15</v>
      </c>
      <c r="D68" t="s">
        <v>7</v>
      </c>
      <c r="E68" t="s">
        <v>20</v>
      </c>
      <c r="F68" t="s">
        <v>11</v>
      </c>
    </row>
    <row r="69" spans="1:6" x14ac:dyDescent="0.2">
      <c r="A69" t="s">
        <v>108</v>
      </c>
      <c r="B69" t="s">
        <v>6</v>
      </c>
      <c r="C69">
        <v>9</v>
      </c>
      <c r="D69" t="s">
        <v>7</v>
      </c>
      <c r="E69" t="s">
        <v>8</v>
      </c>
      <c r="F69" t="s">
        <v>17</v>
      </c>
    </row>
    <row r="70" spans="1:6" x14ac:dyDescent="0.2">
      <c r="C70">
        <v>10</v>
      </c>
      <c r="D70" t="s">
        <v>7</v>
      </c>
      <c r="E70" t="s">
        <v>8</v>
      </c>
      <c r="F70" t="s">
        <v>18</v>
      </c>
    </row>
    <row r="71" spans="1:6" x14ac:dyDescent="0.2">
      <c r="B71" t="s">
        <v>95</v>
      </c>
      <c r="C71">
        <v>16</v>
      </c>
      <c r="D71" t="s">
        <v>42</v>
      </c>
      <c r="E71" t="s">
        <v>33</v>
      </c>
      <c r="F71" t="s">
        <v>34</v>
      </c>
    </row>
    <row r="72" spans="1:6" x14ac:dyDescent="0.2">
      <c r="B72" t="s">
        <v>113</v>
      </c>
      <c r="C72">
        <v>22</v>
      </c>
      <c r="D72" t="s">
        <v>42</v>
      </c>
      <c r="E72" t="s">
        <v>38</v>
      </c>
      <c r="F72" t="s">
        <v>32</v>
      </c>
    </row>
    <row r="73" spans="1:6" x14ac:dyDescent="0.2">
      <c r="B73" t="s">
        <v>114</v>
      </c>
      <c r="C73">
        <v>26</v>
      </c>
      <c r="D73" t="s">
        <v>7</v>
      </c>
      <c r="E73" t="s">
        <v>8</v>
      </c>
      <c r="F73" t="s">
        <v>99</v>
      </c>
    </row>
    <row r="74" spans="1:6" x14ac:dyDescent="0.2">
      <c r="B74" t="s">
        <v>115</v>
      </c>
      <c r="C74">
        <v>1</v>
      </c>
      <c r="D74" t="s">
        <v>7</v>
      </c>
      <c r="E74" t="s">
        <v>8</v>
      </c>
      <c r="F74" t="s">
        <v>50</v>
      </c>
    </row>
    <row r="75" spans="1:6" x14ac:dyDescent="0.2">
      <c r="A75" t="s">
        <v>10</v>
      </c>
      <c r="B75" t="s">
        <v>6</v>
      </c>
      <c r="C75">
        <v>16</v>
      </c>
      <c r="D75" t="s">
        <v>7</v>
      </c>
      <c r="E75" t="s">
        <v>20</v>
      </c>
      <c r="F75" t="s">
        <v>23</v>
      </c>
    </row>
    <row r="76" spans="1:6" x14ac:dyDescent="0.2">
      <c r="C76">
        <v>17</v>
      </c>
      <c r="D76" t="s">
        <v>7</v>
      </c>
      <c r="E76" t="s">
        <v>20</v>
      </c>
      <c r="F76" t="s">
        <v>24</v>
      </c>
    </row>
    <row r="77" spans="1:6" x14ac:dyDescent="0.2">
      <c r="C77">
        <v>18</v>
      </c>
      <c r="D77" t="s">
        <v>7</v>
      </c>
      <c r="E77" t="s">
        <v>20</v>
      </c>
      <c r="F77" t="s">
        <v>25</v>
      </c>
    </row>
    <row r="78" spans="1:6" x14ac:dyDescent="0.2">
      <c r="C78">
        <v>19</v>
      </c>
      <c r="D78" t="s">
        <v>7</v>
      </c>
      <c r="E78" t="s">
        <v>20</v>
      </c>
      <c r="F78" t="s">
        <v>26</v>
      </c>
    </row>
    <row r="79" spans="1:6" x14ac:dyDescent="0.2">
      <c r="C79">
        <v>20</v>
      </c>
      <c r="D79" t="s">
        <v>7</v>
      </c>
      <c r="E79" t="s">
        <v>20</v>
      </c>
      <c r="F79" t="s">
        <v>19</v>
      </c>
    </row>
    <row r="80" spans="1:6" x14ac:dyDescent="0.2">
      <c r="C80">
        <v>21</v>
      </c>
      <c r="D80" t="s">
        <v>7</v>
      </c>
      <c r="E80" t="s">
        <v>27</v>
      </c>
      <c r="F80" t="s">
        <v>21</v>
      </c>
    </row>
    <row r="81" spans="3:6" x14ac:dyDescent="0.2">
      <c r="C81">
        <v>22</v>
      </c>
      <c r="D81" t="s">
        <v>7</v>
      </c>
      <c r="E81" t="s">
        <v>27</v>
      </c>
      <c r="F81" t="s">
        <v>22</v>
      </c>
    </row>
    <row r="82" spans="3:6" x14ac:dyDescent="0.2">
      <c r="C82">
        <v>23</v>
      </c>
      <c r="D82" t="s">
        <v>7</v>
      </c>
      <c r="E82" t="s">
        <v>27</v>
      </c>
      <c r="F82" t="s">
        <v>28</v>
      </c>
    </row>
    <row r="83" spans="3:6" x14ac:dyDescent="0.2">
      <c r="C83">
        <v>24</v>
      </c>
      <c r="D83" t="s">
        <v>7</v>
      </c>
      <c r="E83" t="s">
        <v>27</v>
      </c>
      <c r="F83" t="s">
        <v>29</v>
      </c>
    </row>
    <row r="84" spans="3:6" x14ac:dyDescent="0.2">
      <c r="C84">
        <v>25</v>
      </c>
      <c r="D84" t="s">
        <v>7</v>
      </c>
      <c r="E84" t="s">
        <v>27</v>
      </c>
      <c r="F84" t="s">
        <v>30</v>
      </c>
    </row>
    <row r="85" spans="3:6" x14ac:dyDescent="0.2">
      <c r="C85">
        <v>26</v>
      </c>
      <c r="D85" t="s">
        <v>7</v>
      </c>
      <c r="E85" t="s">
        <v>27</v>
      </c>
      <c r="F85" t="s">
        <v>31</v>
      </c>
    </row>
    <row r="86" spans="3:6" x14ac:dyDescent="0.2">
      <c r="C86">
        <v>27</v>
      </c>
      <c r="D86" t="s">
        <v>7</v>
      </c>
      <c r="E86" t="s">
        <v>27</v>
      </c>
      <c r="F86" t="s">
        <v>25</v>
      </c>
    </row>
    <row r="87" spans="3:6" x14ac:dyDescent="0.2">
      <c r="C87">
        <v>28</v>
      </c>
      <c r="D87" t="s">
        <v>7</v>
      </c>
      <c r="E87" t="s">
        <v>27</v>
      </c>
      <c r="F87" t="s">
        <v>32</v>
      </c>
    </row>
    <row r="88" spans="3:6" x14ac:dyDescent="0.2">
      <c r="C88">
        <v>29</v>
      </c>
      <c r="D88" t="s">
        <v>7</v>
      </c>
      <c r="E88" t="s">
        <v>33</v>
      </c>
      <c r="F88" t="s">
        <v>34</v>
      </c>
    </row>
    <row r="89" spans="3:6" x14ac:dyDescent="0.2">
      <c r="C89">
        <v>30</v>
      </c>
      <c r="D89" t="s">
        <v>7</v>
      </c>
      <c r="E89" t="s">
        <v>33</v>
      </c>
      <c r="F89" t="s">
        <v>35</v>
      </c>
    </row>
    <row r="90" spans="3:6" x14ac:dyDescent="0.2">
      <c r="C90">
        <v>31</v>
      </c>
      <c r="D90" t="s">
        <v>7</v>
      </c>
      <c r="E90" t="s">
        <v>33</v>
      </c>
      <c r="F90" t="s">
        <v>36</v>
      </c>
    </row>
    <row r="91" spans="3:6" x14ac:dyDescent="0.2">
      <c r="C91">
        <v>32</v>
      </c>
      <c r="D91" t="s">
        <v>7</v>
      </c>
      <c r="E91" t="s">
        <v>33</v>
      </c>
      <c r="F91" t="s">
        <v>21</v>
      </c>
    </row>
    <row r="92" spans="3:6" x14ac:dyDescent="0.2">
      <c r="C92">
        <v>33</v>
      </c>
      <c r="D92" t="s">
        <v>7</v>
      </c>
      <c r="E92" t="s">
        <v>33</v>
      </c>
      <c r="F92" t="s">
        <v>37</v>
      </c>
    </row>
    <row r="93" spans="3:6" x14ac:dyDescent="0.2">
      <c r="C93">
        <v>34</v>
      </c>
      <c r="D93" t="s">
        <v>7</v>
      </c>
      <c r="E93" t="s">
        <v>33</v>
      </c>
      <c r="F93" t="s">
        <v>24</v>
      </c>
    </row>
    <row r="94" spans="3:6" x14ac:dyDescent="0.2">
      <c r="C94">
        <v>35</v>
      </c>
      <c r="D94" t="s">
        <v>7</v>
      </c>
      <c r="E94" t="s">
        <v>33</v>
      </c>
      <c r="F94" t="s">
        <v>14</v>
      </c>
    </row>
    <row r="95" spans="3:6" x14ac:dyDescent="0.2">
      <c r="C95">
        <v>36</v>
      </c>
      <c r="D95" t="s">
        <v>7</v>
      </c>
      <c r="E95" t="s">
        <v>38</v>
      </c>
      <c r="F95" t="s">
        <v>34</v>
      </c>
    </row>
    <row r="96" spans="3:6" x14ac:dyDescent="0.2">
      <c r="C96">
        <v>37</v>
      </c>
      <c r="D96" t="s">
        <v>7</v>
      </c>
      <c r="E96" t="s">
        <v>38</v>
      </c>
      <c r="F96" t="s">
        <v>23</v>
      </c>
    </row>
    <row r="97" spans="3:6" x14ac:dyDescent="0.2">
      <c r="C97">
        <v>38</v>
      </c>
      <c r="D97" t="s">
        <v>7</v>
      </c>
      <c r="E97" t="s">
        <v>38</v>
      </c>
      <c r="F97" t="s">
        <v>19</v>
      </c>
    </row>
    <row r="98" spans="3:6" x14ac:dyDescent="0.2">
      <c r="C98">
        <v>39</v>
      </c>
      <c r="D98" t="s">
        <v>7</v>
      </c>
      <c r="E98" t="s">
        <v>38</v>
      </c>
      <c r="F98" t="s">
        <v>39</v>
      </c>
    </row>
    <row r="99" spans="3:6" x14ac:dyDescent="0.2">
      <c r="C99">
        <v>40</v>
      </c>
      <c r="D99" t="s">
        <v>7</v>
      </c>
      <c r="E99" t="s">
        <v>38</v>
      </c>
      <c r="F99" t="s">
        <v>25</v>
      </c>
    </row>
    <row r="100" spans="3:6" x14ac:dyDescent="0.2">
      <c r="C100">
        <v>41</v>
      </c>
      <c r="D100" t="s">
        <v>7</v>
      </c>
      <c r="E100" t="s">
        <v>38</v>
      </c>
      <c r="F100" t="s">
        <v>40</v>
      </c>
    </row>
    <row r="101" spans="3:6" x14ac:dyDescent="0.2">
      <c r="C101">
        <v>42</v>
      </c>
      <c r="D101" t="s">
        <v>7</v>
      </c>
      <c r="E101" t="s">
        <v>38</v>
      </c>
      <c r="F101" t="s">
        <v>41</v>
      </c>
    </row>
    <row r="102" spans="3:6" x14ac:dyDescent="0.2">
      <c r="C102">
        <v>43</v>
      </c>
      <c r="D102" t="s">
        <v>7</v>
      </c>
      <c r="E102" t="s">
        <v>38</v>
      </c>
      <c r="F102" t="s">
        <v>11</v>
      </c>
    </row>
    <row r="103" spans="3:6" x14ac:dyDescent="0.2">
      <c r="C103">
        <v>44</v>
      </c>
      <c r="D103" t="s">
        <v>42</v>
      </c>
      <c r="E103" t="s">
        <v>8</v>
      </c>
      <c r="F103" t="s">
        <v>19</v>
      </c>
    </row>
    <row r="104" spans="3:6" x14ac:dyDescent="0.2">
      <c r="C104">
        <v>45</v>
      </c>
      <c r="D104" t="s">
        <v>42</v>
      </c>
      <c r="E104" t="s">
        <v>8</v>
      </c>
      <c r="F104" t="s">
        <v>43</v>
      </c>
    </row>
    <row r="105" spans="3:6" x14ac:dyDescent="0.2">
      <c r="C105">
        <v>46</v>
      </c>
      <c r="D105" t="s">
        <v>42</v>
      </c>
      <c r="E105" t="s">
        <v>8</v>
      </c>
      <c r="F105" t="s">
        <v>35</v>
      </c>
    </row>
    <row r="106" spans="3:6" x14ac:dyDescent="0.2">
      <c r="C106">
        <v>47</v>
      </c>
      <c r="D106" t="s">
        <v>42</v>
      </c>
      <c r="E106" t="s">
        <v>8</v>
      </c>
      <c r="F106" t="s">
        <v>44</v>
      </c>
    </row>
    <row r="107" spans="3:6" x14ac:dyDescent="0.2">
      <c r="C107">
        <v>48</v>
      </c>
      <c r="D107" t="s">
        <v>42</v>
      </c>
      <c r="E107" t="s">
        <v>8</v>
      </c>
      <c r="F107" t="s">
        <v>45</v>
      </c>
    </row>
    <row r="108" spans="3:6" x14ac:dyDescent="0.2">
      <c r="C108">
        <v>49</v>
      </c>
      <c r="D108" t="s">
        <v>42</v>
      </c>
      <c r="E108" t="s">
        <v>8</v>
      </c>
      <c r="F108" t="s">
        <v>46</v>
      </c>
    </row>
    <row r="109" spans="3:6" x14ac:dyDescent="0.2">
      <c r="C109">
        <v>50</v>
      </c>
      <c r="D109" t="s">
        <v>42</v>
      </c>
      <c r="E109" t="s">
        <v>8</v>
      </c>
      <c r="F109" t="s">
        <v>47</v>
      </c>
    </row>
    <row r="110" spans="3:6" x14ac:dyDescent="0.2">
      <c r="C110">
        <v>51</v>
      </c>
      <c r="D110" t="s">
        <v>42</v>
      </c>
      <c r="E110" t="s">
        <v>8</v>
      </c>
      <c r="F110" t="s">
        <v>12</v>
      </c>
    </row>
    <row r="111" spans="3:6" x14ac:dyDescent="0.2">
      <c r="C111">
        <v>52</v>
      </c>
      <c r="D111" t="s">
        <v>42</v>
      </c>
      <c r="E111" t="s">
        <v>8</v>
      </c>
      <c r="F111" t="s">
        <v>28</v>
      </c>
    </row>
    <row r="112" spans="3:6" x14ac:dyDescent="0.2">
      <c r="C112">
        <v>53</v>
      </c>
      <c r="D112" t="s">
        <v>42</v>
      </c>
      <c r="E112" t="s">
        <v>8</v>
      </c>
      <c r="F112" t="s">
        <v>31</v>
      </c>
    </row>
    <row r="113" spans="3:6" x14ac:dyDescent="0.2">
      <c r="C113">
        <v>54</v>
      </c>
      <c r="D113" t="s">
        <v>42</v>
      </c>
      <c r="E113" t="s">
        <v>8</v>
      </c>
      <c r="F113" t="s">
        <v>26</v>
      </c>
    </row>
    <row r="114" spans="3:6" x14ac:dyDescent="0.2">
      <c r="C114">
        <v>55</v>
      </c>
      <c r="D114" t="s">
        <v>42</v>
      </c>
      <c r="E114" t="s">
        <v>20</v>
      </c>
      <c r="F114" t="s">
        <v>9</v>
      </c>
    </row>
    <row r="115" spans="3:6" x14ac:dyDescent="0.2">
      <c r="C115">
        <v>56</v>
      </c>
      <c r="D115" t="s">
        <v>42</v>
      </c>
      <c r="E115" t="s">
        <v>20</v>
      </c>
      <c r="F115" t="s">
        <v>12</v>
      </c>
    </row>
    <row r="116" spans="3:6" x14ac:dyDescent="0.2">
      <c r="C116">
        <v>58</v>
      </c>
      <c r="D116" t="s">
        <v>42</v>
      </c>
      <c r="E116" t="s">
        <v>20</v>
      </c>
      <c r="F116" t="s">
        <v>31</v>
      </c>
    </row>
    <row r="117" spans="3:6" x14ac:dyDescent="0.2">
      <c r="C117">
        <v>60</v>
      </c>
      <c r="D117" t="s">
        <v>42</v>
      </c>
      <c r="E117" t="s">
        <v>20</v>
      </c>
      <c r="F117" t="s">
        <v>49</v>
      </c>
    </row>
    <row r="118" spans="3:6" x14ac:dyDescent="0.2">
      <c r="C118">
        <v>62</v>
      </c>
      <c r="D118" t="s">
        <v>42</v>
      </c>
      <c r="E118" t="s">
        <v>20</v>
      </c>
      <c r="F118" t="s">
        <v>28</v>
      </c>
    </row>
    <row r="119" spans="3:6" x14ac:dyDescent="0.2">
      <c r="C119">
        <v>64</v>
      </c>
      <c r="D119" t="s">
        <v>42</v>
      </c>
      <c r="E119" t="s">
        <v>27</v>
      </c>
      <c r="F119" t="s">
        <v>13</v>
      </c>
    </row>
    <row r="120" spans="3:6" x14ac:dyDescent="0.2">
      <c r="C120">
        <v>66</v>
      </c>
      <c r="D120" t="s">
        <v>42</v>
      </c>
      <c r="E120" t="s">
        <v>27</v>
      </c>
      <c r="F120" t="s">
        <v>49</v>
      </c>
    </row>
    <row r="121" spans="3:6" x14ac:dyDescent="0.2">
      <c r="C121">
        <v>68</v>
      </c>
      <c r="D121" t="s">
        <v>42</v>
      </c>
      <c r="E121" t="s">
        <v>27</v>
      </c>
      <c r="F121" t="s">
        <v>35</v>
      </c>
    </row>
    <row r="122" spans="3:6" x14ac:dyDescent="0.2">
      <c r="C122">
        <v>70</v>
      </c>
      <c r="D122" t="s">
        <v>42</v>
      </c>
      <c r="E122" t="s">
        <v>27</v>
      </c>
      <c r="F122" t="s">
        <v>52</v>
      </c>
    </row>
    <row r="123" spans="3:6" x14ac:dyDescent="0.2">
      <c r="C123">
        <v>72</v>
      </c>
      <c r="D123" t="s">
        <v>42</v>
      </c>
      <c r="E123" t="s">
        <v>33</v>
      </c>
      <c r="F123" t="s">
        <v>54</v>
      </c>
    </row>
    <row r="124" spans="3:6" x14ac:dyDescent="0.2">
      <c r="C124">
        <v>74</v>
      </c>
      <c r="D124" t="s">
        <v>42</v>
      </c>
      <c r="E124" t="s">
        <v>33</v>
      </c>
      <c r="F124" t="s">
        <v>14</v>
      </c>
    </row>
    <row r="125" spans="3:6" x14ac:dyDescent="0.2">
      <c r="C125">
        <v>76</v>
      </c>
      <c r="D125" t="s">
        <v>42</v>
      </c>
      <c r="E125" t="s">
        <v>33</v>
      </c>
      <c r="F125" t="s">
        <v>13</v>
      </c>
    </row>
    <row r="126" spans="3:6" x14ac:dyDescent="0.2">
      <c r="C126">
        <v>78</v>
      </c>
      <c r="D126" t="s">
        <v>42</v>
      </c>
      <c r="E126" t="s">
        <v>33</v>
      </c>
      <c r="F126" t="s">
        <v>36</v>
      </c>
    </row>
    <row r="127" spans="3:6" x14ac:dyDescent="0.2">
      <c r="C127">
        <v>80</v>
      </c>
      <c r="D127" t="s">
        <v>42</v>
      </c>
      <c r="E127" t="s">
        <v>38</v>
      </c>
      <c r="F127" t="s">
        <v>12</v>
      </c>
    </row>
    <row r="128" spans="3:6" x14ac:dyDescent="0.2">
      <c r="C128">
        <v>82</v>
      </c>
      <c r="D128" t="s">
        <v>42</v>
      </c>
      <c r="E128" t="s">
        <v>38</v>
      </c>
      <c r="F128" t="s">
        <v>13</v>
      </c>
    </row>
    <row r="129" spans="3:6" x14ac:dyDescent="0.2">
      <c r="C129">
        <v>84</v>
      </c>
      <c r="D129" t="s">
        <v>42</v>
      </c>
      <c r="E129" t="s">
        <v>38</v>
      </c>
      <c r="F129" t="s">
        <v>19</v>
      </c>
    </row>
    <row r="130" spans="3:6" x14ac:dyDescent="0.2">
      <c r="C130">
        <v>86</v>
      </c>
      <c r="D130" t="s">
        <v>42</v>
      </c>
      <c r="E130" t="s">
        <v>38</v>
      </c>
      <c r="F130" t="s">
        <v>9</v>
      </c>
    </row>
    <row r="131" spans="3:6" x14ac:dyDescent="0.2">
      <c r="C131">
        <v>88</v>
      </c>
      <c r="D131" t="s">
        <v>7</v>
      </c>
      <c r="E131" t="s">
        <v>33</v>
      </c>
      <c r="F131" t="s">
        <v>57</v>
      </c>
    </row>
    <row r="132" spans="3:6" x14ac:dyDescent="0.2">
      <c r="C132">
        <v>91</v>
      </c>
      <c r="D132" t="s">
        <v>7</v>
      </c>
      <c r="E132" t="s">
        <v>8</v>
      </c>
      <c r="F132" t="s">
        <v>55</v>
      </c>
    </row>
    <row r="133" spans="3:6" x14ac:dyDescent="0.2">
      <c r="C133">
        <v>93</v>
      </c>
      <c r="D133" t="s">
        <v>7</v>
      </c>
      <c r="E133" t="s">
        <v>8</v>
      </c>
      <c r="F133" t="s">
        <v>37</v>
      </c>
    </row>
    <row r="134" spans="3:6" x14ac:dyDescent="0.2">
      <c r="C134">
        <v>95</v>
      </c>
      <c r="D134" t="s">
        <v>7</v>
      </c>
      <c r="E134" t="s">
        <v>8</v>
      </c>
      <c r="F134" t="s">
        <v>59</v>
      </c>
    </row>
    <row r="135" spans="3:6" x14ac:dyDescent="0.2">
      <c r="C135">
        <v>97</v>
      </c>
      <c r="D135" t="s">
        <v>7</v>
      </c>
      <c r="E135" t="s">
        <v>8</v>
      </c>
      <c r="F135" t="s">
        <v>54</v>
      </c>
    </row>
    <row r="136" spans="3:6" x14ac:dyDescent="0.2">
      <c r="C136">
        <v>99</v>
      </c>
      <c r="D136" t="s">
        <v>42</v>
      </c>
      <c r="E136" t="s">
        <v>27</v>
      </c>
      <c r="F136" t="s">
        <v>24</v>
      </c>
    </row>
    <row r="137" spans="3:6" x14ac:dyDescent="0.2">
      <c r="C137">
        <v>101</v>
      </c>
      <c r="D137" t="s">
        <v>42</v>
      </c>
      <c r="E137" t="s">
        <v>33</v>
      </c>
      <c r="F137" t="s">
        <v>23</v>
      </c>
    </row>
    <row r="138" spans="3:6" x14ac:dyDescent="0.2">
      <c r="C138">
        <v>103</v>
      </c>
      <c r="D138" t="s">
        <v>42</v>
      </c>
      <c r="E138" t="s">
        <v>20</v>
      </c>
      <c r="F138" t="s">
        <v>53</v>
      </c>
    </row>
    <row r="139" spans="3:6" x14ac:dyDescent="0.2">
      <c r="C139">
        <v>105</v>
      </c>
      <c r="D139" t="s">
        <v>42</v>
      </c>
      <c r="E139" t="s">
        <v>20</v>
      </c>
      <c r="F139" t="s">
        <v>62</v>
      </c>
    </row>
    <row r="140" spans="3:6" x14ac:dyDescent="0.2">
      <c r="C140">
        <v>106</v>
      </c>
      <c r="D140" t="s">
        <v>42</v>
      </c>
      <c r="E140" t="s">
        <v>20</v>
      </c>
      <c r="F140" t="s">
        <v>36</v>
      </c>
    </row>
    <row r="141" spans="3:6" x14ac:dyDescent="0.2">
      <c r="C141">
        <v>107</v>
      </c>
      <c r="D141" t="s">
        <v>42</v>
      </c>
      <c r="E141" t="s">
        <v>20</v>
      </c>
      <c r="F141" t="s">
        <v>52</v>
      </c>
    </row>
    <row r="142" spans="3:6" x14ac:dyDescent="0.2">
      <c r="C142">
        <v>108</v>
      </c>
      <c r="D142" t="s">
        <v>42</v>
      </c>
      <c r="E142" t="s">
        <v>20</v>
      </c>
      <c r="F142" t="s">
        <v>63</v>
      </c>
    </row>
    <row r="143" spans="3:6" x14ac:dyDescent="0.2">
      <c r="C143">
        <v>109</v>
      </c>
      <c r="D143" t="s">
        <v>42</v>
      </c>
      <c r="E143" t="s">
        <v>20</v>
      </c>
      <c r="F143" t="s">
        <v>22</v>
      </c>
    </row>
    <row r="144" spans="3:6" x14ac:dyDescent="0.2">
      <c r="C144">
        <v>110</v>
      </c>
      <c r="D144" t="s">
        <v>42</v>
      </c>
      <c r="E144" t="s">
        <v>20</v>
      </c>
      <c r="F144" t="s">
        <v>24</v>
      </c>
    </row>
    <row r="145" spans="3:6" x14ac:dyDescent="0.2">
      <c r="C145">
        <v>113</v>
      </c>
      <c r="D145" t="s">
        <v>7</v>
      </c>
      <c r="E145" t="s">
        <v>8</v>
      </c>
      <c r="F145" t="s">
        <v>64</v>
      </c>
    </row>
    <row r="146" spans="3:6" x14ac:dyDescent="0.2">
      <c r="C146">
        <v>115</v>
      </c>
      <c r="D146" t="s">
        <v>7</v>
      </c>
      <c r="E146" t="s">
        <v>20</v>
      </c>
      <c r="F146" t="s">
        <v>30</v>
      </c>
    </row>
    <row r="147" spans="3:6" x14ac:dyDescent="0.2">
      <c r="C147">
        <v>116</v>
      </c>
      <c r="D147" t="s">
        <v>7</v>
      </c>
      <c r="E147" t="s">
        <v>20</v>
      </c>
      <c r="F147" t="s">
        <v>65</v>
      </c>
    </row>
    <row r="148" spans="3:6" x14ac:dyDescent="0.2">
      <c r="C148">
        <v>119</v>
      </c>
      <c r="D148" t="s">
        <v>7</v>
      </c>
      <c r="E148" t="s">
        <v>27</v>
      </c>
      <c r="F148" t="s">
        <v>65</v>
      </c>
    </row>
    <row r="149" spans="3:6" x14ac:dyDescent="0.2">
      <c r="C149">
        <v>120</v>
      </c>
      <c r="D149" t="s">
        <v>7</v>
      </c>
      <c r="E149" t="s">
        <v>27</v>
      </c>
      <c r="F149" t="s">
        <v>61</v>
      </c>
    </row>
    <row r="150" spans="3:6" x14ac:dyDescent="0.2">
      <c r="C150">
        <v>121</v>
      </c>
      <c r="D150" t="s">
        <v>7</v>
      </c>
      <c r="E150" t="s">
        <v>20</v>
      </c>
      <c r="F150" t="s">
        <v>36</v>
      </c>
    </row>
    <row r="151" spans="3:6" x14ac:dyDescent="0.2">
      <c r="C151">
        <v>122</v>
      </c>
      <c r="D151" t="s">
        <v>7</v>
      </c>
      <c r="E151" t="s">
        <v>20</v>
      </c>
      <c r="F151" t="s">
        <v>37</v>
      </c>
    </row>
    <row r="152" spans="3:6" x14ac:dyDescent="0.2">
      <c r="C152">
        <v>123</v>
      </c>
      <c r="D152" t="s">
        <v>7</v>
      </c>
      <c r="E152" t="s">
        <v>20</v>
      </c>
      <c r="F152" t="s">
        <v>40</v>
      </c>
    </row>
    <row r="153" spans="3:6" x14ac:dyDescent="0.2">
      <c r="C153">
        <v>126</v>
      </c>
      <c r="D153" t="s">
        <v>7</v>
      </c>
      <c r="E153" t="s">
        <v>27</v>
      </c>
      <c r="F153" t="s">
        <v>36</v>
      </c>
    </row>
    <row r="154" spans="3:6" x14ac:dyDescent="0.2">
      <c r="C154">
        <v>128</v>
      </c>
      <c r="D154" t="s">
        <v>7</v>
      </c>
      <c r="E154" t="s">
        <v>27</v>
      </c>
      <c r="F154" t="s">
        <v>66</v>
      </c>
    </row>
    <row r="155" spans="3:6" x14ac:dyDescent="0.2">
      <c r="C155">
        <v>129</v>
      </c>
      <c r="D155" t="s">
        <v>7</v>
      </c>
      <c r="E155" t="s">
        <v>27</v>
      </c>
      <c r="F155" t="s">
        <v>19</v>
      </c>
    </row>
    <row r="156" spans="3:6" x14ac:dyDescent="0.2">
      <c r="C156">
        <v>130</v>
      </c>
      <c r="D156" t="s">
        <v>7</v>
      </c>
      <c r="E156" t="s">
        <v>27</v>
      </c>
      <c r="F156" t="s">
        <v>35</v>
      </c>
    </row>
    <row r="157" spans="3:6" x14ac:dyDescent="0.2">
      <c r="C157">
        <v>131</v>
      </c>
      <c r="D157" t="s">
        <v>7</v>
      </c>
      <c r="E157" t="s">
        <v>27</v>
      </c>
      <c r="F157" t="s">
        <v>44</v>
      </c>
    </row>
    <row r="158" spans="3:6" x14ac:dyDescent="0.2">
      <c r="C158">
        <v>132</v>
      </c>
      <c r="D158" t="s">
        <v>7</v>
      </c>
      <c r="E158" t="s">
        <v>33</v>
      </c>
      <c r="F158" t="s">
        <v>46</v>
      </c>
    </row>
    <row r="159" spans="3:6" x14ac:dyDescent="0.2">
      <c r="C159">
        <v>133</v>
      </c>
      <c r="D159" t="s">
        <v>7</v>
      </c>
      <c r="E159" t="s">
        <v>33</v>
      </c>
      <c r="F159" t="s">
        <v>12</v>
      </c>
    </row>
    <row r="160" spans="3:6" x14ac:dyDescent="0.2">
      <c r="C160">
        <v>134</v>
      </c>
      <c r="D160" t="s">
        <v>7</v>
      </c>
      <c r="E160" t="s">
        <v>33</v>
      </c>
      <c r="F160" t="s">
        <v>29</v>
      </c>
    </row>
    <row r="161" spans="3:6" x14ac:dyDescent="0.2">
      <c r="C161">
        <v>135</v>
      </c>
      <c r="D161" t="s">
        <v>7</v>
      </c>
      <c r="E161" t="s">
        <v>33</v>
      </c>
      <c r="F161" t="s">
        <v>31</v>
      </c>
    </row>
    <row r="162" spans="3:6" x14ac:dyDescent="0.2">
      <c r="C162">
        <v>136</v>
      </c>
      <c r="D162" t="s">
        <v>7</v>
      </c>
      <c r="E162" t="s">
        <v>33</v>
      </c>
      <c r="F162" t="s">
        <v>11</v>
      </c>
    </row>
    <row r="163" spans="3:6" x14ac:dyDescent="0.2">
      <c r="C163">
        <v>137</v>
      </c>
      <c r="D163" t="s">
        <v>7</v>
      </c>
      <c r="E163" t="s">
        <v>38</v>
      </c>
      <c r="F163" t="s">
        <v>45</v>
      </c>
    </row>
    <row r="164" spans="3:6" x14ac:dyDescent="0.2">
      <c r="C164">
        <v>138</v>
      </c>
      <c r="D164" t="s">
        <v>7</v>
      </c>
      <c r="E164" t="s">
        <v>38</v>
      </c>
      <c r="F164" t="s">
        <v>35</v>
      </c>
    </row>
    <row r="165" spans="3:6" x14ac:dyDescent="0.2">
      <c r="C165">
        <v>139</v>
      </c>
      <c r="D165" t="s">
        <v>7</v>
      </c>
      <c r="E165" t="s">
        <v>38</v>
      </c>
      <c r="F165" t="s">
        <v>43</v>
      </c>
    </row>
    <row r="166" spans="3:6" x14ac:dyDescent="0.2">
      <c r="C166">
        <v>140</v>
      </c>
      <c r="D166" t="s">
        <v>7</v>
      </c>
      <c r="E166" t="s">
        <v>38</v>
      </c>
      <c r="F166" t="s">
        <v>9</v>
      </c>
    </row>
    <row r="167" spans="3:6" x14ac:dyDescent="0.2">
      <c r="C167">
        <v>144</v>
      </c>
      <c r="D167" t="s">
        <v>42</v>
      </c>
      <c r="E167" t="s">
        <v>8</v>
      </c>
      <c r="F167" t="s">
        <v>36</v>
      </c>
    </row>
    <row r="168" spans="3:6" x14ac:dyDescent="0.2">
      <c r="C168">
        <v>145</v>
      </c>
      <c r="D168" t="s">
        <v>42</v>
      </c>
      <c r="E168" t="s">
        <v>8</v>
      </c>
      <c r="F168" t="s">
        <v>52</v>
      </c>
    </row>
    <row r="169" spans="3:6" x14ac:dyDescent="0.2">
      <c r="C169">
        <v>146</v>
      </c>
      <c r="D169" t="s">
        <v>42</v>
      </c>
      <c r="E169" t="s">
        <v>8</v>
      </c>
      <c r="F169" t="s">
        <v>17</v>
      </c>
    </row>
    <row r="170" spans="3:6" x14ac:dyDescent="0.2">
      <c r="C170">
        <v>147</v>
      </c>
      <c r="D170" t="s">
        <v>42</v>
      </c>
      <c r="E170" t="s">
        <v>8</v>
      </c>
      <c r="F170" t="s">
        <v>60</v>
      </c>
    </row>
    <row r="171" spans="3:6" x14ac:dyDescent="0.2">
      <c r="C171">
        <v>148</v>
      </c>
      <c r="D171" t="s">
        <v>42</v>
      </c>
      <c r="E171" t="s">
        <v>8</v>
      </c>
      <c r="F171" t="s">
        <v>58</v>
      </c>
    </row>
    <row r="172" spans="3:6" x14ac:dyDescent="0.2">
      <c r="C172">
        <v>149</v>
      </c>
      <c r="D172" t="s">
        <v>42</v>
      </c>
      <c r="E172" t="s">
        <v>8</v>
      </c>
      <c r="F172" t="s">
        <v>67</v>
      </c>
    </row>
    <row r="173" spans="3:6" x14ac:dyDescent="0.2">
      <c r="C173">
        <v>150</v>
      </c>
      <c r="D173" t="s">
        <v>42</v>
      </c>
      <c r="E173" t="s">
        <v>8</v>
      </c>
      <c r="F173" t="s">
        <v>25</v>
      </c>
    </row>
    <row r="174" spans="3:6" x14ac:dyDescent="0.2">
      <c r="C174">
        <v>151</v>
      </c>
      <c r="D174" t="s">
        <v>42</v>
      </c>
      <c r="E174" t="s">
        <v>20</v>
      </c>
      <c r="F174" t="s">
        <v>35</v>
      </c>
    </row>
    <row r="175" spans="3:6" x14ac:dyDescent="0.2">
      <c r="C175">
        <v>152</v>
      </c>
      <c r="D175" t="s">
        <v>42</v>
      </c>
      <c r="E175" t="s">
        <v>20</v>
      </c>
      <c r="F175" t="s">
        <v>68</v>
      </c>
    </row>
    <row r="176" spans="3:6" x14ac:dyDescent="0.2">
      <c r="C176">
        <v>156</v>
      </c>
      <c r="D176" t="s">
        <v>42</v>
      </c>
      <c r="E176" t="s">
        <v>27</v>
      </c>
      <c r="F176" t="s">
        <v>64</v>
      </c>
    </row>
    <row r="177" spans="3:6" x14ac:dyDescent="0.2">
      <c r="C177">
        <v>157</v>
      </c>
      <c r="D177" t="s">
        <v>42</v>
      </c>
      <c r="E177" t="s">
        <v>27</v>
      </c>
      <c r="F177" t="s">
        <v>61</v>
      </c>
    </row>
    <row r="178" spans="3:6" x14ac:dyDescent="0.2">
      <c r="C178">
        <v>158</v>
      </c>
      <c r="D178" t="s">
        <v>42</v>
      </c>
      <c r="E178" t="s">
        <v>27</v>
      </c>
      <c r="F178" t="s">
        <v>22</v>
      </c>
    </row>
    <row r="179" spans="3:6" x14ac:dyDescent="0.2">
      <c r="C179">
        <v>159</v>
      </c>
      <c r="D179" t="s">
        <v>42</v>
      </c>
      <c r="E179" t="s">
        <v>27</v>
      </c>
      <c r="F179" t="s">
        <v>56</v>
      </c>
    </row>
    <row r="180" spans="3:6" x14ac:dyDescent="0.2">
      <c r="C180">
        <v>161</v>
      </c>
      <c r="D180" t="s">
        <v>42</v>
      </c>
      <c r="E180" t="s">
        <v>27</v>
      </c>
      <c r="F180" t="s">
        <v>14</v>
      </c>
    </row>
    <row r="181" spans="3:6" x14ac:dyDescent="0.2">
      <c r="C181">
        <v>163</v>
      </c>
      <c r="D181" t="s">
        <v>42</v>
      </c>
      <c r="E181" t="s">
        <v>33</v>
      </c>
      <c r="F181" t="s">
        <v>19</v>
      </c>
    </row>
    <row r="182" spans="3:6" x14ac:dyDescent="0.2">
      <c r="C182">
        <v>164</v>
      </c>
      <c r="D182" t="s">
        <v>42</v>
      </c>
      <c r="E182" t="s">
        <v>33</v>
      </c>
      <c r="F182" t="s">
        <v>39</v>
      </c>
    </row>
    <row r="183" spans="3:6" x14ac:dyDescent="0.2">
      <c r="C183">
        <v>165</v>
      </c>
      <c r="D183" t="s">
        <v>42</v>
      </c>
      <c r="E183" t="s">
        <v>33</v>
      </c>
      <c r="F183" t="s">
        <v>69</v>
      </c>
    </row>
    <row r="184" spans="3:6" x14ac:dyDescent="0.2">
      <c r="C184">
        <v>166</v>
      </c>
      <c r="D184" t="s">
        <v>42</v>
      </c>
      <c r="E184" t="s">
        <v>33</v>
      </c>
      <c r="F184" t="s">
        <v>11</v>
      </c>
    </row>
    <row r="185" spans="3:6" x14ac:dyDescent="0.2">
      <c r="C185">
        <v>172</v>
      </c>
      <c r="D185" t="s">
        <v>7</v>
      </c>
      <c r="E185" t="s">
        <v>33</v>
      </c>
      <c r="F185" t="s">
        <v>56</v>
      </c>
    </row>
    <row r="186" spans="3:6" x14ac:dyDescent="0.2">
      <c r="C186">
        <v>173</v>
      </c>
      <c r="D186" t="s">
        <v>7</v>
      </c>
      <c r="E186" t="s">
        <v>33</v>
      </c>
      <c r="F186" t="s">
        <v>25</v>
      </c>
    </row>
    <row r="187" spans="3:6" x14ac:dyDescent="0.2">
      <c r="C187">
        <v>174</v>
      </c>
      <c r="D187" t="s">
        <v>7</v>
      </c>
      <c r="E187" t="s">
        <v>33</v>
      </c>
      <c r="F187" t="s">
        <v>44</v>
      </c>
    </row>
    <row r="188" spans="3:6" x14ac:dyDescent="0.2">
      <c r="C188">
        <v>175</v>
      </c>
      <c r="D188" t="s">
        <v>7</v>
      </c>
      <c r="E188" t="s">
        <v>33</v>
      </c>
      <c r="F188" t="s">
        <v>32</v>
      </c>
    </row>
    <row r="189" spans="3:6" x14ac:dyDescent="0.2">
      <c r="C189">
        <v>176</v>
      </c>
      <c r="D189" t="s">
        <v>7</v>
      </c>
      <c r="E189" t="s">
        <v>33</v>
      </c>
      <c r="F189" t="s">
        <v>9</v>
      </c>
    </row>
    <row r="190" spans="3:6" x14ac:dyDescent="0.2">
      <c r="C190">
        <v>178</v>
      </c>
      <c r="D190" t="s">
        <v>42</v>
      </c>
      <c r="E190" t="s">
        <v>8</v>
      </c>
      <c r="F190" t="s">
        <v>23</v>
      </c>
    </row>
    <row r="191" spans="3:6" x14ac:dyDescent="0.2">
      <c r="C191">
        <v>179</v>
      </c>
      <c r="D191" t="s">
        <v>42</v>
      </c>
      <c r="E191" t="s">
        <v>8</v>
      </c>
      <c r="F191" t="s">
        <v>9</v>
      </c>
    </row>
    <row r="192" spans="3:6" x14ac:dyDescent="0.2">
      <c r="C192">
        <v>180</v>
      </c>
      <c r="D192" t="s">
        <v>7</v>
      </c>
      <c r="E192" t="s">
        <v>27</v>
      </c>
      <c r="F192" t="s">
        <v>52</v>
      </c>
    </row>
    <row r="193" spans="3:6" x14ac:dyDescent="0.2">
      <c r="C193">
        <v>181</v>
      </c>
      <c r="D193" t="s">
        <v>7</v>
      </c>
      <c r="E193" t="s">
        <v>20</v>
      </c>
      <c r="F193" t="s">
        <v>66</v>
      </c>
    </row>
    <row r="194" spans="3:6" x14ac:dyDescent="0.2">
      <c r="C194">
        <v>182</v>
      </c>
      <c r="D194" t="s">
        <v>7</v>
      </c>
      <c r="E194" t="s">
        <v>20</v>
      </c>
      <c r="F194" t="s">
        <v>44</v>
      </c>
    </row>
    <row r="195" spans="3:6" x14ac:dyDescent="0.2">
      <c r="C195">
        <v>183</v>
      </c>
      <c r="D195" t="s">
        <v>7</v>
      </c>
      <c r="E195" t="s">
        <v>38</v>
      </c>
      <c r="F195" t="s">
        <v>14</v>
      </c>
    </row>
    <row r="196" spans="3:6" x14ac:dyDescent="0.2">
      <c r="C196">
        <v>184</v>
      </c>
      <c r="D196" t="s">
        <v>7</v>
      </c>
      <c r="E196" t="s">
        <v>38</v>
      </c>
      <c r="F196" t="s">
        <v>44</v>
      </c>
    </row>
    <row r="197" spans="3:6" x14ac:dyDescent="0.2">
      <c r="C197">
        <v>185</v>
      </c>
      <c r="D197" t="s">
        <v>7</v>
      </c>
      <c r="E197" t="s">
        <v>27</v>
      </c>
      <c r="F197" t="s">
        <v>12</v>
      </c>
    </row>
    <row r="198" spans="3:6" x14ac:dyDescent="0.2">
      <c r="C198">
        <v>186</v>
      </c>
      <c r="D198" t="s">
        <v>7</v>
      </c>
      <c r="E198" t="s">
        <v>27</v>
      </c>
      <c r="F198" t="s">
        <v>48</v>
      </c>
    </row>
    <row r="199" spans="3:6" x14ac:dyDescent="0.2">
      <c r="C199">
        <v>187</v>
      </c>
      <c r="D199" t="s">
        <v>7</v>
      </c>
      <c r="E199" t="s">
        <v>27</v>
      </c>
      <c r="F199" t="s">
        <v>43</v>
      </c>
    </row>
    <row r="200" spans="3:6" x14ac:dyDescent="0.2">
      <c r="C200">
        <v>188</v>
      </c>
      <c r="D200" t="s">
        <v>7</v>
      </c>
      <c r="E200" t="s">
        <v>27</v>
      </c>
      <c r="F200" t="s">
        <v>58</v>
      </c>
    </row>
    <row r="201" spans="3:6" x14ac:dyDescent="0.2">
      <c r="C201">
        <v>189</v>
      </c>
      <c r="D201" t="s">
        <v>42</v>
      </c>
      <c r="E201" t="s">
        <v>20</v>
      </c>
      <c r="F201" t="s">
        <v>51</v>
      </c>
    </row>
    <row r="202" spans="3:6" x14ac:dyDescent="0.2">
      <c r="C202">
        <v>190</v>
      </c>
      <c r="D202" t="s">
        <v>7</v>
      </c>
      <c r="E202" t="s">
        <v>20</v>
      </c>
      <c r="F202" t="s">
        <v>13</v>
      </c>
    </row>
    <row r="203" spans="3:6" x14ac:dyDescent="0.2">
      <c r="C203">
        <v>191</v>
      </c>
      <c r="D203" t="s">
        <v>7</v>
      </c>
      <c r="E203" t="s">
        <v>20</v>
      </c>
      <c r="F203" t="s">
        <v>58</v>
      </c>
    </row>
    <row r="204" spans="3:6" x14ac:dyDescent="0.2">
      <c r="C204">
        <v>192</v>
      </c>
      <c r="D204" t="s">
        <v>7</v>
      </c>
      <c r="E204" t="s">
        <v>27</v>
      </c>
      <c r="F204" t="s">
        <v>14</v>
      </c>
    </row>
    <row r="205" spans="3:6" x14ac:dyDescent="0.2">
      <c r="C205">
        <v>193</v>
      </c>
      <c r="D205" t="s">
        <v>7</v>
      </c>
      <c r="E205" t="s">
        <v>27</v>
      </c>
      <c r="F205" t="s">
        <v>64</v>
      </c>
    </row>
    <row r="206" spans="3:6" x14ac:dyDescent="0.2">
      <c r="C206">
        <v>194</v>
      </c>
      <c r="D206" t="s">
        <v>7</v>
      </c>
      <c r="E206" t="s">
        <v>33</v>
      </c>
      <c r="F206" t="s">
        <v>65</v>
      </c>
    </row>
    <row r="207" spans="3:6" x14ac:dyDescent="0.2">
      <c r="C207">
        <v>195</v>
      </c>
      <c r="D207" t="s">
        <v>7</v>
      </c>
      <c r="E207" t="s">
        <v>33</v>
      </c>
      <c r="F207" t="s">
        <v>70</v>
      </c>
    </row>
    <row r="208" spans="3:6" x14ac:dyDescent="0.2">
      <c r="C208">
        <v>196</v>
      </c>
      <c r="D208" t="s">
        <v>7</v>
      </c>
      <c r="E208" t="s">
        <v>33</v>
      </c>
      <c r="F208" t="s">
        <v>71</v>
      </c>
    </row>
    <row r="209" spans="3:6" x14ac:dyDescent="0.2">
      <c r="C209">
        <v>197</v>
      </c>
      <c r="D209" t="s">
        <v>42</v>
      </c>
      <c r="E209" t="s">
        <v>20</v>
      </c>
      <c r="F209" t="s">
        <v>60</v>
      </c>
    </row>
    <row r="210" spans="3:6" x14ac:dyDescent="0.2">
      <c r="C210">
        <v>198</v>
      </c>
      <c r="D210" t="s">
        <v>42</v>
      </c>
      <c r="E210" t="s">
        <v>20</v>
      </c>
      <c r="F210" t="s">
        <v>14</v>
      </c>
    </row>
    <row r="211" spans="3:6" x14ac:dyDescent="0.2">
      <c r="C211">
        <v>199</v>
      </c>
      <c r="D211" t="s">
        <v>42</v>
      </c>
      <c r="E211" t="s">
        <v>27</v>
      </c>
      <c r="F211" t="s">
        <v>72</v>
      </c>
    </row>
    <row r="212" spans="3:6" x14ac:dyDescent="0.2">
      <c r="C212">
        <v>200</v>
      </c>
      <c r="D212" t="s">
        <v>42</v>
      </c>
      <c r="E212" t="s">
        <v>27</v>
      </c>
      <c r="F212" t="s">
        <v>26</v>
      </c>
    </row>
    <row r="213" spans="3:6" x14ac:dyDescent="0.2">
      <c r="C213">
        <v>201</v>
      </c>
      <c r="D213" t="s">
        <v>42</v>
      </c>
      <c r="E213" t="s">
        <v>33</v>
      </c>
      <c r="F213" t="s">
        <v>63</v>
      </c>
    </row>
    <row r="214" spans="3:6" x14ac:dyDescent="0.2">
      <c r="C214">
        <v>202</v>
      </c>
      <c r="D214" t="s">
        <v>42</v>
      </c>
      <c r="E214" t="s">
        <v>33</v>
      </c>
      <c r="F214" t="s">
        <v>70</v>
      </c>
    </row>
    <row r="215" spans="3:6" x14ac:dyDescent="0.2">
      <c r="C215">
        <v>203</v>
      </c>
      <c r="D215" t="s">
        <v>42</v>
      </c>
      <c r="E215" t="s">
        <v>33</v>
      </c>
      <c r="F215" t="s">
        <v>22</v>
      </c>
    </row>
    <row r="216" spans="3:6" x14ac:dyDescent="0.2">
      <c r="C216">
        <v>204</v>
      </c>
      <c r="D216" t="s">
        <v>42</v>
      </c>
      <c r="E216" t="s">
        <v>33</v>
      </c>
      <c r="F216" t="s">
        <v>53</v>
      </c>
    </row>
    <row r="217" spans="3:6" x14ac:dyDescent="0.2">
      <c r="C217">
        <v>701</v>
      </c>
      <c r="D217" t="s">
        <v>7</v>
      </c>
      <c r="E217" t="s">
        <v>33</v>
      </c>
      <c r="F217" t="s">
        <v>51</v>
      </c>
    </row>
    <row r="218" spans="3:6" x14ac:dyDescent="0.2">
      <c r="C218">
        <v>702</v>
      </c>
      <c r="D218" t="s">
        <v>7</v>
      </c>
      <c r="E218" t="s">
        <v>33</v>
      </c>
      <c r="F218" t="s">
        <v>26</v>
      </c>
    </row>
    <row r="219" spans="3:6" x14ac:dyDescent="0.2">
      <c r="C219">
        <v>703</v>
      </c>
      <c r="D219" t="s">
        <v>42</v>
      </c>
      <c r="E219" t="s">
        <v>27</v>
      </c>
      <c r="F219" t="s">
        <v>41</v>
      </c>
    </row>
    <row r="220" spans="3:6" x14ac:dyDescent="0.2">
      <c r="C220">
        <v>704</v>
      </c>
      <c r="D220" t="s">
        <v>42</v>
      </c>
      <c r="E220" t="s">
        <v>27</v>
      </c>
      <c r="F220" t="s">
        <v>44</v>
      </c>
    </row>
    <row r="221" spans="3:6" x14ac:dyDescent="0.2">
      <c r="C221">
        <v>705</v>
      </c>
      <c r="D221" t="s">
        <v>42</v>
      </c>
      <c r="E221" t="s">
        <v>27</v>
      </c>
      <c r="F221" t="s">
        <v>70</v>
      </c>
    </row>
    <row r="222" spans="3:6" x14ac:dyDescent="0.2">
      <c r="C222">
        <v>706</v>
      </c>
      <c r="D222" t="s">
        <v>7</v>
      </c>
      <c r="E222" t="s">
        <v>38</v>
      </c>
      <c r="F222" t="s">
        <v>56</v>
      </c>
    </row>
    <row r="223" spans="3:6" x14ac:dyDescent="0.2">
      <c r="C223">
        <v>707</v>
      </c>
      <c r="D223" t="s">
        <v>7</v>
      </c>
      <c r="E223" t="s">
        <v>38</v>
      </c>
      <c r="F223" t="s">
        <v>65</v>
      </c>
    </row>
    <row r="224" spans="3:6" x14ac:dyDescent="0.2">
      <c r="C224">
        <v>708</v>
      </c>
      <c r="D224" t="s">
        <v>7</v>
      </c>
      <c r="E224" t="s">
        <v>20</v>
      </c>
      <c r="F224" t="s">
        <v>60</v>
      </c>
    </row>
    <row r="225" spans="3:6" x14ac:dyDescent="0.2">
      <c r="C225">
        <v>709</v>
      </c>
      <c r="D225" t="s">
        <v>7</v>
      </c>
      <c r="E225" t="s">
        <v>20</v>
      </c>
      <c r="F225" t="s">
        <v>31</v>
      </c>
    </row>
    <row r="226" spans="3:6" x14ac:dyDescent="0.2">
      <c r="C226">
        <v>710</v>
      </c>
      <c r="D226" t="s">
        <v>7</v>
      </c>
      <c r="E226" t="s">
        <v>20</v>
      </c>
      <c r="F226" t="s">
        <v>15</v>
      </c>
    </row>
    <row r="227" spans="3:6" x14ac:dyDescent="0.2">
      <c r="C227">
        <v>801</v>
      </c>
      <c r="D227" t="s">
        <v>73</v>
      </c>
      <c r="E227" t="s">
        <v>74</v>
      </c>
      <c r="F227" t="s">
        <v>75</v>
      </c>
    </row>
    <row r="228" spans="3:6" x14ac:dyDescent="0.2">
      <c r="C228">
        <v>802</v>
      </c>
      <c r="D228" t="s">
        <v>73</v>
      </c>
      <c r="E228" t="s">
        <v>74</v>
      </c>
      <c r="F228" t="s">
        <v>76</v>
      </c>
    </row>
    <row r="229" spans="3:6" x14ac:dyDescent="0.2">
      <c r="C229">
        <v>803</v>
      </c>
      <c r="D229" t="s">
        <v>73</v>
      </c>
      <c r="E229" t="s">
        <v>74</v>
      </c>
      <c r="F229" t="s">
        <v>77</v>
      </c>
    </row>
    <row r="230" spans="3:6" x14ac:dyDescent="0.2">
      <c r="C230">
        <v>804</v>
      </c>
      <c r="D230" t="s">
        <v>73</v>
      </c>
      <c r="E230" t="s">
        <v>74</v>
      </c>
      <c r="F230" t="s">
        <v>78</v>
      </c>
    </row>
    <row r="231" spans="3:6" x14ac:dyDescent="0.2">
      <c r="C231">
        <v>805</v>
      </c>
      <c r="D231" t="s">
        <v>7</v>
      </c>
      <c r="E231" t="s">
        <v>38</v>
      </c>
      <c r="F231" t="s">
        <v>80</v>
      </c>
    </row>
    <row r="232" spans="3:6" x14ac:dyDescent="0.2">
      <c r="C232">
        <v>806</v>
      </c>
      <c r="D232" t="s">
        <v>81</v>
      </c>
      <c r="E232" t="s">
        <v>74</v>
      </c>
      <c r="F232" t="s">
        <v>82</v>
      </c>
    </row>
    <row r="233" spans="3:6" x14ac:dyDescent="0.2">
      <c r="C233">
        <v>807</v>
      </c>
      <c r="D233" t="s">
        <v>81</v>
      </c>
      <c r="E233" t="s">
        <v>74</v>
      </c>
      <c r="F233" t="s">
        <v>83</v>
      </c>
    </row>
    <row r="234" spans="3:6" x14ac:dyDescent="0.2">
      <c r="C234">
        <v>808</v>
      </c>
      <c r="D234" t="s">
        <v>81</v>
      </c>
      <c r="E234" t="s">
        <v>74</v>
      </c>
      <c r="F234" t="s">
        <v>84</v>
      </c>
    </row>
    <row r="235" spans="3:6" x14ac:dyDescent="0.2">
      <c r="C235">
        <v>809</v>
      </c>
      <c r="D235" t="s">
        <v>81</v>
      </c>
      <c r="E235" t="s">
        <v>74</v>
      </c>
      <c r="F235" t="s">
        <v>85</v>
      </c>
    </row>
    <row r="236" spans="3:6" x14ac:dyDescent="0.2">
      <c r="C236">
        <v>810</v>
      </c>
      <c r="D236" t="s">
        <v>81</v>
      </c>
      <c r="E236" t="s">
        <v>74</v>
      </c>
      <c r="F236" t="s">
        <v>86</v>
      </c>
    </row>
    <row r="237" spans="3:6" x14ac:dyDescent="0.2">
      <c r="C237">
        <v>811</v>
      </c>
      <c r="D237" t="s">
        <v>81</v>
      </c>
      <c r="E237" t="s">
        <v>74</v>
      </c>
      <c r="F237" t="s">
        <v>87</v>
      </c>
    </row>
    <row r="238" spans="3:6" x14ac:dyDescent="0.2">
      <c r="C238">
        <v>812</v>
      </c>
      <c r="D238" t="s">
        <v>81</v>
      </c>
      <c r="E238" t="s">
        <v>74</v>
      </c>
      <c r="F238" t="s">
        <v>80</v>
      </c>
    </row>
    <row r="239" spans="3:6" x14ac:dyDescent="0.2">
      <c r="C239">
        <v>813</v>
      </c>
      <c r="D239" t="s">
        <v>81</v>
      </c>
      <c r="E239" t="s">
        <v>74</v>
      </c>
      <c r="F239" t="s">
        <v>77</v>
      </c>
    </row>
    <row r="240" spans="3:6" x14ac:dyDescent="0.2">
      <c r="C240">
        <v>814</v>
      </c>
      <c r="D240" t="s">
        <v>81</v>
      </c>
      <c r="E240" t="s">
        <v>74</v>
      </c>
      <c r="F240" t="s">
        <v>88</v>
      </c>
    </row>
    <row r="241" spans="2:6" x14ac:dyDescent="0.2">
      <c r="C241">
        <v>815</v>
      </c>
      <c r="D241" t="s">
        <v>7</v>
      </c>
      <c r="E241" t="s">
        <v>89</v>
      </c>
      <c r="F241" t="s">
        <v>90</v>
      </c>
    </row>
    <row r="242" spans="2:6" x14ac:dyDescent="0.2">
      <c r="C242">
        <v>816</v>
      </c>
      <c r="D242" t="s">
        <v>7</v>
      </c>
      <c r="E242" t="s">
        <v>89</v>
      </c>
      <c r="F242" t="s">
        <v>91</v>
      </c>
    </row>
    <row r="243" spans="2:6" x14ac:dyDescent="0.2">
      <c r="C243">
        <v>817</v>
      </c>
      <c r="D243" t="s">
        <v>73</v>
      </c>
      <c r="E243" t="s">
        <v>74</v>
      </c>
      <c r="F243" t="s">
        <v>92</v>
      </c>
    </row>
    <row r="244" spans="2:6" x14ac:dyDescent="0.2">
      <c r="C244">
        <v>818</v>
      </c>
      <c r="D244" t="s">
        <v>7</v>
      </c>
      <c r="E244" t="s">
        <v>93</v>
      </c>
      <c r="F244" t="s">
        <v>90</v>
      </c>
    </row>
    <row r="245" spans="2:6" x14ac:dyDescent="0.2">
      <c r="C245">
        <v>819</v>
      </c>
      <c r="D245" t="s">
        <v>7</v>
      </c>
      <c r="E245" t="s">
        <v>93</v>
      </c>
      <c r="F245" t="s">
        <v>91</v>
      </c>
    </row>
    <row r="246" spans="2:6" x14ac:dyDescent="0.2">
      <c r="C246">
        <v>820</v>
      </c>
      <c r="D246" t="s">
        <v>73</v>
      </c>
      <c r="E246" t="s">
        <v>74</v>
      </c>
      <c r="F246" t="s">
        <v>88</v>
      </c>
    </row>
    <row r="247" spans="2:6" x14ac:dyDescent="0.2">
      <c r="C247">
        <v>821</v>
      </c>
      <c r="D247" t="s">
        <v>7</v>
      </c>
      <c r="E247" t="s">
        <v>93</v>
      </c>
      <c r="F247" t="s">
        <v>94</v>
      </c>
    </row>
    <row r="248" spans="2:6" x14ac:dyDescent="0.2">
      <c r="B248" t="s">
        <v>95</v>
      </c>
      <c r="C248">
        <v>19</v>
      </c>
      <c r="D248" t="s">
        <v>7</v>
      </c>
      <c r="E248" t="s">
        <v>8</v>
      </c>
      <c r="F248" t="s">
        <v>36</v>
      </c>
    </row>
    <row r="249" spans="2:6" x14ac:dyDescent="0.2">
      <c r="C249">
        <v>20</v>
      </c>
      <c r="D249" t="s">
        <v>42</v>
      </c>
      <c r="E249" t="s">
        <v>8</v>
      </c>
      <c r="F249" t="s">
        <v>65</v>
      </c>
    </row>
    <row r="250" spans="2:6" x14ac:dyDescent="0.2">
      <c r="C250">
        <v>21</v>
      </c>
      <c r="D250" t="s">
        <v>42</v>
      </c>
      <c r="E250" t="s">
        <v>8</v>
      </c>
      <c r="F250" t="s">
        <v>39</v>
      </c>
    </row>
    <row r="251" spans="2:6" x14ac:dyDescent="0.2">
      <c r="C251">
        <v>22</v>
      </c>
      <c r="D251" t="s">
        <v>42</v>
      </c>
      <c r="E251" t="s">
        <v>38</v>
      </c>
      <c r="F251" t="s">
        <v>32</v>
      </c>
    </row>
    <row r="252" spans="2:6" x14ac:dyDescent="0.2">
      <c r="C252">
        <v>23</v>
      </c>
      <c r="D252" t="s">
        <v>7</v>
      </c>
      <c r="E252" t="s">
        <v>8</v>
      </c>
      <c r="F252" t="s">
        <v>29</v>
      </c>
    </row>
    <row r="253" spans="2:6" x14ac:dyDescent="0.2">
      <c r="C253">
        <v>24</v>
      </c>
      <c r="D253" t="s">
        <v>42</v>
      </c>
      <c r="E253" t="s">
        <v>8</v>
      </c>
      <c r="F253" t="s">
        <v>98</v>
      </c>
    </row>
    <row r="254" spans="2:6" x14ac:dyDescent="0.2">
      <c r="C254">
        <v>25</v>
      </c>
      <c r="D254" t="s">
        <v>7</v>
      </c>
      <c r="E254" t="s">
        <v>8</v>
      </c>
      <c r="F254" t="s">
        <v>25</v>
      </c>
    </row>
    <row r="255" spans="2:6" x14ac:dyDescent="0.2">
      <c r="C255">
        <v>26</v>
      </c>
      <c r="D255" t="s">
        <v>7</v>
      </c>
      <c r="E255" t="s">
        <v>8</v>
      </c>
      <c r="F255" t="s">
        <v>99</v>
      </c>
    </row>
    <row r="256" spans="2:6" x14ac:dyDescent="0.2">
      <c r="C256">
        <v>801</v>
      </c>
      <c r="D256" t="s">
        <v>100</v>
      </c>
      <c r="E256" t="s">
        <v>101</v>
      </c>
      <c r="F256" t="s">
        <v>100</v>
      </c>
    </row>
    <row r="257" spans="2:6" x14ac:dyDescent="0.2">
      <c r="B257" t="s">
        <v>113</v>
      </c>
      <c r="C257">
        <v>19</v>
      </c>
      <c r="D257" t="s">
        <v>7</v>
      </c>
      <c r="E257" t="s">
        <v>8</v>
      </c>
      <c r="F257" t="s">
        <v>36</v>
      </c>
    </row>
    <row r="258" spans="2:6" x14ac:dyDescent="0.2">
      <c r="C258">
        <v>20</v>
      </c>
      <c r="D258" t="s">
        <v>42</v>
      </c>
      <c r="E258" t="s">
        <v>8</v>
      </c>
      <c r="F258" t="s">
        <v>65</v>
      </c>
    </row>
    <row r="259" spans="2:6" x14ac:dyDescent="0.2">
      <c r="C259">
        <v>21</v>
      </c>
      <c r="D259" t="s">
        <v>42</v>
      </c>
      <c r="E259" t="s">
        <v>8</v>
      </c>
      <c r="F259" t="s">
        <v>39</v>
      </c>
    </row>
    <row r="260" spans="2:6" x14ac:dyDescent="0.2">
      <c r="C260">
        <v>23</v>
      </c>
      <c r="D260" t="s">
        <v>7</v>
      </c>
      <c r="E260" t="s">
        <v>8</v>
      </c>
      <c r="F260" t="s">
        <v>29</v>
      </c>
    </row>
    <row r="261" spans="2:6" x14ac:dyDescent="0.2">
      <c r="C261">
        <v>24</v>
      </c>
      <c r="D261" t="s">
        <v>42</v>
      </c>
      <c r="E261" t="s">
        <v>8</v>
      </c>
      <c r="F261" t="s">
        <v>98</v>
      </c>
    </row>
    <row r="262" spans="2:6" x14ac:dyDescent="0.2">
      <c r="C262">
        <v>25</v>
      </c>
      <c r="D262" t="s">
        <v>7</v>
      </c>
      <c r="E262" t="s">
        <v>8</v>
      </c>
      <c r="F262" t="s">
        <v>25</v>
      </c>
    </row>
    <row r="263" spans="2:6" x14ac:dyDescent="0.2">
      <c r="C263">
        <v>26</v>
      </c>
      <c r="D263" t="s">
        <v>7</v>
      </c>
      <c r="E263" t="s">
        <v>8</v>
      </c>
      <c r="F263" t="s">
        <v>99</v>
      </c>
    </row>
    <row r="264" spans="2:6" x14ac:dyDescent="0.2">
      <c r="C264">
        <v>801</v>
      </c>
      <c r="D264" t="s">
        <v>100</v>
      </c>
      <c r="E264" t="s">
        <v>101</v>
      </c>
      <c r="F264" t="s">
        <v>100</v>
      </c>
    </row>
    <row r="265" spans="2:6" x14ac:dyDescent="0.2">
      <c r="B265" t="s">
        <v>114</v>
      </c>
      <c r="C265">
        <v>19</v>
      </c>
      <c r="D265" t="s">
        <v>7</v>
      </c>
      <c r="E265" t="s">
        <v>8</v>
      </c>
      <c r="F265" t="s">
        <v>36</v>
      </c>
    </row>
    <row r="266" spans="2:6" x14ac:dyDescent="0.2">
      <c r="C266">
        <v>20</v>
      </c>
      <c r="D266" t="s">
        <v>42</v>
      </c>
      <c r="E266" t="s">
        <v>8</v>
      </c>
      <c r="F266" t="s">
        <v>65</v>
      </c>
    </row>
    <row r="267" spans="2:6" x14ac:dyDescent="0.2">
      <c r="C267">
        <v>21</v>
      </c>
      <c r="D267" t="s">
        <v>42</v>
      </c>
      <c r="E267" t="s">
        <v>8</v>
      </c>
      <c r="F267" t="s">
        <v>39</v>
      </c>
    </row>
    <row r="268" spans="2:6" x14ac:dyDescent="0.2">
      <c r="C268">
        <v>22</v>
      </c>
      <c r="D268" t="s">
        <v>42</v>
      </c>
      <c r="E268" t="s">
        <v>38</v>
      </c>
      <c r="F268" t="s">
        <v>32</v>
      </c>
    </row>
    <row r="269" spans="2:6" x14ac:dyDescent="0.2">
      <c r="C269">
        <v>23</v>
      </c>
      <c r="D269" t="s">
        <v>7</v>
      </c>
      <c r="E269" t="s">
        <v>8</v>
      </c>
      <c r="F269" t="s">
        <v>29</v>
      </c>
    </row>
    <row r="270" spans="2:6" x14ac:dyDescent="0.2">
      <c r="C270">
        <v>24</v>
      </c>
      <c r="D270" t="s">
        <v>42</v>
      </c>
      <c r="E270" t="s">
        <v>8</v>
      </c>
      <c r="F270" t="s">
        <v>98</v>
      </c>
    </row>
    <row r="271" spans="2:6" x14ac:dyDescent="0.2">
      <c r="C271">
        <v>25</v>
      </c>
      <c r="D271" t="s">
        <v>7</v>
      </c>
      <c r="E271" t="s">
        <v>8</v>
      </c>
      <c r="F271" t="s">
        <v>25</v>
      </c>
    </row>
    <row r="272" spans="2:6" x14ac:dyDescent="0.2">
      <c r="C272">
        <v>801</v>
      </c>
      <c r="D272" t="s">
        <v>100</v>
      </c>
      <c r="E272" t="s">
        <v>101</v>
      </c>
      <c r="F272" t="s">
        <v>100</v>
      </c>
    </row>
    <row r="273" spans="1:1" x14ac:dyDescent="0.2">
      <c r="A273" t="s">
        <v>129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รวม</vt:lpstr>
      <vt:lpstr>output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Yaninee</dc:creator>
  <cp:lastModifiedBy>Santipong Nasui</cp:lastModifiedBy>
  <dcterms:created xsi:type="dcterms:W3CDTF">2019-10-02T04:34:27Z</dcterms:created>
  <dcterms:modified xsi:type="dcterms:W3CDTF">2019-10-07T06:13:59Z</dcterms:modified>
</cp:coreProperties>
</file>