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Bo\OneDrive\XcWizard\Question\"/>
    </mc:Choice>
  </mc:AlternateContent>
  <xr:revisionPtr revIDLastSave="26" documentId="11_4C64009B7152696BD371E4132FAE337764F96A0E" xr6:coauthVersionLast="45" xr6:coauthVersionMax="45" xr10:uidLastSave="{83A5F2E4-9279-44D4-88B9-9B12A70CB3C6}"/>
  <bookViews>
    <workbookView xWindow="-120" yWindow="-120" windowWidth="38640" windowHeight="23640" activeTab="2" xr2:uid="{00000000-000D-0000-FFFF-FFFF00000000}"/>
  </bookViews>
  <sheets>
    <sheet name="Product&amp;Price" sheetId="1" r:id="rId1"/>
    <sheet name="Seles code" sheetId="2" r:id="rId2"/>
    <sheet name="S001" sheetId="20" r:id="rId3"/>
    <sheet name="S002" sheetId="19" r:id="rId4"/>
    <sheet name="S003" sheetId="18" r:id="rId5"/>
    <sheet name="S004" sheetId="17" r:id="rId6"/>
    <sheet name="S005" sheetId="16" r:id="rId7"/>
    <sheet name="S006" sheetId="15" r:id="rId8"/>
    <sheet name="S007" sheetId="14" r:id="rId9"/>
    <sheet name="Sheet2" sheetId="13" r:id="rId10"/>
    <sheet name="Record" sheetId="10" r:id="rId11"/>
    <sheet name="Summarize" sheetId="11" r:id="rId12"/>
  </sheets>
  <calcPr calcId="191029"/>
  <pivotCaches>
    <pivotCache cacheId="18" r:id="rId1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0" l="1" a="1"/>
  <c r="F4" i="10" s="1"/>
  <c r="G4" i="10" a="1"/>
  <c r="G4" i="10" s="1"/>
  <c r="F5" i="10" a="1"/>
  <c r="F5" i="10" s="1"/>
  <c r="G5" i="10" a="1"/>
  <c r="G5" i="10" s="1"/>
  <c r="F6" i="10" a="1"/>
  <c r="F6" i="10" s="1"/>
  <c r="G6" i="10" a="1"/>
  <c r="G6" i="10" s="1"/>
  <c r="F7" i="10" a="1"/>
  <c r="F7" i="10" s="1"/>
  <c r="G7" i="10" a="1"/>
  <c r="G7" i="10" s="1"/>
  <c r="F8" i="10" a="1"/>
  <c r="F8" i="10" s="1"/>
  <c r="G8" i="10" a="1"/>
  <c r="G8" i="10" s="1"/>
  <c r="F9" i="10" a="1"/>
  <c r="F9" i="10" s="1"/>
  <c r="G9" i="10" a="1"/>
  <c r="G9" i="10" s="1"/>
  <c r="F10" i="10" a="1"/>
  <c r="F10" i="10" s="1"/>
  <c r="G10" i="10" a="1"/>
  <c r="G10" i="10" s="1"/>
  <c r="F11" i="10" a="1"/>
  <c r="F11" i="10" s="1"/>
  <c r="G11" i="10" a="1"/>
  <c r="G11" i="10" s="1"/>
  <c r="F12" i="10" a="1"/>
  <c r="F12" i="10" s="1"/>
  <c r="G12" i="10" a="1"/>
  <c r="G12" i="10" s="1"/>
  <c r="F13" i="10" a="1"/>
  <c r="F13" i="10" s="1"/>
  <c r="G13" i="10" a="1"/>
  <c r="G13" i="10" s="1"/>
  <c r="F14" i="10" a="1"/>
  <c r="F14" i="10" s="1"/>
  <c r="G14" i="10" a="1"/>
  <c r="G14" i="10" s="1"/>
  <c r="F15" i="10" a="1"/>
  <c r="F15" i="10" s="1"/>
  <c r="G15" i="10" a="1"/>
  <c r="G15" i="10" s="1"/>
  <c r="F16" i="10" a="1"/>
  <c r="F16" i="10" s="1"/>
  <c r="G16" i="10" a="1"/>
  <c r="G16" i="10" s="1"/>
  <c r="F17" i="10" a="1"/>
  <c r="F17" i="10" s="1"/>
  <c r="G17" i="10" a="1"/>
  <c r="G17" i="10" s="1"/>
  <c r="F18" i="10" a="1"/>
  <c r="F18" i="10" s="1"/>
  <c r="G18" i="10" a="1"/>
  <c r="G18" i="10" s="1"/>
  <c r="F19" i="10" a="1"/>
  <c r="F19" i="10" s="1"/>
  <c r="G19" i="10" a="1"/>
  <c r="G19" i="10" s="1"/>
  <c r="F20" i="10" a="1"/>
  <c r="F20" i="10" s="1"/>
  <c r="G20" i="10" a="1"/>
  <c r="G20" i="10" s="1"/>
  <c r="F21" i="10" a="1"/>
  <c r="F21" i="10" s="1"/>
  <c r="G21" i="10" a="1"/>
  <c r="G21" i="10" s="1"/>
  <c r="F22" i="10" a="1"/>
  <c r="F22" i="10" s="1"/>
  <c r="G22" i="10" a="1"/>
  <c r="G22" i="10" s="1"/>
  <c r="F23" i="10" a="1"/>
  <c r="F23" i="10" s="1"/>
  <c r="G23" i="10" a="1"/>
  <c r="G23" i="10" s="1"/>
  <c r="F24" i="10" a="1"/>
  <c r="F24" i="10" s="1"/>
  <c r="G24" i="10" a="1"/>
  <c r="G24" i="10" s="1"/>
  <c r="G3" i="10" a="1"/>
  <c r="G3" i="10" s="1"/>
  <c r="F3" i="10" a="1"/>
  <c r="F3" i="10"/>
  <c r="AG4" i="11" l="1"/>
  <c r="AG5" i="11"/>
  <c r="AG6" i="11"/>
  <c r="AG7" i="11"/>
  <c r="AG8" i="11"/>
  <c r="AG9" i="11"/>
  <c r="AG10" i="11"/>
  <c r="AG11" i="11"/>
  <c r="AG12" i="11"/>
  <c r="AG13" i="11"/>
  <c r="AG14" i="11"/>
  <c r="AG15" i="11"/>
  <c r="AG16" i="11"/>
  <c r="AG17" i="11"/>
  <c r="AG18" i="11"/>
  <c r="AG19" i="11"/>
  <c r="AG20" i="11"/>
  <c r="AG21" i="11"/>
  <c r="AG22" i="11"/>
  <c r="AG23" i="11"/>
  <c r="AG24" i="11"/>
  <c r="AG25" i="11"/>
  <c r="AG26" i="11"/>
  <c r="AG27" i="11"/>
  <c r="AG28" i="11"/>
  <c r="AG29" i="11"/>
  <c r="AG30" i="11"/>
  <c r="AG31" i="11"/>
  <c r="AG32" i="11"/>
  <c r="AG33" i="11"/>
  <c r="AG34" i="11"/>
  <c r="AG35" i="11"/>
  <c r="AG36" i="11"/>
  <c r="AG37" i="11"/>
  <c r="AG38" i="11"/>
  <c r="AG39" i="11"/>
  <c r="AG40" i="11"/>
  <c r="AG41" i="11"/>
  <c r="AG42" i="11"/>
  <c r="AG43" i="11"/>
  <c r="AG44" i="11"/>
  <c r="AG45" i="11"/>
  <c r="AG46" i="11"/>
  <c r="AG47" i="11"/>
  <c r="AG48" i="11"/>
  <c r="AG49" i="11"/>
  <c r="AG50" i="11"/>
  <c r="AG51" i="11"/>
  <c r="AG52" i="11"/>
  <c r="AG3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<sst xmlns="http://schemas.openxmlformats.org/spreadsheetml/2006/main" count="217" uniqueCount="56">
  <si>
    <t>Model</t>
  </si>
  <si>
    <t>Grade A</t>
  </si>
  <si>
    <t>Grade B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</si>
  <si>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</si>
  <si>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</si>
  <si>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</si>
  <si>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</si>
  <si>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</si>
  <si>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</si>
  <si>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</si>
  <si>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</si>
  <si>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</si>
  <si>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Name</t>
  </si>
  <si>
    <t>S001</t>
  </si>
  <si>
    <t>S002</t>
  </si>
  <si>
    <t>S003</t>
  </si>
  <si>
    <t>S004</t>
  </si>
  <si>
    <t>S005</t>
  </si>
  <si>
    <t>S006</t>
  </si>
  <si>
    <t>S007</t>
  </si>
  <si>
    <t>Date</t>
  </si>
  <si>
    <t>Sale name</t>
  </si>
  <si>
    <t>Product</t>
  </si>
  <si>
    <t>Price/pcs</t>
  </si>
  <si>
    <t>Seles Record</t>
  </si>
  <si>
    <t>Quantity</t>
  </si>
  <si>
    <t>Code</t>
  </si>
  <si>
    <t>Mr.Donut</t>
  </si>
  <si>
    <t>Mr.Toto</t>
  </si>
  <si>
    <t>Ms.Oranush</t>
  </si>
  <si>
    <t>Ms.Duangta</t>
  </si>
  <si>
    <t>Ms.Wannapa</t>
  </si>
  <si>
    <t>Mr.Prakob</t>
  </si>
  <si>
    <t>Ms.Rungnapa</t>
  </si>
  <si>
    <t>Monthly Sales summary</t>
  </si>
  <si>
    <t xml:space="preserve"> Date
Sales .</t>
  </si>
  <si>
    <t>-Sheet "Product&amp;Price" เป็นข้อมูลผลิตภัณฑ์และราคาแต่ล่ะเกรด</t>
  </si>
  <si>
    <t>-Sheet "Sales code" เป็นข้อมูลของพนักงานขาย</t>
  </si>
  <si>
    <t>-Sheet "Record" จะเป็น Sheet สำหรับคีย์เก็บข้อมูลการขายของพนักงานขายแต่ล่ะคนในแต่ล่ะวันโดยคีย์เก็บข้อมูลไปเรื่อยๆ</t>
  </si>
  <si>
    <t>-ผลลัพท์หรือข้อมูลที่ต้องการคือเมื่อทำการป้อนข้อมูลที่ Sheet "Record" แล้ว ที่ Sheet "S001-S007" อยากให้ข้อมูลแสดงผลตามตัวอย่างใน Sheet S001,S002,S003 ครับ</t>
  </si>
  <si>
    <t xml:space="preserve">โดยจะแสดงผลจำนวนการขายและยอดการขายโดยเอาจำนวนการขายไปคูณกับราคาสินค้าใน Sheet "Product &amp; Price' ครับ </t>
  </si>
  <si>
    <t>และในแต่ล่ะ Sheetแสดงผลรวมยอดขายทั้งหมดตามตัวอย่างที่ป้อนไว้ครับ</t>
  </si>
  <si>
    <t>-Sheet "Summarize" เป็นการนำยอดขายของ Sale แต่ล่ะคนมาสรุปยอดขายในแต่ล่ะวันครับ</t>
  </si>
  <si>
    <t>*ใช้ Excel V.2007 ครับ*</t>
  </si>
  <si>
    <t>หรือมีรูปแบบการออกแบบการบันทึกหรือทำรายงานในลักษณะไหนที่จะได้ผลประมาณนี้อาจารยืและพี่ๆสมาชิกช่วยแนะนำและชี้แนะผมด้วยครับ*</t>
  </si>
  <si>
    <t>รายการ Poduct และ Sales จะมีจำนวนมากกว่าตัวอย่างที่ผมยกมาครับ</t>
  </si>
  <si>
    <t xml:space="preserve">Total </t>
  </si>
  <si>
    <t>Price A</t>
  </si>
  <si>
    <t>Price B</t>
  </si>
  <si>
    <t>Grand Total</t>
  </si>
  <si>
    <t>Sum of Grade A</t>
  </si>
  <si>
    <t>Sum of Grade B</t>
  </si>
  <si>
    <t>Sum of Price A</t>
  </si>
  <si>
    <t>Sum of Price B</t>
  </si>
  <si>
    <t>Values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</si>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</sst>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0" fillId="0" borderId="4" xfId="0" applyBorder="1" applyAlignment="1">
      <alignment horizontal="distributed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quotePrefix="1" applyFont="1"/>
    <xf numFmtId="0" fontId="2" fillId="0" borderId="0" xfId="0" applyFont="1"/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0" fontId="0" fillId="0" borderId="0" xfId="0" pivotButton="1"/>
    <xf numFmtId="164" fontId="0" fillId="0" borderId="0" xfId="0" applyNumberFormat="1"/>
    <xf numFmtId="0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409]d\-mmm\-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o" refreshedDate="43898.007324652775" createdVersion="6" refreshedVersion="6" minRefreshableVersion="3" recordCount="22" xr:uid="{ECFF5553-77C8-486D-9EE1-FD7B3C6E3C5B}">
  <cacheSource type="worksheet">
    <worksheetSource name="Table1"/>
  </cacheSource>
  <cacheFields count="7">
    <cacheField name="Date" numFmtId="164">
      <sharedItems containsSemiMixedTypes="0" containsNonDate="0" containsDate="1" containsString="0" minDate="2020-03-01T00:00:00" maxDate="2020-03-03T00:00:00" count="2">
        <d v="2020-03-01T00:00:00"/>
        <d v="2020-03-02T00:00:00"/>
      </sharedItems>
    </cacheField>
    <cacheField name="Sale name" numFmtId="0">
      <sharedItems count="7">
        <s v="S001"/>
        <s v="S002"/>
        <s v="S003"/>
        <s v="S004"/>
        <s v="S005"/>
        <s v="S006"/>
        <s v="S007"/>
      </sharedItems>
    </cacheField>
    <cacheField name="Product" numFmtId="0">
      <sharedItems count="7">
        <s v="AAA"/>
        <s v="BBB"/>
        <s v="CCC"/>
        <s v="DDD"/>
        <s v="FFF"/>
        <s v="GGG"/>
        <s v="EEE"/>
      </sharedItems>
    </cacheField>
    <cacheField name="Grade A" numFmtId="0">
      <sharedItems containsString="0" containsBlank="1" containsNumber="1" containsInteger="1" minValue="5" maxValue="12"/>
    </cacheField>
    <cacheField name="Grade B" numFmtId="0">
      <sharedItems containsString="0" containsBlank="1" containsNumber="1" containsInteger="1" minValue="3" maxValue="10"/>
    </cacheField>
    <cacheField name="Price A" numFmtId="0">
      <sharedItems containsSemiMixedTypes="0" containsString="0" containsNumber="1" containsInteger="1" minValue="0" maxValue="600"/>
    </cacheField>
    <cacheField name="Price B" numFmtId="0">
      <sharedItems containsSemiMixedTypes="0" containsString="0" containsNumber="1" containsInteger="1" minValue="0" maxValue="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x v="0"/>
    <x v="0"/>
    <n v="5"/>
    <n v="10"/>
    <n v="125"/>
    <n v="200"/>
  </r>
  <r>
    <x v="0"/>
    <x v="0"/>
    <x v="1"/>
    <m/>
    <n v="10"/>
    <n v="0"/>
    <n v="280"/>
  </r>
  <r>
    <x v="0"/>
    <x v="1"/>
    <x v="2"/>
    <n v="5"/>
    <n v="5"/>
    <n v="175"/>
    <n v="160"/>
  </r>
  <r>
    <x v="0"/>
    <x v="2"/>
    <x v="0"/>
    <n v="10"/>
    <n v="5"/>
    <n v="250"/>
    <n v="100"/>
  </r>
  <r>
    <x v="0"/>
    <x v="2"/>
    <x v="3"/>
    <n v="5"/>
    <m/>
    <n v="200"/>
    <n v="0"/>
  </r>
  <r>
    <x v="0"/>
    <x v="3"/>
    <x v="4"/>
    <n v="12"/>
    <m/>
    <n v="600"/>
    <n v="0"/>
  </r>
  <r>
    <x v="0"/>
    <x v="4"/>
    <x v="4"/>
    <m/>
    <n v="10"/>
    <n v="0"/>
    <n v="450"/>
  </r>
  <r>
    <x v="0"/>
    <x v="4"/>
    <x v="0"/>
    <n v="10"/>
    <n v="5"/>
    <n v="250"/>
    <n v="100"/>
  </r>
  <r>
    <x v="0"/>
    <x v="5"/>
    <x v="5"/>
    <n v="5"/>
    <n v="8"/>
    <n v="275"/>
    <n v="400"/>
  </r>
  <r>
    <x v="0"/>
    <x v="6"/>
    <x v="3"/>
    <n v="10"/>
    <n v="3"/>
    <n v="400"/>
    <n v="105"/>
  </r>
  <r>
    <x v="0"/>
    <x v="6"/>
    <x v="6"/>
    <n v="5"/>
    <n v="5"/>
    <n v="225"/>
    <n v="200"/>
  </r>
  <r>
    <x v="1"/>
    <x v="0"/>
    <x v="2"/>
    <n v="10"/>
    <n v="5"/>
    <n v="350"/>
    <n v="160"/>
  </r>
  <r>
    <x v="1"/>
    <x v="0"/>
    <x v="4"/>
    <n v="5"/>
    <n v="5"/>
    <n v="250"/>
    <n v="225"/>
  </r>
  <r>
    <x v="1"/>
    <x v="1"/>
    <x v="0"/>
    <n v="10"/>
    <n v="5"/>
    <n v="250"/>
    <n v="100"/>
  </r>
  <r>
    <x v="1"/>
    <x v="2"/>
    <x v="6"/>
    <n v="10"/>
    <n v="10"/>
    <n v="450"/>
    <n v="400"/>
  </r>
  <r>
    <x v="1"/>
    <x v="2"/>
    <x v="0"/>
    <n v="10"/>
    <n v="10"/>
    <n v="250"/>
    <n v="200"/>
  </r>
  <r>
    <x v="1"/>
    <x v="3"/>
    <x v="4"/>
    <n v="10"/>
    <n v="10"/>
    <n v="500"/>
    <n v="450"/>
  </r>
  <r>
    <x v="1"/>
    <x v="4"/>
    <x v="5"/>
    <n v="10"/>
    <n v="10"/>
    <n v="550"/>
    <n v="500"/>
  </r>
  <r>
    <x v="1"/>
    <x v="4"/>
    <x v="1"/>
    <n v="10"/>
    <n v="10"/>
    <n v="300"/>
    <n v="280"/>
  </r>
  <r>
    <x v="1"/>
    <x v="5"/>
    <x v="2"/>
    <n v="10"/>
    <n v="10"/>
    <n v="350"/>
    <n v="320"/>
  </r>
  <r>
    <x v="1"/>
    <x v="5"/>
    <x v="4"/>
    <n v="10"/>
    <n v="10"/>
    <n v="500"/>
    <n v="450"/>
  </r>
  <r>
    <x v="1"/>
    <x v="6"/>
    <x v="0"/>
    <n v="10"/>
    <n v="10"/>
    <n v="250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30" cacheId="18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9" firstHeaderRow="1" firstDataRow="2" firstDataCol="2" rowPageCount="1" colPageCount="1"/>
  <pivotFields count="7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5">
    <i>
      <x/>
      <x/>
    </i>
    <i r="1">
      <x v="1"/>
    </i>
    <i>
      <x v="1"/>
      <x v="2"/>
    </i>
    <i r="1"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0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9" cacheId="18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7" firstHeaderRow="1" firstDataRow="2" firstDataCol="2" rowPageCount="1" colPageCount="1"/>
  <pivotFields count="7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3">
    <i>
      <x/>
      <x v="2"/>
    </i>
    <i>
      <x v="1"/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1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8" cacheId="18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9" firstHeaderRow="1" firstDataRow="2" firstDataCol="2" rowPageCount="1" colPageCount="1"/>
  <pivotFields count="7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5">
    <i>
      <x/>
      <x/>
    </i>
    <i r="1">
      <x v="3"/>
    </i>
    <i>
      <x v="1"/>
      <x/>
    </i>
    <i r="1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2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7" cacheId="18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7" firstHeaderRow="1" firstDataRow="2" firstDataCol="2" rowPageCount="1" colPageCount="1"/>
  <pivotFields count="7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3">
    <i>
      <x/>
      <x v="5"/>
    </i>
    <i>
      <x v="1"/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3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6" cacheId="18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9" firstHeaderRow="1" firstDataRow="2" firstDataCol="2" rowPageCount="1" colPageCount="1"/>
  <pivotFields count="7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5">
    <i>
      <x/>
      <x/>
    </i>
    <i r="1">
      <x v="5"/>
    </i>
    <i>
      <x v="1"/>
      <x v="1"/>
    </i>
    <i r="1"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4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5" cacheId="18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8" firstHeaderRow="1" firstDataRow="2" firstDataCol="2" rowPageCount="1" colPageCount="1"/>
  <pivotFields count="7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4">
    <i>
      <x/>
      <x v="6"/>
    </i>
    <i>
      <x v="1"/>
      <x v="2"/>
    </i>
    <i r="1"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5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4" cacheId="18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8" firstHeaderRow="1" firstDataRow="2" firstDataCol="2" rowPageCount="1" colPageCount="1"/>
  <pivotFields count="7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4">
    <i>
      <x/>
      <x v="3"/>
    </i>
    <i r="1">
      <x v="4"/>
    </i>
    <i>
      <x v="1"/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6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1" cacheId="18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18" firstHeaderRow="1" firstDataRow="2" firstDataCol="2" rowPageCount="1" colPageCount="1"/>
  <pivotFields count="7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14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1"/>
      <x/>
    </i>
    <i r="1">
      <x v="1"/>
    </i>
    <i r="1">
      <x v="2"/>
    </i>
    <i r="1">
      <x v="4"/>
    </i>
    <i r="1">
      <x v="5"/>
    </i>
    <i r="1"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346545-9B8B-4C5F-BC42-B5389D829EB1}" name="Table1" displayName="Table1" ref="A2:G24" totalsRowShown="0" headerRowDxfId="7" dataDxfId="6" tableBorderDxfId="5">
  <autoFilter ref="A2:G24" xr:uid="{FA92401C-D8AC-407D-ADA5-705CBC121E84}"/>
  <tableColumns count="7">
    <tableColumn id="1" xr3:uid="{EFDEC969-1875-4511-B6A0-5CEFFFC00953}" name="Date" dataDxfId="4"/>
    <tableColumn id="2" xr3:uid="{914D41DE-C37A-4E48-9727-56F05ED97DFD}" name="Sale name" dataDxfId="3"/>
    <tableColumn id="3" xr3:uid="{092D5A80-817C-4924-9FF9-1A62BEB5539C}" name="Product" dataDxfId="2"/>
    <tableColumn id="4" xr3:uid="{CF436FD9-92B4-48DF-9960-E8FFB98C3229}" name="Grade A" dataDxfId="1"/>
    <tableColumn id="5" xr3:uid="{051766AA-8EB1-4798-A2F7-883F85063FC3}" name="Grade B" dataDxfId="0"/>
    <tableColumn id="6" xr3:uid="{85A2B2B3-6497-48C8-8459-BF3EBF0BF46F}" name="Price A">
      <calculatedColumnFormula array="1">VLOOKUP($C3,'Product&amp;Price'!$A$3:$C$11,COLUMNS($F3:F3)+1,0)*D3</calculatedColumnFormula>
    </tableColumn>
    <tableColumn id="7" xr3:uid="{D6265BE8-581A-47CA-803B-A29A0ECC494B}" name="Price B">
      <calculatedColumnFormula array="1">VLOOKUP($C3,'Product&amp;Price'!$A$3:$C$11,COLUMNS($F3:G3)+1,0)*E3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showGridLines="0" workbookViewId="0">
      <selection activeCell="D3" sqref="D3"/>
    </sheetView>
  </sheetViews>
  <sheetFormatPr defaultRowHeight="15" x14ac:dyDescent="0.25"/>
  <cols>
    <col min="2" max="3" width="13.42578125" bestFit="1" customWidth="1"/>
  </cols>
  <sheetData>
    <row r="1" spans="1:3" x14ac:dyDescent="0.25">
      <c r="A1" s="26" t="s">
        <v>0</v>
      </c>
      <c r="B1" s="25" t="s">
        <v>23</v>
      </c>
      <c r="C1" s="25"/>
    </row>
    <row r="2" spans="1:3" x14ac:dyDescent="0.25">
      <c r="A2" s="27"/>
      <c r="B2" s="2" t="s">
        <v>1</v>
      </c>
      <c r="C2" s="2" t="s">
        <v>2</v>
      </c>
    </row>
    <row r="3" spans="1:3" x14ac:dyDescent="0.25">
      <c r="A3" s="2" t="s">
        <v>3</v>
      </c>
      <c r="B3" s="2">
        <v>25</v>
      </c>
      <c r="C3" s="2">
        <v>20</v>
      </c>
    </row>
    <row r="4" spans="1:3" x14ac:dyDescent="0.25">
      <c r="A4" s="2" t="s">
        <v>4</v>
      </c>
      <c r="B4" s="2">
        <v>30</v>
      </c>
      <c r="C4" s="2">
        <v>28</v>
      </c>
    </row>
    <row r="5" spans="1:3" x14ac:dyDescent="0.25">
      <c r="A5" s="2" t="s">
        <v>5</v>
      </c>
      <c r="B5" s="2">
        <v>35</v>
      </c>
      <c r="C5" s="2">
        <v>32</v>
      </c>
    </row>
    <row r="6" spans="1:3" x14ac:dyDescent="0.25">
      <c r="A6" s="2" t="s">
        <v>6</v>
      </c>
      <c r="B6" s="2">
        <v>40</v>
      </c>
      <c r="C6" s="2">
        <v>35</v>
      </c>
    </row>
    <row r="7" spans="1:3" x14ac:dyDescent="0.25">
      <c r="A7" s="2" t="s">
        <v>7</v>
      </c>
      <c r="B7" s="2">
        <v>45</v>
      </c>
      <c r="C7" s="2">
        <v>40</v>
      </c>
    </row>
    <row r="8" spans="1:3" x14ac:dyDescent="0.25">
      <c r="A8" s="2" t="s">
        <v>8</v>
      </c>
      <c r="B8" s="2">
        <v>50</v>
      </c>
      <c r="C8" s="2">
        <v>45</v>
      </c>
    </row>
    <row r="9" spans="1:3" x14ac:dyDescent="0.25">
      <c r="A9" s="2" t="s">
        <v>9</v>
      </c>
      <c r="B9" s="2">
        <v>55</v>
      </c>
      <c r="C9" s="2">
        <v>50</v>
      </c>
    </row>
    <row r="10" spans="1:3" x14ac:dyDescent="0.25">
      <c r="A10" s="2" t="s">
        <v>10</v>
      </c>
      <c r="B10" s="2">
        <v>60</v>
      </c>
      <c r="C10" s="2">
        <v>55</v>
      </c>
    </row>
    <row r="11" spans="1:3" x14ac:dyDescent="0.25">
      <c r="A11" s="2" t="s">
        <v>11</v>
      </c>
      <c r="B11" s="2">
        <v>65</v>
      </c>
      <c r="C11" s="2">
        <v>60</v>
      </c>
    </row>
  </sheetData>
  <mergeCells count="2">
    <mergeCell ref="B1:C1"/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showGridLines="0" workbookViewId="0">
      <selection activeCell="A8" sqref="A8:B8"/>
    </sheetView>
  </sheetViews>
  <sheetFormatPr defaultRowHeight="15" x14ac:dyDescent="0.25"/>
  <cols>
    <col min="2" max="2" width="12.85546875" bestFit="1" customWidth="1"/>
  </cols>
  <sheetData>
    <row r="1" spans="1:2" x14ac:dyDescent="0.25">
      <c r="A1" s="2" t="s">
        <v>26</v>
      </c>
      <c r="B1" s="1" t="s">
        <v>12</v>
      </c>
    </row>
    <row r="2" spans="1:2" x14ac:dyDescent="0.25">
      <c r="A2" s="2" t="s">
        <v>13</v>
      </c>
      <c r="B2" s="1" t="s">
        <v>27</v>
      </c>
    </row>
    <row r="3" spans="1:2" x14ac:dyDescent="0.25">
      <c r="A3" s="2" t="s">
        <v>14</v>
      </c>
      <c r="B3" s="1" t="s">
        <v>28</v>
      </c>
    </row>
    <row r="4" spans="1:2" x14ac:dyDescent="0.25">
      <c r="A4" s="2" t="s">
        <v>15</v>
      </c>
      <c r="B4" s="1" t="s">
        <v>29</v>
      </c>
    </row>
    <row r="5" spans="1:2" x14ac:dyDescent="0.25">
      <c r="A5" s="2" t="s">
        <v>16</v>
      </c>
      <c r="B5" s="1" t="s">
        <v>30</v>
      </c>
    </row>
    <row r="6" spans="1:2" x14ac:dyDescent="0.25">
      <c r="A6" s="2" t="s">
        <v>17</v>
      </c>
      <c r="B6" s="1" t="s">
        <v>31</v>
      </c>
    </row>
    <row r="7" spans="1:2" x14ac:dyDescent="0.25">
      <c r="A7" s="2" t="s">
        <v>18</v>
      </c>
      <c r="B7" s="1" t="s">
        <v>32</v>
      </c>
    </row>
    <row r="8" spans="1:2" x14ac:dyDescent="0.25">
      <c r="A8" s="2" t="s">
        <v>19</v>
      </c>
      <c r="B8" s="1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95F4A-92A4-4AF9-81A0-1547BE765950}">
  <dimension ref="A1:F9"/>
  <sheetViews>
    <sheetView tabSelected="1"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13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3</v>
      </c>
      <c r="C5" s="24">
        <v>5</v>
      </c>
      <c r="D5" s="24">
        <v>10</v>
      </c>
      <c r="E5" s="24">
        <v>125</v>
      </c>
      <c r="F5" s="24">
        <v>200</v>
      </c>
    </row>
    <row r="6" spans="1:6" x14ac:dyDescent="0.25">
      <c r="A6" s="23">
        <v>43891</v>
      </c>
      <c r="B6" t="s">
        <v>4</v>
      </c>
      <c r="C6" s="24"/>
      <c r="D6" s="24">
        <v>10</v>
      </c>
      <c r="E6" s="24">
        <v>0</v>
      </c>
      <c r="F6" s="24">
        <v>280</v>
      </c>
    </row>
    <row r="7" spans="1:6" x14ac:dyDescent="0.25">
      <c r="A7" s="23">
        <v>43892</v>
      </c>
      <c r="B7" t="s">
        <v>5</v>
      </c>
      <c r="C7" s="24">
        <v>10</v>
      </c>
      <c r="D7" s="24">
        <v>5</v>
      </c>
      <c r="E7" s="24">
        <v>350</v>
      </c>
      <c r="F7" s="24">
        <v>160</v>
      </c>
    </row>
    <row r="8" spans="1:6" x14ac:dyDescent="0.25">
      <c r="A8" s="23">
        <v>43892</v>
      </c>
      <c r="B8" t="s">
        <v>8</v>
      </c>
      <c r="C8" s="24">
        <v>5</v>
      </c>
      <c r="D8" s="24">
        <v>5</v>
      </c>
      <c r="E8" s="24">
        <v>250</v>
      </c>
      <c r="F8" s="24">
        <v>225</v>
      </c>
    </row>
    <row r="9" spans="1:6" x14ac:dyDescent="0.25">
      <c r="A9" s="23" t="s">
        <v>49</v>
      </c>
      <c r="C9" s="24">
        <v>20</v>
      </c>
      <c r="D9" s="24">
        <v>30</v>
      </c>
      <c r="E9" s="24">
        <v>725</v>
      </c>
      <c r="F9" s="24">
        <v>865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C6E4-32E2-41DF-B9CB-6CCF6C88722E}">
  <dimension ref="A1:F7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14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5</v>
      </c>
      <c r="C5" s="24">
        <v>5</v>
      </c>
      <c r="D5" s="24">
        <v>5</v>
      </c>
      <c r="E5" s="24">
        <v>175</v>
      </c>
      <c r="F5" s="24">
        <v>160</v>
      </c>
    </row>
    <row r="6" spans="1:6" x14ac:dyDescent="0.25">
      <c r="A6" s="23">
        <v>43892</v>
      </c>
      <c r="B6" t="s">
        <v>3</v>
      </c>
      <c r="C6" s="24">
        <v>10</v>
      </c>
      <c r="D6" s="24">
        <v>5</v>
      </c>
      <c r="E6" s="24">
        <v>250</v>
      </c>
      <c r="F6" s="24">
        <v>100</v>
      </c>
    </row>
    <row r="7" spans="1:6" x14ac:dyDescent="0.25">
      <c r="A7" s="23" t="s">
        <v>49</v>
      </c>
      <c r="C7" s="24">
        <v>15</v>
      </c>
      <c r="D7" s="24">
        <v>10</v>
      </c>
      <c r="E7" s="24">
        <v>425</v>
      </c>
      <c r="F7" s="24">
        <v>260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59267-D27D-4C6E-A855-C6DA8F6645AB}">
  <dimension ref="A1:F9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15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3</v>
      </c>
      <c r="C5" s="24">
        <v>10</v>
      </c>
      <c r="D5" s="24">
        <v>5</v>
      </c>
      <c r="E5" s="24">
        <v>250</v>
      </c>
      <c r="F5" s="24">
        <v>100</v>
      </c>
    </row>
    <row r="6" spans="1:6" x14ac:dyDescent="0.25">
      <c r="A6" s="23">
        <v>43891</v>
      </c>
      <c r="B6" t="s">
        <v>6</v>
      </c>
      <c r="C6" s="24">
        <v>5</v>
      </c>
      <c r="D6" s="24"/>
      <c r="E6" s="24">
        <v>200</v>
      </c>
      <c r="F6" s="24">
        <v>0</v>
      </c>
    </row>
    <row r="7" spans="1:6" x14ac:dyDescent="0.25">
      <c r="A7" s="23">
        <v>43892</v>
      </c>
      <c r="B7" t="s">
        <v>3</v>
      </c>
      <c r="C7" s="24">
        <v>10</v>
      </c>
      <c r="D7" s="24">
        <v>10</v>
      </c>
      <c r="E7" s="24">
        <v>250</v>
      </c>
      <c r="F7" s="24">
        <v>200</v>
      </c>
    </row>
    <row r="8" spans="1:6" x14ac:dyDescent="0.25">
      <c r="A8" s="23">
        <v>43892</v>
      </c>
      <c r="B8" t="s">
        <v>7</v>
      </c>
      <c r="C8" s="24">
        <v>10</v>
      </c>
      <c r="D8" s="24">
        <v>10</v>
      </c>
      <c r="E8" s="24">
        <v>450</v>
      </c>
      <c r="F8" s="24">
        <v>400</v>
      </c>
    </row>
    <row r="9" spans="1:6" x14ac:dyDescent="0.25">
      <c r="A9" s="23" t="s">
        <v>49</v>
      </c>
      <c r="C9" s="24">
        <v>35</v>
      </c>
      <c r="D9" s="24">
        <v>25</v>
      </c>
      <c r="E9" s="24">
        <v>1150</v>
      </c>
      <c r="F9" s="24">
        <v>700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F1473-9AFE-4D96-9D9E-682759A92B4B}">
  <dimension ref="A1:F7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16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8</v>
      </c>
      <c r="C5" s="24">
        <v>12</v>
      </c>
      <c r="D5" s="24"/>
      <c r="E5" s="24">
        <v>600</v>
      </c>
      <c r="F5" s="24">
        <v>0</v>
      </c>
    </row>
    <row r="6" spans="1:6" x14ac:dyDescent="0.25">
      <c r="A6" s="23">
        <v>43892</v>
      </c>
      <c r="B6" t="s">
        <v>8</v>
      </c>
      <c r="C6" s="24">
        <v>10</v>
      </c>
      <c r="D6" s="24">
        <v>10</v>
      </c>
      <c r="E6" s="24">
        <v>500</v>
      </c>
      <c r="F6" s="24">
        <v>450</v>
      </c>
    </row>
    <row r="7" spans="1:6" x14ac:dyDescent="0.25">
      <c r="A7" s="23" t="s">
        <v>49</v>
      </c>
      <c r="C7" s="24">
        <v>22</v>
      </c>
      <c r="D7" s="24">
        <v>10</v>
      </c>
      <c r="E7" s="24">
        <v>1100</v>
      </c>
      <c r="F7" s="24">
        <v>450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32EF3-F70E-42F6-BCB7-33A15CDB4A68}">
  <dimension ref="A1:F9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17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3</v>
      </c>
      <c r="C5" s="24">
        <v>10</v>
      </c>
      <c r="D5" s="24">
        <v>5</v>
      </c>
      <c r="E5" s="24">
        <v>250</v>
      </c>
      <c r="F5" s="24">
        <v>100</v>
      </c>
    </row>
    <row r="6" spans="1:6" x14ac:dyDescent="0.25">
      <c r="A6" s="23">
        <v>43891</v>
      </c>
      <c r="B6" t="s">
        <v>8</v>
      </c>
      <c r="C6" s="24"/>
      <c r="D6" s="24">
        <v>10</v>
      </c>
      <c r="E6" s="24">
        <v>0</v>
      </c>
      <c r="F6" s="24">
        <v>450</v>
      </c>
    </row>
    <row r="7" spans="1:6" x14ac:dyDescent="0.25">
      <c r="A7" s="23">
        <v>43892</v>
      </c>
      <c r="B7" t="s">
        <v>4</v>
      </c>
      <c r="C7" s="24">
        <v>10</v>
      </c>
      <c r="D7" s="24">
        <v>10</v>
      </c>
      <c r="E7" s="24">
        <v>300</v>
      </c>
      <c r="F7" s="24">
        <v>280</v>
      </c>
    </row>
    <row r="8" spans="1:6" x14ac:dyDescent="0.25">
      <c r="A8" s="23">
        <v>43892</v>
      </c>
      <c r="B8" t="s">
        <v>9</v>
      </c>
      <c r="C8" s="24">
        <v>10</v>
      </c>
      <c r="D8" s="24">
        <v>10</v>
      </c>
      <c r="E8" s="24">
        <v>550</v>
      </c>
      <c r="F8" s="24">
        <v>500</v>
      </c>
    </row>
    <row r="9" spans="1:6" x14ac:dyDescent="0.25">
      <c r="A9" s="23" t="s">
        <v>49</v>
      </c>
      <c r="C9" s="24">
        <v>30</v>
      </c>
      <c r="D9" s="24">
        <v>35</v>
      </c>
      <c r="E9" s="24">
        <v>1100</v>
      </c>
      <c r="F9" s="24">
        <v>1330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02EFB-0B7B-4378-ADFC-BACB14126E3F}">
  <dimension ref="A1:F8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18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9</v>
      </c>
      <c r="C5" s="24">
        <v>5</v>
      </c>
      <c r="D5" s="24">
        <v>8</v>
      </c>
      <c r="E5" s="24">
        <v>275</v>
      </c>
      <c r="F5" s="24">
        <v>400</v>
      </c>
    </row>
    <row r="6" spans="1:6" x14ac:dyDescent="0.25">
      <c r="A6" s="23">
        <v>43892</v>
      </c>
      <c r="B6" t="s">
        <v>5</v>
      </c>
      <c r="C6" s="24">
        <v>10</v>
      </c>
      <c r="D6" s="24">
        <v>10</v>
      </c>
      <c r="E6" s="24">
        <v>350</v>
      </c>
      <c r="F6" s="24">
        <v>320</v>
      </c>
    </row>
    <row r="7" spans="1:6" x14ac:dyDescent="0.25">
      <c r="A7" s="23">
        <v>43892</v>
      </c>
      <c r="B7" t="s">
        <v>8</v>
      </c>
      <c r="C7" s="24">
        <v>10</v>
      </c>
      <c r="D7" s="24">
        <v>10</v>
      </c>
      <c r="E7" s="24">
        <v>500</v>
      </c>
      <c r="F7" s="24">
        <v>450</v>
      </c>
    </row>
    <row r="8" spans="1:6" x14ac:dyDescent="0.25">
      <c r="A8" s="23" t="s">
        <v>49</v>
      </c>
      <c r="C8" s="24">
        <v>25</v>
      </c>
      <c r="D8" s="24">
        <v>28</v>
      </c>
      <c r="E8" s="24">
        <v>1125</v>
      </c>
      <c r="F8" s="24">
        <v>1170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4B325-E691-4884-961B-FCC2522E9279}">
  <dimension ref="A1:F8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19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6</v>
      </c>
      <c r="C5" s="24">
        <v>10</v>
      </c>
      <c r="D5" s="24">
        <v>3</v>
      </c>
      <c r="E5" s="24">
        <v>400</v>
      </c>
      <c r="F5" s="24">
        <v>105</v>
      </c>
    </row>
    <row r="6" spans="1:6" x14ac:dyDescent="0.25">
      <c r="A6" s="23">
        <v>43891</v>
      </c>
      <c r="B6" t="s">
        <v>7</v>
      </c>
      <c r="C6" s="24">
        <v>5</v>
      </c>
      <c r="D6" s="24">
        <v>5</v>
      </c>
      <c r="E6" s="24">
        <v>225</v>
      </c>
      <c r="F6" s="24">
        <v>200</v>
      </c>
    </row>
    <row r="7" spans="1:6" x14ac:dyDescent="0.25">
      <c r="A7" s="23">
        <v>43892</v>
      </c>
      <c r="B7" t="s">
        <v>3</v>
      </c>
      <c r="C7" s="24">
        <v>10</v>
      </c>
      <c r="D7" s="24">
        <v>10</v>
      </c>
      <c r="E7" s="24">
        <v>250</v>
      </c>
      <c r="F7" s="24">
        <v>200</v>
      </c>
    </row>
    <row r="8" spans="1:6" x14ac:dyDescent="0.25">
      <c r="A8" s="23" t="s">
        <v>49</v>
      </c>
      <c r="C8" s="24">
        <v>25</v>
      </c>
      <c r="D8" s="24">
        <v>18</v>
      </c>
      <c r="E8" s="24">
        <v>875</v>
      </c>
      <c r="F8" s="24">
        <v>505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0F457-77CC-4865-95B5-A9017B3B684E}">
  <dimension ref="A1:F18"/>
  <sheetViews>
    <sheetView workbookViewId="0">
      <selection activeCell="B10" sqref="B10"/>
    </sheetView>
  </sheetViews>
  <sheetFormatPr defaultRowHeight="15" x14ac:dyDescent="0.25"/>
  <cols>
    <col min="1" max="1" width="11.28515625" bestFit="1" customWidth="1"/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7" width="13.7109375" bestFit="1" customWidth="1"/>
  </cols>
  <sheetData>
    <row r="1" spans="1:6" x14ac:dyDescent="0.25">
      <c r="A1" s="22" t="s">
        <v>21</v>
      </c>
      <c r="B1" t="s">
        <v>55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3</v>
      </c>
      <c r="C5" s="24">
        <v>25</v>
      </c>
      <c r="D5" s="24">
        <v>20</v>
      </c>
      <c r="E5" s="24">
        <v>625</v>
      </c>
      <c r="F5" s="24">
        <v>400</v>
      </c>
    </row>
    <row r="6" spans="1:6" x14ac:dyDescent="0.25">
      <c r="A6" s="23">
        <v>43891</v>
      </c>
      <c r="B6" t="s">
        <v>4</v>
      </c>
      <c r="C6" s="24"/>
      <c r="D6" s="24">
        <v>10</v>
      </c>
      <c r="E6" s="24">
        <v>0</v>
      </c>
      <c r="F6" s="24">
        <v>280</v>
      </c>
    </row>
    <row r="7" spans="1:6" x14ac:dyDescent="0.25">
      <c r="A7" s="23">
        <v>43891</v>
      </c>
      <c r="B7" t="s">
        <v>5</v>
      </c>
      <c r="C7" s="24">
        <v>5</v>
      </c>
      <c r="D7" s="24">
        <v>5</v>
      </c>
      <c r="E7" s="24">
        <v>175</v>
      </c>
      <c r="F7" s="24">
        <v>160</v>
      </c>
    </row>
    <row r="8" spans="1:6" x14ac:dyDescent="0.25">
      <c r="A8" s="23">
        <v>43891</v>
      </c>
      <c r="B8" t="s">
        <v>6</v>
      </c>
      <c r="C8" s="24">
        <v>15</v>
      </c>
      <c r="D8" s="24">
        <v>3</v>
      </c>
      <c r="E8" s="24">
        <v>600</v>
      </c>
      <c r="F8" s="24">
        <v>105</v>
      </c>
    </row>
    <row r="9" spans="1:6" x14ac:dyDescent="0.25">
      <c r="A9" s="23">
        <v>43891</v>
      </c>
      <c r="B9" t="s">
        <v>7</v>
      </c>
      <c r="C9" s="24">
        <v>5</v>
      </c>
      <c r="D9" s="24">
        <v>5</v>
      </c>
      <c r="E9" s="24">
        <v>225</v>
      </c>
      <c r="F9" s="24">
        <v>200</v>
      </c>
    </row>
    <row r="10" spans="1:6" x14ac:dyDescent="0.25">
      <c r="A10" s="23">
        <v>43891</v>
      </c>
      <c r="B10" t="s">
        <v>8</v>
      </c>
      <c r="C10" s="24">
        <v>12</v>
      </c>
      <c r="D10" s="24">
        <v>10</v>
      </c>
      <c r="E10" s="24">
        <v>600</v>
      </c>
      <c r="F10" s="24">
        <v>450</v>
      </c>
    </row>
    <row r="11" spans="1:6" x14ac:dyDescent="0.25">
      <c r="A11" s="23">
        <v>43891</v>
      </c>
      <c r="B11" t="s">
        <v>9</v>
      </c>
      <c r="C11" s="24">
        <v>5</v>
      </c>
      <c r="D11" s="24">
        <v>8</v>
      </c>
      <c r="E11" s="24">
        <v>275</v>
      </c>
      <c r="F11" s="24">
        <v>400</v>
      </c>
    </row>
    <row r="12" spans="1:6" x14ac:dyDescent="0.25">
      <c r="A12" s="23">
        <v>43892</v>
      </c>
      <c r="B12" t="s">
        <v>3</v>
      </c>
      <c r="C12" s="24">
        <v>30</v>
      </c>
      <c r="D12" s="24">
        <v>25</v>
      </c>
      <c r="E12" s="24">
        <v>750</v>
      </c>
      <c r="F12" s="24">
        <v>500</v>
      </c>
    </row>
    <row r="13" spans="1:6" x14ac:dyDescent="0.25">
      <c r="A13" s="23">
        <v>43892</v>
      </c>
      <c r="B13" t="s">
        <v>4</v>
      </c>
      <c r="C13" s="24">
        <v>10</v>
      </c>
      <c r="D13" s="24">
        <v>10</v>
      </c>
      <c r="E13" s="24">
        <v>300</v>
      </c>
      <c r="F13" s="24">
        <v>280</v>
      </c>
    </row>
    <row r="14" spans="1:6" x14ac:dyDescent="0.25">
      <c r="A14" s="23">
        <v>43892</v>
      </c>
      <c r="B14" t="s">
        <v>5</v>
      </c>
      <c r="C14" s="24">
        <v>20</v>
      </c>
      <c r="D14" s="24">
        <v>15</v>
      </c>
      <c r="E14" s="24">
        <v>700</v>
      </c>
      <c r="F14" s="24">
        <v>480</v>
      </c>
    </row>
    <row r="15" spans="1:6" x14ac:dyDescent="0.25">
      <c r="A15" s="23">
        <v>43892</v>
      </c>
      <c r="B15" t="s">
        <v>7</v>
      </c>
      <c r="C15" s="24">
        <v>10</v>
      </c>
      <c r="D15" s="24">
        <v>10</v>
      </c>
      <c r="E15" s="24">
        <v>450</v>
      </c>
      <c r="F15" s="24">
        <v>400</v>
      </c>
    </row>
    <row r="16" spans="1:6" x14ac:dyDescent="0.25">
      <c r="A16" s="23">
        <v>43892</v>
      </c>
      <c r="B16" t="s">
        <v>8</v>
      </c>
      <c r="C16" s="24">
        <v>25</v>
      </c>
      <c r="D16" s="24">
        <v>25</v>
      </c>
      <c r="E16" s="24">
        <v>1250</v>
      </c>
      <c r="F16" s="24">
        <v>1125</v>
      </c>
    </row>
    <row r="17" spans="1:6" x14ac:dyDescent="0.25">
      <c r="A17" s="23">
        <v>43892</v>
      </c>
      <c r="B17" t="s">
        <v>9</v>
      </c>
      <c r="C17" s="24">
        <v>10</v>
      </c>
      <c r="D17" s="24">
        <v>10</v>
      </c>
      <c r="E17" s="24">
        <v>550</v>
      </c>
      <c r="F17" s="24">
        <v>500</v>
      </c>
    </row>
    <row r="18" spans="1:6" x14ac:dyDescent="0.25">
      <c r="A18" s="23" t="s">
        <v>49</v>
      </c>
      <c r="C18" s="24">
        <v>172</v>
      </c>
      <c r="D18" s="24">
        <v>156</v>
      </c>
      <c r="E18" s="24">
        <v>6500</v>
      </c>
      <c r="F18" s="24">
        <v>5280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I30"/>
  <sheetViews>
    <sheetView showGridLines="0" workbookViewId="0">
      <selection activeCell="D14" sqref="D14"/>
    </sheetView>
  </sheetViews>
  <sheetFormatPr defaultRowHeight="15" x14ac:dyDescent="0.25"/>
  <cols>
    <col min="1" max="1" width="12.28515625" bestFit="1" customWidth="1"/>
    <col min="2" max="2" width="12.28515625" customWidth="1"/>
    <col min="3" max="3" width="10" style="5" customWidth="1"/>
    <col min="4" max="4" width="10.28515625" customWidth="1"/>
    <col min="5" max="5" width="10.140625" customWidth="1"/>
    <col min="6" max="6" width="9.28515625" customWidth="1"/>
  </cols>
  <sheetData>
    <row r="1" spans="1:9" ht="25.5" customHeight="1" x14ac:dyDescent="0.25">
      <c r="A1" t="s">
        <v>24</v>
      </c>
      <c r="D1" s="25" t="s">
        <v>25</v>
      </c>
      <c r="E1" s="25"/>
    </row>
    <row r="2" spans="1:9" x14ac:dyDescent="0.25">
      <c r="A2" s="19" t="s">
        <v>20</v>
      </c>
      <c r="B2" s="2" t="s">
        <v>21</v>
      </c>
      <c r="C2" s="2" t="s">
        <v>22</v>
      </c>
      <c r="D2" s="2" t="s">
        <v>1</v>
      </c>
      <c r="E2" s="2" t="s">
        <v>2</v>
      </c>
      <c r="F2" s="18" t="s">
        <v>47</v>
      </c>
      <c r="G2" s="18" t="s">
        <v>48</v>
      </c>
    </row>
    <row r="3" spans="1:9" x14ac:dyDescent="0.25">
      <c r="A3" s="20">
        <v>43891</v>
      </c>
      <c r="B3" s="2" t="s">
        <v>13</v>
      </c>
      <c r="C3" s="2" t="s">
        <v>3</v>
      </c>
      <c r="D3" s="2">
        <v>5</v>
      </c>
      <c r="E3" s="2">
        <v>10</v>
      </c>
      <c r="F3" cm="1">
        <f t="array" ref="F3">VLOOKUP($C3,'Product&amp;Price'!$A$3:$C$11,COLUMNS($F3:F3)+1,0)*D3</f>
        <v>125</v>
      </c>
      <c r="G3" cm="1">
        <f t="array" ref="G3">VLOOKUP($C3,'Product&amp;Price'!$A$3:$C$11,COLUMNS($F3:G3)+1,0)*E3</f>
        <v>200</v>
      </c>
      <c r="I3" s="15" t="s">
        <v>36</v>
      </c>
    </row>
    <row r="4" spans="1:9" x14ac:dyDescent="0.25">
      <c r="A4" s="20">
        <v>43891</v>
      </c>
      <c r="B4" s="2" t="s">
        <v>13</v>
      </c>
      <c r="C4" s="2" t="s">
        <v>4</v>
      </c>
      <c r="D4" s="2"/>
      <c r="E4" s="2">
        <v>10</v>
      </c>
      <c r="F4" cm="1">
        <f t="array" ref="F4">VLOOKUP($C4,'Product&amp;Price'!$A$3:$C$11,COLUMNS($F4:F4)+1,0)*D4</f>
        <v>0</v>
      </c>
      <c r="G4" cm="1">
        <f t="array" ref="G4">VLOOKUP($C4,'Product&amp;Price'!$A$3:$C$11,COLUMNS($F4:G4)+1,0)*E4</f>
        <v>280</v>
      </c>
      <c r="I4" s="15" t="s">
        <v>37</v>
      </c>
    </row>
    <row r="5" spans="1:9" x14ac:dyDescent="0.25">
      <c r="A5" s="20">
        <v>43891</v>
      </c>
      <c r="B5" s="2" t="s">
        <v>14</v>
      </c>
      <c r="C5" s="2" t="s">
        <v>5</v>
      </c>
      <c r="D5" s="2">
        <v>5</v>
      </c>
      <c r="E5" s="2">
        <v>5</v>
      </c>
      <c r="F5" cm="1">
        <f t="array" ref="F5">VLOOKUP($C5,'Product&amp;Price'!$A$3:$C$11,COLUMNS($F5:F5)+1,0)*D5</f>
        <v>175</v>
      </c>
      <c r="G5" cm="1">
        <f t="array" ref="G5">VLOOKUP($C5,'Product&amp;Price'!$A$3:$C$11,COLUMNS($F5:G5)+1,0)*E5</f>
        <v>160</v>
      </c>
      <c r="I5" s="15" t="s">
        <v>38</v>
      </c>
    </row>
    <row r="6" spans="1:9" x14ac:dyDescent="0.25">
      <c r="A6" s="20">
        <v>43891</v>
      </c>
      <c r="B6" s="2" t="s">
        <v>15</v>
      </c>
      <c r="C6" s="2" t="s">
        <v>3</v>
      </c>
      <c r="D6" s="2">
        <v>10</v>
      </c>
      <c r="E6" s="2">
        <v>5</v>
      </c>
      <c r="F6" cm="1">
        <f t="array" ref="F6">VLOOKUP($C6,'Product&amp;Price'!$A$3:$C$11,COLUMNS($F6:F6)+1,0)*D6</f>
        <v>250</v>
      </c>
      <c r="G6" cm="1">
        <f t="array" ref="G6">VLOOKUP($C6,'Product&amp;Price'!$A$3:$C$11,COLUMNS($F6:G6)+1,0)*E6</f>
        <v>100</v>
      </c>
      <c r="I6" s="15" t="s">
        <v>39</v>
      </c>
    </row>
    <row r="7" spans="1:9" x14ac:dyDescent="0.25">
      <c r="A7" s="20">
        <v>43891</v>
      </c>
      <c r="B7" s="2" t="s">
        <v>15</v>
      </c>
      <c r="C7" s="2" t="s">
        <v>6</v>
      </c>
      <c r="D7" s="2">
        <v>5</v>
      </c>
      <c r="E7" s="2"/>
      <c r="F7" cm="1">
        <f t="array" ref="F7">VLOOKUP($C7,'Product&amp;Price'!$A$3:$C$11,COLUMNS($F7:F7)+1,0)*D7</f>
        <v>200</v>
      </c>
      <c r="G7" cm="1">
        <f t="array" ref="G7">VLOOKUP($C7,'Product&amp;Price'!$A$3:$C$11,COLUMNS($F7:G7)+1,0)*E7</f>
        <v>0</v>
      </c>
      <c r="I7" s="16" t="s">
        <v>40</v>
      </c>
    </row>
    <row r="8" spans="1:9" x14ac:dyDescent="0.25">
      <c r="A8" s="20">
        <v>43891</v>
      </c>
      <c r="B8" s="2" t="s">
        <v>16</v>
      </c>
      <c r="C8" s="2" t="s">
        <v>8</v>
      </c>
      <c r="D8" s="2">
        <v>12</v>
      </c>
      <c r="E8" s="2"/>
      <c r="F8" cm="1">
        <f t="array" ref="F8">VLOOKUP($C8,'Product&amp;Price'!$A$3:$C$11,COLUMNS($F8:F8)+1,0)*D8</f>
        <v>600</v>
      </c>
      <c r="G8" cm="1">
        <f t="array" ref="G8">VLOOKUP($C8,'Product&amp;Price'!$A$3:$C$11,COLUMNS($F8:G8)+1,0)*E8</f>
        <v>0</v>
      </c>
      <c r="I8" s="16" t="s">
        <v>41</v>
      </c>
    </row>
    <row r="9" spans="1:9" x14ac:dyDescent="0.25">
      <c r="A9" s="20">
        <v>43891</v>
      </c>
      <c r="B9" s="2" t="s">
        <v>17</v>
      </c>
      <c r="C9" s="2" t="s">
        <v>8</v>
      </c>
      <c r="D9" s="2"/>
      <c r="E9" s="2">
        <v>10</v>
      </c>
      <c r="F9" cm="1">
        <f t="array" ref="F9">VLOOKUP($C9,'Product&amp;Price'!$A$3:$C$11,COLUMNS($F9:F9)+1,0)*D9</f>
        <v>0</v>
      </c>
      <c r="G9" cm="1">
        <f t="array" ref="G9">VLOOKUP($C9,'Product&amp;Price'!$A$3:$C$11,COLUMNS($F9:G9)+1,0)*E9</f>
        <v>450</v>
      </c>
      <c r="I9" s="15" t="s">
        <v>42</v>
      </c>
    </row>
    <row r="10" spans="1:9" x14ac:dyDescent="0.25">
      <c r="A10" s="20">
        <v>43891</v>
      </c>
      <c r="B10" s="2" t="s">
        <v>17</v>
      </c>
      <c r="C10" s="2" t="s">
        <v>3</v>
      </c>
      <c r="D10" s="2">
        <v>10</v>
      </c>
      <c r="E10" s="2">
        <v>5</v>
      </c>
      <c r="F10" cm="1">
        <f t="array" ref="F10">VLOOKUP($C10,'Product&amp;Price'!$A$3:$C$11,COLUMNS($F10:F10)+1,0)*D10</f>
        <v>250</v>
      </c>
      <c r="G10" cm="1">
        <f t="array" ref="G10">VLOOKUP($C10,'Product&amp;Price'!$A$3:$C$11,COLUMNS($F10:G10)+1,0)*E10</f>
        <v>100</v>
      </c>
      <c r="I10" s="16"/>
    </row>
    <row r="11" spans="1:9" x14ac:dyDescent="0.25">
      <c r="A11" s="20">
        <v>43891</v>
      </c>
      <c r="B11" s="2" t="s">
        <v>18</v>
      </c>
      <c r="C11" s="2" t="s">
        <v>9</v>
      </c>
      <c r="D11" s="2">
        <v>5</v>
      </c>
      <c r="E11" s="2">
        <v>8</v>
      </c>
      <c r="F11" cm="1">
        <f t="array" ref="F11">VLOOKUP($C11,'Product&amp;Price'!$A$3:$C$11,COLUMNS($F11:F11)+1,0)*D11</f>
        <v>275</v>
      </c>
      <c r="G11" cm="1">
        <f t="array" ref="G11">VLOOKUP($C11,'Product&amp;Price'!$A$3:$C$11,COLUMNS($F11:G11)+1,0)*E11</f>
        <v>400</v>
      </c>
      <c r="I11" s="16" t="s">
        <v>43</v>
      </c>
    </row>
    <row r="12" spans="1:9" x14ac:dyDescent="0.25">
      <c r="A12" s="20">
        <v>43891</v>
      </c>
      <c r="B12" s="2" t="s">
        <v>19</v>
      </c>
      <c r="C12" s="2" t="s">
        <v>6</v>
      </c>
      <c r="D12" s="2">
        <v>10</v>
      </c>
      <c r="E12" s="2">
        <v>3</v>
      </c>
      <c r="F12" cm="1">
        <f t="array" ref="F12">VLOOKUP($C12,'Product&amp;Price'!$A$3:$C$11,COLUMNS($F12:F12)+1,0)*D12</f>
        <v>400</v>
      </c>
      <c r="G12" cm="1">
        <f t="array" ref="G12">VLOOKUP($C12,'Product&amp;Price'!$A$3:$C$11,COLUMNS($F12:G12)+1,0)*E12</f>
        <v>105</v>
      </c>
      <c r="I12" s="16" t="s">
        <v>44</v>
      </c>
    </row>
    <row r="13" spans="1:9" x14ac:dyDescent="0.25">
      <c r="A13" s="20">
        <v>43891</v>
      </c>
      <c r="B13" s="2" t="s">
        <v>19</v>
      </c>
      <c r="C13" s="2" t="s">
        <v>7</v>
      </c>
      <c r="D13" s="2">
        <v>5</v>
      </c>
      <c r="E13" s="2">
        <v>5</v>
      </c>
      <c r="F13" cm="1">
        <f t="array" ref="F13">VLOOKUP($C13,'Product&amp;Price'!$A$3:$C$11,COLUMNS($F13:F13)+1,0)*D13</f>
        <v>225</v>
      </c>
      <c r="G13" cm="1">
        <f t="array" ref="G13">VLOOKUP($C13,'Product&amp;Price'!$A$3:$C$11,COLUMNS($F13:G13)+1,0)*E13</f>
        <v>200</v>
      </c>
      <c r="I13" s="16" t="s">
        <v>45</v>
      </c>
    </row>
    <row r="14" spans="1:9" x14ac:dyDescent="0.25">
      <c r="A14" s="21">
        <v>43892</v>
      </c>
      <c r="B14" s="2" t="s">
        <v>13</v>
      </c>
      <c r="C14" s="2" t="s">
        <v>5</v>
      </c>
      <c r="D14" s="2">
        <v>10</v>
      </c>
      <c r="E14" s="2">
        <v>5</v>
      </c>
      <c r="F14" cm="1">
        <f t="array" ref="F14">VLOOKUP($C14,'Product&amp;Price'!$A$3:$C$11,COLUMNS($F14:F14)+1,0)*D14</f>
        <v>350</v>
      </c>
      <c r="G14" cm="1">
        <f t="array" ref="G14">VLOOKUP($C14,'Product&amp;Price'!$A$3:$C$11,COLUMNS($F14:G14)+1,0)*E14</f>
        <v>160</v>
      </c>
    </row>
    <row r="15" spans="1:9" x14ac:dyDescent="0.25">
      <c r="A15" s="21">
        <v>43892</v>
      </c>
      <c r="B15" s="2" t="s">
        <v>13</v>
      </c>
      <c r="C15" s="2" t="s">
        <v>8</v>
      </c>
      <c r="D15" s="2">
        <v>5</v>
      </c>
      <c r="E15" s="2">
        <v>5</v>
      </c>
      <c r="F15" cm="1">
        <f t="array" ref="F15">VLOOKUP($C15,'Product&amp;Price'!$A$3:$C$11,COLUMNS($F15:F15)+1,0)*D15</f>
        <v>250</v>
      </c>
      <c r="G15" cm="1">
        <f t="array" ref="G15">VLOOKUP($C15,'Product&amp;Price'!$A$3:$C$11,COLUMNS($F15:G15)+1,0)*E15</f>
        <v>225</v>
      </c>
    </row>
    <row r="16" spans="1:9" x14ac:dyDescent="0.25">
      <c r="A16" s="21">
        <v>43892</v>
      </c>
      <c r="B16" s="2" t="s">
        <v>14</v>
      </c>
      <c r="C16" s="2" t="s">
        <v>3</v>
      </c>
      <c r="D16" s="2">
        <v>10</v>
      </c>
      <c r="E16" s="2">
        <v>5</v>
      </c>
      <c r="F16" cm="1">
        <f t="array" ref="F16">VLOOKUP($C16,'Product&amp;Price'!$A$3:$C$11,COLUMNS($F16:F16)+1,0)*D16</f>
        <v>250</v>
      </c>
      <c r="G16" cm="1">
        <f t="array" ref="G16">VLOOKUP($C16,'Product&amp;Price'!$A$3:$C$11,COLUMNS($F16:G16)+1,0)*E16</f>
        <v>100</v>
      </c>
    </row>
    <row r="17" spans="1:7" x14ac:dyDescent="0.25">
      <c r="A17" s="21">
        <v>43892</v>
      </c>
      <c r="B17" s="2" t="s">
        <v>15</v>
      </c>
      <c r="C17" s="2" t="s">
        <v>7</v>
      </c>
      <c r="D17" s="2">
        <v>10</v>
      </c>
      <c r="E17" s="2">
        <v>10</v>
      </c>
      <c r="F17" cm="1">
        <f t="array" ref="F17">VLOOKUP($C17,'Product&amp;Price'!$A$3:$C$11,COLUMNS($F17:F17)+1,0)*D17</f>
        <v>450</v>
      </c>
      <c r="G17" cm="1">
        <f t="array" ref="G17">VLOOKUP($C17,'Product&amp;Price'!$A$3:$C$11,COLUMNS($F17:G17)+1,0)*E17</f>
        <v>400</v>
      </c>
    </row>
    <row r="18" spans="1:7" x14ac:dyDescent="0.25">
      <c r="A18" s="21">
        <v>43892</v>
      </c>
      <c r="B18" s="2" t="s">
        <v>15</v>
      </c>
      <c r="C18" s="2" t="s">
        <v>3</v>
      </c>
      <c r="D18" s="2">
        <v>10</v>
      </c>
      <c r="E18" s="2">
        <v>10</v>
      </c>
      <c r="F18" cm="1">
        <f t="array" ref="F18">VLOOKUP($C18,'Product&amp;Price'!$A$3:$C$11,COLUMNS($F18:F18)+1,0)*D18</f>
        <v>250</v>
      </c>
      <c r="G18" cm="1">
        <f t="array" ref="G18">VLOOKUP($C18,'Product&amp;Price'!$A$3:$C$11,COLUMNS($F18:G18)+1,0)*E18</f>
        <v>200</v>
      </c>
    </row>
    <row r="19" spans="1:7" x14ac:dyDescent="0.25">
      <c r="A19" s="21">
        <v>43892</v>
      </c>
      <c r="B19" s="2" t="s">
        <v>16</v>
      </c>
      <c r="C19" s="2" t="s">
        <v>8</v>
      </c>
      <c r="D19" s="2">
        <v>10</v>
      </c>
      <c r="E19" s="2">
        <v>10</v>
      </c>
      <c r="F19" cm="1">
        <f t="array" ref="F19">VLOOKUP($C19,'Product&amp;Price'!$A$3:$C$11,COLUMNS($F19:F19)+1,0)*D19</f>
        <v>500</v>
      </c>
      <c r="G19" cm="1">
        <f t="array" ref="G19">VLOOKUP($C19,'Product&amp;Price'!$A$3:$C$11,COLUMNS($F19:G19)+1,0)*E19</f>
        <v>450</v>
      </c>
    </row>
    <row r="20" spans="1:7" x14ac:dyDescent="0.25">
      <c r="A20" s="21">
        <v>43892</v>
      </c>
      <c r="B20" s="2" t="s">
        <v>17</v>
      </c>
      <c r="C20" s="2" t="s">
        <v>9</v>
      </c>
      <c r="D20" s="2">
        <v>10</v>
      </c>
      <c r="E20" s="2">
        <v>10</v>
      </c>
      <c r="F20" cm="1">
        <f t="array" ref="F20">VLOOKUP($C20,'Product&amp;Price'!$A$3:$C$11,COLUMNS($F20:F20)+1,0)*D20</f>
        <v>550</v>
      </c>
      <c r="G20" cm="1">
        <f t="array" ref="G20">VLOOKUP($C20,'Product&amp;Price'!$A$3:$C$11,COLUMNS($F20:G20)+1,0)*E20</f>
        <v>500</v>
      </c>
    </row>
    <row r="21" spans="1:7" x14ac:dyDescent="0.25">
      <c r="A21" s="21">
        <v>43892</v>
      </c>
      <c r="B21" s="2" t="s">
        <v>17</v>
      </c>
      <c r="C21" s="2" t="s">
        <v>4</v>
      </c>
      <c r="D21" s="2">
        <v>10</v>
      </c>
      <c r="E21" s="2">
        <v>10</v>
      </c>
      <c r="F21" cm="1">
        <f t="array" ref="F21">VLOOKUP($C21,'Product&amp;Price'!$A$3:$C$11,COLUMNS($F21:F21)+1,0)*D21</f>
        <v>300</v>
      </c>
      <c r="G21" cm="1">
        <f t="array" ref="G21">VLOOKUP($C21,'Product&amp;Price'!$A$3:$C$11,COLUMNS($F21:G21)+1,0)*E21</f>
        <v>280</v>
      </c>
    </row>
    <row r="22" spans="1:7" x14ac:dyDescent="0.25">
      <c r="A22" s="21">
        <v>43892</v>
      </c>
      <c r="B22" s="2" t="s">
        <v>18</v>
      </c>
      <c r="C22" s="2" t="s">
        <v>5</v>
      </c>
      <c r="D22" s="2">
        <v>10</v>
      </c>
      <c r="E22" s="2">
        <v>10</v>
      </c>
      <c r="F22" cm="1">
        <f t="array" ref="F22">VLOOKUP($C22,'Product&amp;Price'!$A$3:$C$11,COLUMNS($F22:F22)+1,0)*D22</f>
        <v>350</v>
      </c>
      <c r="G22" cm="1">
        <f t="array" ref="G22">VLOOKUP($C22,'Product&amp;Price'!$A$3:$C$11,COLUMNS($F22:G22)+1,0)*E22</f>
        <v>320</v>
      </c>
    </row>
    <row r="23" spans="1:7" x14ac:dyDescent="0.25">
      <c r="A23" s="21">
        <v>43892</v>
      </c>
      <c r="B23" s="2" t="s">
        <v>18</v>
      </c>
      <c r="C23" s="2" t="s">
        <v>8</v>
      </c>
      <c r="D23" s="2">
        <v>10</v>
      </c>
      <c r="E23" s="2">
        <v>10</v>
      </c>
      <c r="F23" cm="1">
        <f t="array" ref="F23">VLOOKUP($C23,'Product&amp;Price'!$A$3:$C$11,COLUMNS($F23:F23)+1,0)*D23</f>
        <v>500</v>
      </c>
      <c r="G23" cm="1">
        <f t="array" ref="G23">VLOOKUP($C23,'Product&amp;Price'!$A$3:$C$11,COLUMNS($F23:G23)+1,0)*E23</f>
        <v>450</v>
      </c>
    </row>
    <row r="24" spans="1:7" x14ac:dyDescent="0.25">
      <c r="A24" s="21">
        <v>43892</v>
      </c>
      <c r="B24" s="2" t="s">
        <v>19</v>
      </c>
      <c r="C24" s="2" t="s">
        <v>3</v>
      </c>
      <c r="D24" s="2">
        <v>10</v>
      </c>
      <c r="E24" s="2">
        <v>10</v>
      </c>
      <c r="F24" cm="1">
        <f t="array" ref="F24">VLOOKUP($C24,'Product&amp;Price'!$A$3:$C$11,COLUMNS($F24:F24)+1,0)*D24</f>
        <v>250</v>
      </c>
      <c r="G24" cm="1">
        <f t="array" ref="G24">VLOOKUP($C24,'Product&amp;Price'!$A$3:$C$11,COLUMNS($F24:G24)+1,0)*E24</f>
        <v>200</v>
      </c>
    </row>
    <row r="25" spans="1:7" x14ac:dyDescent="0.25">
      <c r="A25" s="4"/>
      <c r="B25" s="1"/>
      <c r="C25" s="2"/>
      <c r="D25" s="1"/>
      <c r="E25" s="1"/>
    </row>
    <row r="26" spans="1:7" x14ac:dyDescent="0.25">
      <c r="A26" s="4"/>
      <c r="B26" s="1"/>
      <c r="C26" s="2"/>
      <c r="D26" s="1"/>
      <c r="E26" s="1"/>
    </row>
    <row r="27" spans="1:7" x14ac:dyDescent="0.25">
      <c r="A27" s="4"/>
      <c r="B27" s="1"/>
      <c r="C27" s="2"/>
      <c r="D27" s="1"/>
      <c r="E27" s="1"/>
    </row>
    <row r="28" spans="1:7" x14ac:dyDescent="0.25">
      <c r="A28" s="4"/>
      <c r="B28" s="1"/>
      <c r="C28" s="2"/>
      <c r="D28" s="1"/>
      <c r="E28" s="1"/>
    </row>
    <row r="29" spans="1:7" x14ac:dyDescent="0.25">
      <c r="A29" s="4"/>
      <c r="B29" s="1"/>
      <c r="C29" s="2"/>
      <c r="D29" s="1"/>
      <c r="E29" s="1"/>
    </row>
    <row r="30" spans="1:7" x14ac:dyDescent="0.25">
      <c r="A30" s="4"/>
      <c r="B30" s="1"/>
      <c r="C30" s="2"/>
      <c r="D30" s="1"/>
      <c r="E30" s="1"/>
    </row>
  </sheetData>
  <mergeCells count="1">
    <mergeCell ref="D1:E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AG52"/>
  <sheetViews>
    <sheetView workbookViewId="0">
      <selection activeCell="P22" sqref="P22"/>
    </sheetView>
  </sheetViews>
  <sheetFormatPr defaultRowHeight="15" x14ac:dyDescent="0.25"/>
  <cols>
    <col min="1" max="1" width="14.85546875" customWidth="1"/>
    <col min="2" max="2" width="8.28515625" style="9" customWidth="1"/>
    <col min="3" max="3" width="8.28515625" style="11" customWidth="1"/>
    <col min="4" max="32" width="8.28515625" style="9" customWidth="1"/>
  </cols>
  <sheetData>
    <row r="1" spans="1:33" ht="17.25" customHeight="1" x14ac:dyDescent="0.25">
      <c r="A1" t="s">
        <v>34</v>
      </c>
    </row>
    <row r="2" spans="1:33" s="14" customFormat="1" ht="31.5" customHeight="1" x14ac:dyDescent="0.25">
      <c r="A2" s="12" t="s">
        <v>35</v>
      </c>
      <c r="B2" s="13">
        <v>43891</v>
      </c>
      <c r="C2" s="13">
        <v>43892</v>
      </c>
      <c r="D2" s="13">
        <v>43893</v>
      </c>
      <c r="E2" s="13">
        <v>43894</v>
      </c>
      <c r="F2" s="13">
        <v>43895</v>
      </c>
      <c r="G2" s="13">
        <v>43896</v>
      </c>
      <c r="H2" s="13">
        <v>43897</v>
      </c>
      <c r="I2" s="13">
        <v>43898</v>
      </c>
      <c r="J2" s="13">
        <v>43899</v>
      </c>
      <c r="K2" s="13">
        <v>43900</v>
      </c>
      <c r="L2" s="13">
        <v>43901</v>
      </c>
      <c r="M2" s="13">
        <v>43902</v>
      </c>
      <c r="N2" s="13">
        <v>43903</v>
      </c>
      <c r="O2" s="13">
        <v>43904</v>
      </c>
      <c r="P2" s="13">
        <v>43905</v>
      </c>
      <c r="Q2" s="13">
        <v>43906</v>
      </c>
      <c r="R2" s="13">
        <v>43907</v>
      </c>
      <c r="S2" s="13">
        <v>43908</v>
      </c>
      <c r="T2" s="13">
        <v>43909</v>
      </c>
      <c r="U2" s="13">
        <v>43910</v>
      </c>
      <c r="V2" s="13">
        <v>43911</v>
      </c>
      <c r="W2" s="13">
        <v>43912</v>
      </c>
      <c r="X2" s="13">
        <v>43913</v>
      </c>
      <c r="Y2" s="13">
        <v>43914</v>
      </c>
      <c r="Z2" s="13">
        <v>43915</v>
      </c>
      <c r="AA2" s="13">
        <v>43916</v>
      </c>
      <c r="AB2" s="13">
        <v>43917</v>
      </c>
      <c r="AC2" s="13">
        <v>43918</v>
      </c>
      <c r="AD2" s="13">
        <v>43919</v>
      </c>
      <c r="AE2" s="13">
        <v>43920</v>
      </c>
      <c r="AF2" s="13">
        <v>43921</v>
      </c>
      <c r="AG2" s="17" t="s">
        <v>46</v>
      </c>
    </row>
    <row r="3" spans="1:33" x14ac:dyDescent="0.25">
      <c r="A3" s="2" t="s">
        <v>13</v>
      </c>
      <c r="B3" s="8">
        <v>605</v>
      </c>
      <c r="C3" s="8">
        <v>985</v>
      </c>
      <c r="D3" s="8"/>
      <c r="E3" s="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7">
        <f>SUM(B3:AF3)</f>
        <v>1590</v>
      </c>
    </row>
    <row r="4" spans="1:33" x14ac:dyDescent="0.25">
      <c r="A4" s="3" t="s">
        <v>14</v>
      </c>
      <c r="B4" s="8">
        <v>335</v>
      </c>
      <c r="C4" s="8">
        <v>350</v>
      </c>
      <c r="D4" s="8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7">
        <f t="shared" ref="AG4:AG52" si="0">SUM(B4:AF4)</f>
        <v>685</v>
      </c>
    </row>
    <row r="5" spans="1:33" x14ac:dyDescent="0.25">
      <c r="A5" s="3" t="s">
        <v>15</v>
      </c>
      <c r="B5" s="8">
        <v>550</v>
      </c>
      <c r="C5" s="8">
        <v>1300</v>
      </c>
      <c r="D5" s="8"/>
      <c r="E5" s="8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7">
        <f t="shared" si="0"/>
        <v>1850</v>
      </c>
    </row>
    <row r="6" spans="1:33" x14ac:dyDescent="0.25">
      <c r="A6" s="3" t="s">
        <v>16</v>
      </c>
      <c r="B6" s="8"/>
      <c r="C6" s="8"/>
      <c r="D6" s="8"/>
      <c r="E6" s="8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7">
        <f t="shared" si="0"/>
        <v>0</v>
      </c>
    </row>
    <row r="7" spans="1:33" x14ac:dyDescent="0.25">
      <c r="A7" s="3" t="s">
        <v>17</v>
      </c>
      <c r="B7" s="8"/>
      <c r="C7" s="8"/>
      <c r="D7" s="8"/>
      <c r="E7" s="8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7">
        <f t="shared" si="0"/>
        <v>0</v>
      </c>
    </row>
    <row r="8" spans="1:33" x14ac:dyDescent="0.25">
      <c r="A8" s="3" t="s">
        <v>18</v>
      </c>
      <c r="B8" s="8"/>
      <c r="C8" s="8"/>
      <c r="D8" s="8"/>
      <c r="E8" s="8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7">
        <f t="shared" si="0"/>
        <v>0</v>
      </c>
    </row>
    <row r="9" spans="1:33" x14ac:dyDescent="0.25">
      <c r="A9" s="3" t="s">
        <v>19</v>
      </c>
      <c r="B9" s="8"/>
      <c r="C9" s="8"/>
      <c r="D9" s="8"/>
      <c r="E9" s="8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7">
        <f t="shared" si="0"/>
        <v>0</v>
      </c>
    </row>
    <row r="10" spans="1:33" x14ac:dyDescent="0.25">
      <c r="A10" s="3"/>
      <c r="B10" s="8"/>
      <c r="C10" s="8"/>
      <c r="D10" s="8"/>
      <c r="E10" s="8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7">
        <f t="shared" si="0"/>
        <v>0</v>
      </c>
    </row>
    <row r="11" spans="1:33" x14ac:dyDescent="0.25">
      <c r="A11" s="3"/>
      <c r="B11" s="8"/>
      <c r="C11" s="8"/>
      <c r="D11" s="8"/>
      <c r="E11" s="8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7">
        <f t="shared" si="0"/>
        <v>0</v>
      </c>
    </row>
    <row r="12" spans="1:33" x14ac:dyDescent="0.25">
      <c r="A12" s="3"/>
      <c r="B12" s="8"/>
      <c r="C12" s="8"/>
      <c r="D12" s="8"/>
      <c r="E12" s="8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7">
        <f t="shared" si="0"/>
        <v>0</v>
      </c>
    </row>
    <row r="13" spans="1:33" x14ac:dyDescent="0.25">
      <c r="A13" s="3"/>
      <c r="B13" s="8"/>
      <c r="C13" s="8"/>
      <c r="D13" s="8"/>
      <c r="E13" s="8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7">
        <f t="shared" si="0"/>
        <v>0</v>
      </c>
    </row>
    <row r="14" spans="1:33" x14ac:dyDescent="0.25">
      <c r="A14" s="3"/>
      <c r="B14" s="8"/>
      <c r="C14" s="8"/>
      <c r="D14" s="8"/>
      <c r="E14" s="8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7">
        <f t="shared" si="0"/>
        <v>0</v>
      </c>
    </row>
    <row r="15" spans="1:33" x14ac:dyDescent="0.25">
      <c r="A15" s="6"/>
      <c r="B15" s="8"/>
      <c r="C15" s="8"/>
      <c r="D15" s="8"/>
      <c r="E15" s="8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7">
        <f t="shared" si="0"/>
        <v>0</v>
      </c>
    </row>
    <row r="16" spans="1:33" x14ac:dyDescent="0.25">
      <c r="A16" s="6"/>
      <c r="B16" s="8"/>
      <c r="C16" s="8"/>
      <c r="D16" s="8"/>
      <c r="E16" s="8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7">
        <f t="shared" si="0"/>
        <v>0</v>
      </c>
    </row>
    <row r="17" spans="1:33" x14ac:dyDescent="0.25">
      <c r="A17" s="6"/>
      <c r="B17" s="8"/>
      <c r="C17" s="8"/>
      <c r="D17" s="8"/>
      <c r="E17" s="8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7">
        <f t="shared" si="0"/>
        <v>0</v>
      </c>
    </row>
    <row r="18" spans="1:33" x14ac:dyDescent="0.25">
      <c r="A18" s="6"/>
      <c r="B18" s="8"/>
      <c r="C18" s="8"/>
      <c r="D18" s="8"/>
      <c r="E18" s="8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7">
        <f t="shared" si="0"/>
        <v>0</v>
      </c>
    </row>
    <row r="19" spans="1:33" x14ac:dyDescent="0.25">
      <c r="A19" s="6"/>
      <c r="B19" s="8"/>
      <c r="C19" s="8"/>
      <c r="D19" s="8"/>
      <c r="E19" s="8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7">
        <f t="shared" si="0"/>
        <v>0</v>
      </c>
    </row>
    <row r="20" spans="1:33" x14ac:dyDescent="0.25">
      <c r="A20" s="6"/>
      <c r="B20" s="8"/>
      <c r="C20" s="8"/>
      <c r="D20" s="8"/>
      <c r="E20" s="8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7">
        <f t="shared" si="0"/>
        <v>0</v>
      </c>
    </row>
    <row r="21" spans="1:33" x14ac:dyDescent="0.25">
      <c r="A21" s="6"/>
      <c r="B21" s="8"/>
      <c r="C21" s="8"/>
      <c r="D21" s="8"/>
      <c r="E21" s="8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7">
        <f t="shared" si="0"/>
        <v>0</v>
      </c>
    </row>
    <row r="22" spans="1:33" x14ac:dyDescent="0.25">
      <c r="A22" s="6"/>
      <c r="B22" s="8"/>
      <c r="C22" s="8"/>
      <c r="D22" s="8"/>
      <c r="E22" s="8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7">
        <f t="shared" si="0"/>
        <v>0</v>
      </c>
    </row>
    <row r="23" spans="1:33" x14ac:dyDescent="0.25">
      <c r="A23" s="6"/>
      <c r="B23" s="8"/>
      <c r="C23" s="8"/>
      <c r="D23" s="8"/>
      <c r="E23" s="8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7">
        <f t="shared" si="0"/>
        <v>0</v>
      </c>
    </row>
    <row r="24" spans="1:33" x14ac:dyDescent="0.25">
      <c r="A24" s="6"/>
      <c r="B24" s="8"/>
      <c r="C24" s="8"/>
      <c r="D24" s="8"/>
      <c r="E24" s="8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7">
        <f t="shared" si="0"/>
        <v>0</v>
      </c>
    </row>
    <row r="25" spans="1:33" x14ac:dyDescent="0.25">
      <c r="A25" s="6"/>
      <c r="B25" s="8"/>
      <c r="C25" s="8"/>
      <c r="D25" s="8"/>
      <c r="E25" s="8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7">
        <f t="shared" si="0"/>
        <v>0</v>
      </c>
    </row>
    <row r="26" spans="1:33" x14ac:dyDescent="0.25">
      <c r="A26" s="4"/>
      <c r="B26" s="10"/>
      <c r="C26" s="8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7">
        <f t="shared" si="0"/>
        <v>0</v>
      </c>
    </row>
    <row r="27" spans="1:33" x14ac:dyDescent="0.25">
      <c r="A27" s="4"/>
      <c r="B27" s="10"/>
      <c r="C27" s="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7">
        <f t="shared" si="0"/>
        <v>0</v>
      </c>
    </row>
    <row r="28" spans="1:33" x14ac:dyDescent="0.25">
      <c r="A28" s="4"/>
      <c r="B28" s="10"/>
      <c r="C28" s="8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7">
        <f t="shared" si="0"/>
        <v>0</v>
      </c>
    </row>
    <row r="29" spans="1:33" x14ac:dyDescent="0.25">
      <c r="A29" s="4"/>
      <c r="B29" s="10"/>
      <c r="C29" s="8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7">
        <f t="shared" si="0"/>
        <v>0</v>
      </c>
    </row>
    <row r="30" spans="1:33" x14ac:dyDescent="0.25">
      <c r="A30" s="4"/>
      <c r="B30" s="10"/>
      <c r="C30" s="8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7">
        <f t="shared" si="0"/>
        <v>0</v>
      </c>
    </row>
    <row r="31" spans="1:33" x14ac:dyDescent="0.25">
      <c r="A31" s="4"/>
      <c r="B31" s="10"/>
      <c r="C31" s="8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7">
        <f t="shared" si="0"/>
        <v>0</v>
      </c>
    </row>
    <row r="32" spans="1:33" x14ac:dyDescent="0.25">
      <c r="A32" s="1"/>
      <c r="B32" s="10"/>
      <c r="C32" s="8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7">
        <f t="shared" si="0"/>
        <v>0</v>
      </c>
    </row>
    <row r="33" spans="1:33" x14ac:dyDescent="0.25">
      <c r="A33" s="1"/>
      <c r="B33" s="10"/>
      <c r="C33" s="8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7">
        <f t="shared" si="0"/>
        <v>0</v>
      </c>
    </row>
    <row r="34" spans="1:33" x14ac:dyDescent="0.25">
      <c r="A34" s="1"/>
      <c r="B34" s="10"/>
      <c r="C34" s="8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7">
        <f t="shared" si="0"/>
        <v>0</v>
      </c>
    </row>
    <row r="35" spans="1:33" x14ac:dyDescent="0.25">
      <c r="A35" s="1"/>
      <c r="B35" s="10"/>
      <c r="C35" s="8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7">
        <f t="shared" si="0"/>
        <v>0</v>
      </c>
    </row>
    <row r="36" spans="1:33" x14ac:dyDescent="0.25">
      <c r="A36" s="1"/>
      <c r="B36" s="10"/>
      <c r="C36" s="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7">
        <f t="shared" si="0"/>
        <v>0</v>
      </c>
    </row>
    <row r="37" spans="1:33" x14ac:dyDescent="0.25">
      <c r="A37" s="1"/>
      <c r="B37" s="10"/>
      <c r="C37" s="8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7">
        <f t="shared" si="0"/>
        <v>0</v>
      </c>
    </row>
    <row r="38" spans="1:33" x14ac:dyDescent="0.25">
      <c r="A38" s="1"/>
      <c r="B38" s="10"/>
      <c r="C38" s="8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7">
        <f t="shared" si="0"/>
        <v>0</v>
      </c>
    </row>
    <row r="39" spans="1:33" x14ac:dyDescent="0.25">
      <c r="A39" s="1"/>
      <c r="B39" s="10"/>
      <c r="C39" s="8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7">
        <f t="shared" si="0"/>
        <v>0</v>
      </c>
    </row>
    <row r="40" spans="1:33" x14ac:dyDescent="0.25">
      <c r="A40" s="1"/>
      <c r="B40" s="10"/>
      <c r="C40" s="8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7">
        <f t="shared" si="0"/>
        <v>0</v>
      </c>
    </row>
    <row r="41" spans="1:33" x14ac:dyDescent="0.25">
      <c r="A41" s="1"/>
      <c r="B41" s="10"/>
      <c r="C41" s="8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7">
        <f t="shared" si="0"/>
        <v>0</v>
      </c>
    </row>
    <row r="42" spans="1:33" x14ac:dyDescent="0.25">
      <c r="A42" s="1"/>
      <c r="B42" s="10"/>
      <c r="C42" s="8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7">
        <f t="shared" si="0"/>
        <v>0</v>
      </c>
    </row>
    <row r="43" spans="1:33" x14ac:dyDescent="0.25">
      <c r="A43" s="1"/>
      <c r="B43" s="10"/>
      <c r="C43" s="8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7">
        <f t="shared" si="0"/>
        <v>0</v>
      </c>
    </row>
    <row r="44" spans="1:33" x14ac:dyDescent="0.25">
      <c r="A44" s="1"/>
      <c r="B44" s="10"/>
      <c r="C44" s="8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7">
        <f t="shared" si="0"/>
        <v>0</v>
      </c>
    </row>
    <row r="45" spans="1:33" x14ac:dyDescent="0.25">
      <c r="A45" s="1"/>
      <c r="B45" s="10"/>
      <c r="C45" s="8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7">
        <f t="shared" si="0"/>
        <v>0</v>
      </c>
    </row>
    <row r="46" spans="1:33" x14ac:dyDescent="0.25">
      <c r="A46" s="1"/>
      <c r="B46" s="10"/>
      <c r="C46" s="8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7">
        <f t="shared" si="0"/>
        <v>0</v>
      </c>
    </row>
    <row r="47" spans="1:33" x14ac:dyDescent="0.25">
      <c r="A47" s="1"/>
      <c r="B47" s="10"/>
      <c r="C47" s="8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7">
        <f t="shared" si="0"/>
        <v>0</v>
      </c>
    </row>
    <row r="48" spans="1:33" x14ac:dyDescent="0.25">
      <c r="A48" s="1"/>
      <c r="B48" s="10"/>
      <c r="C48" s="8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7">
        <f t="shared" si="0"/>
        <v>0</v>
      </c>
    </row>
    <row r="49" spans="1:33" x14ac:dyDescent="0.25">
      <c r="A49" s="1"/>
      <c r="B49" s="10"/>
      <c r="C49" s="8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7">
        <f t="shared" si="0"/>
        <v>0</v>
      </c>
    </row>
    <row r="50" spans="1:33" x14ac:dyDescent="0.25">
      <c r="A50" s="1"/>
      <c r="B50" s="10"/>
      <c r="C50" s="8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7">
        <f t="shared" si="0"/>
        <v>0</v>
      </c>
    </row>
    <row r="51" spans="1:33" x14ac:dyDescent="0.25">
      <c r="A51" s="1"/>
      <c r="B51" s="10"/>
      <c r="C51" s="8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7">
        <f t="shared" si="0"/>
        <v>0</v>
      </c>
    </row>
    <row r="52" spans="1:33" x14ac:dyDescent="0.25">
      <c r="A52" s="1"/>
      <c r="B52" s="10"/>
      <c r="C52" s="8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7">
        <f t="shared" si="0"/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Product&amp;Price</vt:lpstr>
      <vt:lpstr>Seles code</vt:lpstr>
      <vt:lpstr>S001</vt:lpstr>
      <vt:lpstr>S002</vt:lpstr>
      <vt:lpstr>S003</vt:lpstr>
      <vt:lpstr>S004</vt:lpstr>
      <vt:lpstr>S005</vt:lpstr>
      <vt:lpstr>S006</vt:lpstr>
      <vt:lpstr>S007</vt:lpstr>
      <vt:lpstr>Sheet2</vt:lpstr>
      <vt:lpstr>Record</vt:lpstr>
      <vt:lpstr>Summarize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TWeera</dc:creator>
  <cp:lastModifiedBy>Bo Rydobon</cp:lastModifiedBy>
  <dcterms:created xsi:type="dcterms:W3CDTF">2020-03-07T01:12:25Z</dcterms:created>
  <dcterms:modified xsi:type="dcterms:W3CDTF">2020-03-07T17:12:38Z</dcterms:modified>
</cp:coreProperties>
</file>