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WHat" defaultThemeVersion="166925"/>
  <mc:AlternateContent xmlns:mc="http://schemas.openxmlformats.org/markup-compatibility/2006">
    <mc:Choice Requires="x15">
      <x15ac:absPath xmlns:x15ac="http://schemas.microsoft.com/office/spreadsheetml/2010/11/ac" url="C:\Users\5910110100\Desktop\"/>
    </mc:Choice>
  </mc:AlternateContent>
  <xr:revisionPtr revIDLastSave="0" documentId="13_ncr:1_{DF3BD77B-1364-4E61-A8F4-BC6C22F4E9F7}" xr6:coauthVersionLast="45" xr6:coauthVersionMax="45" xr10:uidLastSave="{00000000-0000-0000-0000-000000000000}"/>
  <bookViews>
    <workbookView xWindow="-120" yWindow="-120" windowWidth="20730" windowHeight="11160" xr2:uid="{279A6F4C-3C00-4FDB-B879-38E02399A9B6}"/>
  </bookViews>
  <sheets>
    <sheet name="Cycletime" sheetId="5" r:id="rId1"/>
    <sheet name="Number Of Sample" sheetId="4" r:id="rId2"/>
    <sheet name="Standard Time" sheetId="6" r:id="rId3"/>
    <sheet name="Standard Time A" sheetId="10" r:id="rId4"/>
    <sheet name="Standard Time B" sheetId="11" r:id="rId5"/>
  </sheets>
  <definedNames>
    <definedName name="จบพักชั่ว">#REF!</definedName>
    <definedName name="จบพักนา">#REF!</definedName>
    <definedName name="พักชั่ว">#REF!</definedName>
    <definedName name="พักนา">#REF!</definedName>
    <definedName name="เริ่มงานชั่ว">#REF!</definedName>
    <definedName name="เริ่มงานนา">#REF!</definedName>
    <definedName name="เลิกงงานนา">#REF!</definedName>
    <definedName name="เลิกงานชั่ว">#REF!</definedName>
    <definedName name="เวลาทำงานนาที">#REF!</definedName>
    <definedName name="เวลาเริ่มงานชั่วโมง">#REF!</definedName>
    <definedName name="เวลาเริ่มงานนาที">#REF!</definedName>
    <definedName name="เวลาเริ่มพักชัวโมง">#REF!</definedName>
    <definedName name="เวลาเริ่มพักชั่วโมง">#REF!</definedName>
    <definedName name="เวลาเริ่มพักนาที">#REF!</definedName>
    <definedName name="เวลาเริ่มพักมังกร">#REF!</definedName>
    <definedName name="เวลาเลิกงงานนาที">#REF!</definedName>
    <definedName name="เวลาเลิกงานชั่วโมง">#REF!</definedName>
    <definedName name="เวลาเลิกงานนาที">#REF!</definedName>
    <definedName name="เวลาหยุดพักชั่วโมง">#REF!</definedName>
    <definedName name="เวลาหยุดพักนาที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5" l="1"/>
  <c r="H6" i="5"/>
  <c r="H4" i="5"/>
  <c r="H5" i="5" l="1"/>
  <c r="H8" i="5" l="1"/>
</calcChain>
</file>

<file path=xl/sharedStrings.xml><?xml version="1.0" encoding="utf-8"?>
<sst xmlns="http://schemas.openxmlformats.org/spreadsheetml/2006/main" count="82" uniqueCount="50">
  <si>
    <t>กิจกรรม</t>
  </si>
  <si>
    <t>ลำดับ</t>
  </si>
  <si>
    <t>เวลา</t>
  </si>
  <si>
    <t>Time of humen</t>
  </si>
  <si>
    <t>Cycle Time</t>
  </si>
  <si>
    <t>ประเภทเวลา</t>
  </si>
  <si>
    <t>การหาจำนวนรอบในการจับเวลา</t>
  </si>
  <si>
    <t>จำนวนงานย่อย</t>
  </si>
  <si>
    <t>งาน</t>
  </si>
  <si>
    <t>จำนวนรอบในการจับเวลา(N max)</t>
  </si>
  <si>
    <t>ตัวอย่างที่</t>
  </si>
  <si>
    <t>เพะ</t>
  </si>
  <si>
    <t>Human</t>
  </si>
  <si>
    <t>lklk</t>
  </si>
  <si>
    <t>Human&amp;Machine1</t>
  </si>
  <si>
    <t>Time of machine1</t>
  </si>
  <si>
    <t>Time of machine2</t>
  </si>
  <si>
    <t>Time of machine3</t>
  </si>
  <si>
    <t>qq</t>
  </si>
  <si>
    <t>Machine1</t>
  </si>
  <si>
    <t>ww</t>
  </si>
  <si>
    <t>Machine2</t>
  </si>
  <si>
    <t>ee</t>
  </si>
  <si>
    <t>Machine3</t>
  </si>
  <si>
    <t>rr</t>
  </si>
  <si>
    <t>Human&amp;Machine2</t>
  </si>
  <si>
    <t>tt</t>
  </si>
  <si>
    <t>Human&amp;Machine3</t>
  </si>
  <si>
    <t>yy</t>
  </si>
  <si>
    <t>machine2</t>
  </si>
  <si>
    <t>เวลาปกติ (Normal Time)</t>
  </si>
  <si>
    <t>งานย่อยที่</t>
  </si>
  <si>
    <t>ชานม</t>
  </si>
  <si>
    <t>ชาเย็น</t>
  </si>
  <si>
    <t>ชาชา</t>
  </si>
  <si>
    <t>vfe</t>
  </si>
  <si>
    <t xml:space="preserve">เปอร์เซนต์ error </t>
  </si>
  <si>
    <t>(%)</t>
  </si>
  <si>
    <t>รอบ</t>
  </si>
  <si>
    <t>จำนวนรอบเริ่มต้น</t>
  </si>
  <si>
    <t>ตารางแสดงเวลาปกติ (Normal Time)</t>
  </si>
  <si>
    <t>เวลาเฉลี่ย
แต่ละงานย่อย</t>
  </si>
  <si>
    <t xml:space="preserve">ระดับความเชื่อมั่น </t>
  </si>
  <si>
    <t xml:space="preserve">เวลาเฉลี่ย
</t>
  </si>
  <si>
    <t>นาที</t>
  </si>
  <si>
    <t>%</t>
  </si>
  <si>
    <r>
      <t xml:space="preserve">Rating Factor 
(0 - 200% )
</t>
    </r>
    <r>
      <rPr>
        <b/>
        <sz val="16"/>
        <color rgb="FFFF0000"/>
        <rFont val="Angsana New"/>
        <family val="1"/>
      </rPr>
      <t>*normal is 100%</t>
    </r>
  </si>
  <si>
    <r>
      <t xml:space="preserve">Rating Factor (0 - 200% )
</t>
    </r>
    <r>
      <rPr>
        <b/>
        <sz val="16"/>
        <color rgb="FFFF0000"/>
        <rFont val="Angsana New"/>
        <family val="1"/>
      </rPr>
      <t>*normal is 100%</t>
    </r>
  </si>
  <si>
    <t>เวลาเฉลี่ย
แต่ละรอบ</t>
  </si>
  <si>
    <t>จำนวนรอบ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</si>
</sst>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FF0000"/>
      <name val="Angsana New"/>
      <family val="1"/>
    </font>
    <font>
      <b/>
      <sz val="16"/>
      <color theme="0"/>
      <name val="Angsana New"/>
      <family val="1"/>
    </font>
    <font>
      <sz val="16"/>
      <color theme="0"/>
      <name val="Angsana New"/>
      <family val="1"/>
    </font>
    <font>
      <b/>
      <sz val="16"/>
      <color rgb="FFFF0000"/>
      <name val="Angsana New"/>
      <family val="1"/>
    </font>
    <font>
      <b/>
      <sz val="16"/>
      <name val="Angsana New"/>
      <family val="1"/>
    </font>
    <font>
      <sz val="16"/>
      <name val="Angsana New"/>
      <family val="1"/>
    </font>
    <font>
      <sz val="16"/>
      <color rgb="FF000000"/>
      <name val="Angsana New"/>
      <family val="1"/>
    </font>
    <font>
      <sz val="20"/>
      <color rgb="FF000000"/>
      <name val="Angsana New"/>
      <family val="1"/>
    </font>
    <font>
      <sz val="18"/>
      <color rgb="FF000000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/>
    <xf numFmtId="0" fontId="1" fillId="0" borderId="18" xfId="0" applyFont="1" applyBorder="1"/>
    <xf numFmtId="0" fontId="1" fillId="0" borderId="18" xfId="0" applyFont="1" applyBorder="1" applyAlignment="1">
      <alignment horizontal="center"/>
    </xf>
    <xf numFmtId="0" fontId="1" fillId="0" borderId="20" xfId="0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21" xfId="0" applyFont="1" applyBorder="1"/>
    <xf numFmtId="0" fontId="1" fillId="0" borderId="21" xfId="0" applyFont="1" applyBorder="1" applyAlignment="1">
      <alignment horizontal="center"/>
    </xf>
    <xf numFmtId="0" fontId="1" fillId="0" borderId="1" xfId="0" applyFont="1" applyBorder="1"/>
    <xf numFmtId="0" fontId="2" fillId="0" borderId="8" xfId="0" applyFont="1" applyBorder="1" applyAlignment="1">
      <alignment horizontal="center"/>
    </xf>
    <xf numFmtId="0" fontId="1" fillId="0" borderId="22" xfId="0" applyFont="1" applyBorder="1"/>
    <xf numFmtId="0" fontId="1" fillId="0" borderId="22" xfId="0" applyFont="1" applyBorder="1" applyAlignment="1">
      <alignment horizontal="center"/>
    </xf>
    <xf numFmtId="0" fontId="1" fillId="0" borderId="3" xfId="0" applyFont="1" applyBorder="1"/>
    <xf numFmtId="0" fontId="7" fillId="0" borderId="5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120"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9</xdr:row>
          <xdr:rowOff>95250</xdr:rowOff>
        </xdr:from>
        <xdr:to>
          <xdr:col>6</xdr:col>
          <xdr:colOff>666750</xdr:colOff>
          <xdr:row>10</xdr:row>
          <xdr:rowOff>266700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Back to 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9</xdr:row>
          <xdr:rowOff>76200</xdr:rowOff>
        </xdr:from>
        <xdr:to>
          <xdr:col>7</xdr:col>
          <xdr:colOff>523875</xdr:colOff>
          <xdr:row>10</xdr:row>
          <xdr:rowOff>247650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20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7</xdr:row>
          <xdr:rowOff>47625</xdr:rowOff>
        </xdr:from>
        <xdr:to>
          <xdr:col>3</xdr:col>
          <xdr:colOff>419100</xdr:colOff>
          <xdr:row>8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1323975</xdr:colOff>
          <xdr:row>7</xdr:row>
          <xdr:rowOff>28575</xdr:rowOff>
        </xdr:from>
        <xdr:to>
          <xdr:col>1</xdr:col>
          <xdr:colOff>457200</xdr:colOff>
          <xdr:row>8</xdr:row>
          <xdr:rowOff>161925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สร้างแบบบันทึกใหม่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7</xdr:row>
          <xdr:rowOff>9525</xdr:rowOff>
        </xdr:from>
        <xdr:to>
          <xdr:col>0</xdr:col>
          <xdr:colOff>1104900</xdr:colOff>
          <xdr:row>8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20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1</xdr:row>
          <xdr:rowOff>28575</xdr:rowOff>
        </xdr:from>
        <xdr:to>
          <xdr:col>4</xdr:col>
          <xdr:colOff>1143000</xdr:colOff>
          <xdr:row>2</xdr:row>
          <xdr:rowOff>104775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238125</xdr:rowOff>
        </xdr:from>
        <xdr:to>
          <xdr:col>4</xdr:col>
          <xdr:colOff>1085850</xdr:colOff>
          <xdr:row>2</xdr:row>
          <xdr:rowOff>619125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3</xdr:row>
          <xdr:rowOff>28575</xdr:rowOff>
        </xdr:from>
        <xdr:to>
          <xdr:col>4</xdr:col>
          <xdr:colOff>1162050</xdr:colOff>
          <xdr:row>4</xdr:row>
          <xdr:rowOff>142875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4</xdr:row>
          <xdr:rowOff>38100</xdr:rowOff>
        </xdr:from>
        <xdr:to>
          <xdr:col>3</xdr:col>
          <xdr:colOff>1171575</xdr:colOff>
          <xdr:row>5</xdr:row>
          <xdr:rowOff>28575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3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1</xdr:row>
          <xdr:rowOff>9525</xdr:rowOff>
        </xdr:from>
        <xdr:to>
          <xdr:col>3</xdr:col>
          <xdr:colOff>1171575</xdr:colOff>
          <xdr:row>2</xdr:row>
          <xdr:rowOff>123825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3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2</xdr:row>
          <xdr:rowOff>342900</xdr:rowOff>
        </xdr:from>
        <xdr:to>
          <xdr:col>3</xdr:col>
          <xdr:colOff>1181100</xdr:colOff>
          <xdr:row>3</xdr:row>
          <xdr:rowOff>114300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3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3</xdr:row>
          <xdr:rowOff>28575</xdr:rowOff>
        </xdr:from>
        <xdr:to>
          <xdr:col>4</xdr:col>
          <xdr:colOff>1162050</xdr:colOff>
          <xdr:row>4</xdr:row>
          <xdr:rowOff>209550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0</xdr:row>
          <xdr:rowOff>209550</xdr:rowOff>
        </xdr:from>
        <xdr:to>
          <xdr:col>4</xdr:col>
          <xdr:colOff>1181100</xdr:colOff>
          <xdr:row>2</xdr:row>
          <xdr:rowOff>28575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2</xdr:row>
          <xdr:rowOff>200025</xdr:rowOff>
        </xdr:from>
        <xdr:to>
          <xdr:col>4</xdr:col>
          <xdr:colOff>1181100</xdr:colOff>
          <xdr:row>2</xdr:row>
          <xdr:rowOff>609600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th-TH" sz="1800" b="0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89FE1-EC91-483A-BE26-C50B4CEF85E6}">
  <sheetPr codeName="Sheet3"/>
  <dimension ref="A1:N102"/>
  <sheetViews>
    <sheetView tabSelected="1" workbookViewId="0">
      <selection activeCell="K8" sqref="K8"/>
    </sheetView>
  </sheetViews>
  <sheetFormatPr defaultRowHeight="23.25" x14ac:dyDescent="0.5"/>
  <cols>
    <col min="1" max="1" width="9" style="5"/>
    <col min="2" max="2" width="8" style="5" bestFit="1" customWidth="1"/>
    <col min="3" max="3" width="18.25" style="5" bestFit="1" customWidth="1"/>
    <col min="4" max="4" width="9" style="5"/>
    <col min="5" max="6" width="9" style="3"/>
    <col min="7" max="7" width="17.75" style="3" bestFit="1" customWidth="1"/>
    <col min="8" max="8" width="9" style="3"/>
    <col min="9" max="9" width="16.25" style="3" bestFit="1" customWidth="1"/>
    <col min="10" max="10" width="9" style="3"/>
    <col min="11" max="11" width="16.25" style="3" bestFit="1" customWidth="1"/>
    <col min="12" max="16384" width="9" style="3"/>
  </cols>
  <sheetData>
    <row r="1" spans="1:14" ht="24" thickBot="1" x14ac:dyDescent="0.55000000000000004">
      <c r="A1" s="64" t="s">
        <v>1</v>
      </c>
      <c r="B1" s="61" t="s">
        <v>0</v>
      </c>
      <c r="C1" s="64" t="s">
        <v>5</v>
      </c>
      <c r="D1" s="62" t="s">
        <v>2</v>
      </c>
      <c r="G1" s="4"/>
      <c r="H1" s="4"/>
      <c r="I1" s="4"/>
      <c r="J1" s="4"/>
    </row>
    <row r="2" spans="1:14" x14ac:dyDescent="0.5">
      <c r="A2" s="65">
        <v>1</v>
      </c>
      <c r="B2" s="59" t="s">
        <v>11</v>
      </c>
      <c r="C2" s="41" t="s">
        <v>12</v>
      </c>
      <c r="D2" s="60">
        <v>23</v>
      </c>
      <c r="G2" s="6" t="s">
        <v>12</v>
      </c>
      <c r="H2" s="6" t="s">
        <v>19</v>
      </c>
      <c r="I2" s="6" t="s">
        <v>21</v>
      </c>
      <c r="J2" s="6" t="s">
        <v>23</v>
      </c>
      <c r="K2" s="6" t="s">
        <v>14</v>
      </c>
      <c r="L2" s="6" t="s">
        <v>25</v>
      </c>
      <c r="M2" s="6" t="s">
        <v>27</v>
      </c>
      <c r="N2" s="7"/>
    </row>
    <row r="3" spans="1:14" ht="24" thickBot="1" x14ac:dyDescent="0.55000000000000004">
      <c r="A3" s="65">
        <v>2</v>
      </c>
      <c r="B3" s="23" t="s">
        <v>13</v>
      </c>
      <c r="C3" s="65" t="s">
        <v>14</v>
      </c>
      <c r="D3" s="67">
        <v>56</v>
      </c>
      <c r="G3" s="8"/>
      <c r="H3" s="8"/>
      <c r="I3" s="4"/>
      <c r="J3" s="4"/>
      <c r="K3" s="4"/>
      <c r="L3" s="4"/>
    </row>
    <row r="4" spans="1:14" ht="24" thickBot="1" x14ac:dyDescent="0.55000000000000004">
      <c r="A4" s="65">
        <v>3</v>
      </c>
      <c r="B4" s="23" t="s">
        <v>18</v>
      </c>
      <c r="C4" s="65" t="s">
        <v>19</v>
      </c>
      <c r="D4" s="67">
        <v>1</v>
      </c>
      <c r="G4" s="9" t="s">
        <v>15</v>
      </c>
      <c r="H4" s="10">
        <f>SUM(SUMIF(C2:C10000, H2,D2:D10000),SUMIF(C2:C10000,K2,D2:D10000))</f>
        <v>57</v>
      </c>
    </row>
    <row r="5" spans="1:14" ht="24" thickBot="1" x14ac:dyDescent="0.55000000000000004">
      <c r="A5" s="65">
        <v>4</v>
      </c>
      <c r="B5" s="23" t="s">
        <v>20</v>
      </c>
      <c r="C5" s="65" t="s">
        <v>21</v>
      </c>
      <c r="D5" s="67">
        <v>22</v>
      </c>
      <c r="G5" s="1" t="s">
        <v>16</v>
      </c>
      <c r="H5" s="2">
        <f>SUM(SUMIF(C2:C10000,I2,D2:D10000),SUMIF(C2:C10000,L2,D2:D10000))</f>
        <v>130</v>
      </c>
      <c r="I5" s="4"/>
      <c r="J5" s="4"/>
    </row>
    <row r="6" spans="1:14" ht="24" thickBot="1" x14ac:dyDescent="0.55000000000000004">
      <c r="A6" s="65">
        <v>5</v>
      </c>
      <c r="B6" s="23" t="s">
        <v>22</v>
      </c>
      <c r="C6" s="65" t="s">
        <v>23</v>
      </c>
      <c r="D6" s="67">
        <v>33</v>
      </c>
      <c r="G6" s="1" t="s">
        <v>17</v>
      </c>
      <c r="H6" s="2">
        <f>SUM(SUMIF(C2:C10000, J2,D2:D10000),SUMIF(C2:C10000,M2,D2:D10000))</f>
        <v>111</v>
      </c>
      <c r="I6" s="4"/>
      <c r="J6" s="4"/>
    </row>
    <row r="7" spans="1:14" x14ac:dyDescent="0.5">
      <c r="A7" s="65">
        <v>6</v>
      </c>
      <c r="B7" s="23" t="s">
        <v>24</v>
      </c>
      <c r="C7" s="65" t="s">
        <v>25</v>
      </c>
      <c r="D7" s="67">
        <v>44</v>
      </c>
      <c r="G7" s="11" t="s">
        <v>3</v>
      </c>
      <c r="H7" s="12">
        <f>SUM(SUMIF(C2:C10000, G2,D2:D10000),SUMIF(C2:C10000,K2,D2:D10000),SUMIF(C2:C10000,L2,D2:D10000),SUMIF(C2:C10000,M2,D2:D10000))</f>
        <v>268</v>
      </c>
      <c r="I7" s="4"/>
      <c r="J7" s="4"/>
    </row>
    <row r="8" spans="1:14" ht="24" thickBot="1" x14ac:dyDescent="0.55000000000000004">
      <c r="A8" s="65">
        <v>7</v>
      </c>
      <c r="B8" s="23" t="s">
        <v>26</v>
      </c>
      <c r="C8" s="65" t="s">
        <v>27</v>
      </c>
      <c r="D8" s="67">
        <v>55</v>
      </c>
      <c r="G8" s="13" t="s">
        <v>4</v>
      </c>
      <c r="H8" s="14">
        <f>MAX(H4:H7)</f>
        <v>268</v>
      </c>
      <c r="I8" s="4"/>
      <c r="J8" s="4"/>
    </row>
    <row r="9" spans="1:14" x14ac:dyDescent="0.5">
      <c r="A9" s="65">
        <v>8</v>
      </c>
      <c r="B9" s="23" t="s">
        <v>28</v>
      </c>
      <c r="C9" s="65" t="s">
        <v>29</v>
      </c>
      <c r="D9" s="67">
        <v>12</v>
      </c>
      <c r="I9" s="4"/>
      <c r="J9" s="4"/>
    </row>
    <row r="10" spans="1:14" x14ac:dyDescent="0.5">
      <c r="A10" s="65">
        <v>9</v>
      </c>
      <c r="B10" s="23" t="s">
        <v>32</v>
      </c>
      <c r="C10" s="65" t="s">
        <v>12</v>
      </c>
      <c r="D10" s="67">
        <v>33</v>
      </c>
    </row>
    <row r="11" spans="1:14" x14ac:dyDescent="0.5">
      <c r="A11" s="65">
        <v>10</v>
      </c>
      <c r="B11" s="23" t="s">
        <v>33</v>
      </c>
      <c r="C11" s="65" t="s">
        <v>23</v>
      </c>
      <c r="D11" s="67">
        <v>23</v>
      </c>
    </row>
    <row r="12" spans="1:14" x14ac:dyDescent="0.5">
      <c r="A12" s="65">
        <v>11</v>
      </c>
      <c r="B12" s="23" t="s">
        <v>34</v>
      </c>
      <c r="C12" s="65" t="s">
        <v>25</v>
      </c>
      <c r="D12" s="67">
        <v>52</v>
      </c>
    </row>
    <row r="13" spans="1:14" x14ac:dyDescent="0.5">
      <c r="A13" s="65">
        <v>12</v>
      </c>
      <c r="B13" s="23" t="s">
        <v>35</v>
      </c>
      <c r="C13" s="65" t="s">
        <v>12</v>
      </c>
      <c r="D13" s="67">
        <v>5</v>
      </c>
    </row>
    <row r="14" spans="1:14" x14ac:dyDescent="0.5">
      <c r="A14" s="65"/>
      <c r="B14" s="23"/>
      <c r="C14" s="65"/>
      <c r="D14" s="67"/>
    </row>
    <row r="15" spans="1:14" x14ac:dyDescent="0.5">
      <c r="A15" s="65"/>
      <c r="B15" s="23"/>
      <c r="C15" s="65"/>
      <c r="D15" s="67"/>
    </row>
    <row r="16" spans="1:14" x14ac:dyDescent="0.5">
      <c r="A16" s="65"/>
      <c r="B16" s="23"/>
      <c r="C16" s="65"/>
      <c r="D16" s="67"/>
    </row>
    <row r="17" spans="1:4" x14ac:dyDescent="0.5">
      <c r="A17" s="65"/>
      <c r="B17" s="23"/>
      <c r="C17" s="65"/>
      <c r="D17" s="67"/>
    </row>
    <row r="18" spans="1:4" x14ac:dyDescent="0.5">
      <c r="A18" s="65"/>
      <c r="B18" s="23"/>
      <c r="C18" s="65"/>
      <c r="D18" s="67"/>
    </row>
    <row r="19" spans="1:4" x14ac:dyDescent="0.5">
      <c r="A19" s="65"/>
      <c r="B19" s="23"/>
      <c r="C19" s="65"/>
      <c r="D19" s="67"/>
    </row>
    <row r="20" spans="1:4" x14ac:dyDescent="0.5">
      <c r="A20" s="65"/>
      <c r="B20" s="23"/>
      <c r="C20" s="65"/>
      <c r="D20" s="67"/>
    </row>
    <row r="21" spans="1:4" x14ac:dyDescent="0.5">
      <c r="A21" s="65"/>
      <c r="B21" s="23"/>
      <c r="C21" s="65"/>
      <c r="D21" s="67"/>
    </row>
    <row r="22" spans="1:4" x14ac:dyDescent="0.5">
      <c r="A22" s="65"/>
      <c r="B22" s="23"/>
      <c r="C22" s="65"/>
      <c r="D22" s="67"/>
    </row>
    <row r="23" spans="1:4" x14ac:dyDescent="0.5">
      <c r="A23" s="65"/>
      <c r="B23" s="23"/>
      <c r="C23" s="65"/>
      <c r="D23" s="67"/>
    </row>
    <row r="24" spans="1:4" x14ac:dyDescent="0.5">
      <c r="A24" s="65"/>
      <c r="B24" s="23"/>
      <c r="C24" s="65"/>
      <c r="D24" s="67"/>
    </row>
    <row r="25" spans="1:4" x14ac:dyDescent="0.5">
      <c r="A25" s="65"/>
      <c r="B25" s="23"/>
      <c r="C25" s="65"/>
      <c r="D25" s="67"/>
    </row>
    <row r="26" spans="1:4" x14ac:dyDescent="0.5">
      <c r="A26" s="65"/>
      <c r="B26" s="23"/>
      <c r="C26" s="65"/>
      <c r="D26" s="67"/>
    </row>
    <row r="27" spans="1:4" x14ac:dyDescent="0.5">
      <c r="A27" s="65"/>
      <c r="B27" s="23"/>
      <c r="C27" s="65"/>
      <c r="D27" s="67"/>
    </row>
    <row r="28" spans="1:4" x14ac:dyDescent="0.5">
      <c r="A28" s="65"/>
      <c r="B28" s="23"/>
      <c r="C28" s="65"/>
      <c r="D28" s="67"/>
    </row>
    <row r="29" spans="1:4" x14ac:dyDescent="0.5">
      <c r="A29" s="65"/>
      <c r="B29" s="23"/>
      <c r="C29" s="65"/>
      <c r="D29" s="67"/>
    </row>
    <row r="30" spans="1:4" x14ac:dyDescent="0.5">
      <c r="A30" s="65"/>
      <c r="B30" s="23"/>
      <c r="C30" s="65"/>
      <c r="D30" s="67"/>
    </row>
    <row r="31" spans="1:4" x14ac:dyDescent="0.5">
      <c r="A31" s="65"/>
      <c r="B31" s="23"/>
      <c r="C31" s="65"/>
      <c r="D31" s="67"/>
    </row>
    <row r="32" spans="1:4" x14ac:dyDescent="0.5">
      <c r="A32" s="65"/>
      <c r="B32" s="23"/>
      <c r="C32" s="65"/>
      <c r="D32" s="67"/>
    </row>
    <row r="33" spans="1:4" x14ac:dyDescent="0.5">
      <c r="A33" s="65"/>
      <c r="B33" s="23"/>
      <c r="C33" s="65"/>
      <c r="D33" s="67"/>
    </row>
    <row r="34" spans="1:4" x14ac:dyDescent="0.5">
      <c r="A34" s="65"/>
      <c r="B34" s="23"/>
      <c r="C34" s="65"/>
      <c r="D34" s="67"/>
    </row>
    <row r="35" spans="1:4" x14ac:dyDescent="0.5">
      <c r="A35" s="65"/>
      <c r="B35" s="23"/>
      <c r="C35" s="65"/>
      <c r="D35" s="67"/>
    </row>
    <row r="36" spans="1:4" x14ac:dyDescent="0.5">
      <c r="A36" s="65"/>
      <c r="B36" s="23"/>
      <c r="C36" s="65"/>
      <c r="D36" s="67"/>
    </row>
    <row r="37" spans="1:4" x14ac:dyDescent="0.5">
      <c r="A37" s="65"/>
      <c r="B37" s="23"/>
      <c r="C37" s="65"/>
      <c r="D37" s="67"/>
    </row>
    <row r="38" spans="1:4" x14ac:dyDescent="0.5">
      <c r="A38" s="65"/>
      <c r="B38" s="23"/>
      <c r="C38" s="65"/>
      <c r="D38" s="67"/>
    </row>
    <row r="39" spans="1:4" x14ac:dyDescent="0.5">
      <c r="A39" s="65"/>
      <c r="B39" s="23"/>
      <c r="C39" s="65"/>
      <c r="D39" s="67"/>
    </row>
    <row r="40" spans="1:4" x14ac:dyDescent="0.5">
      <c r="A40" s="65"/>
      <c r="B40" s="23"/>
      <c r="C40" s="65"/>
      <c r="D40" s="67"/>
    </row>
    <row r="41" spans="1:4" x14ac:dyDescent="0.5">
      <c r="A41" s="65"/>
      <c r="B41" s="23"/>
      <c r="C41" s="65"/>
      <c r="D41" s="67"/>
    </row>
    <row r="42" spans="1:4" x14ac:dyDescent="0.5">
      <c r="A42" s="65"/>
      <c r="B42" s="23"/>
      <c r="C42" s="65"/>
      <c r="D42" s="67"/>
    </row>
    <row r="43" spans="1:4" x14ac:dyDescent="0.5">
      <c r="A43" s="65"/>
      <c r="B43" s="23"/>
      <c r="C43" s="65"/>
      <c r="D43" s="67"/>
    </row>
    <row r="44" spans="1:4" x14ac:dyDescent="0.5">
      <c r="A44" s="65"/>
      <c r="B44" s="23"/>
      <c r="C44" s="65"/>
      <c r="D44" s="67"/>
    </row>
    <row r="45" spans="1:4" x14ac:dyDescent="0.5">
      <c r="A45" s="65"/>
      <c r="B45" s="23"/>
      <c r="C45" s="65"/>
      <c r="D45" s="67"/>
    </row>
    <row r="46" spans="1:4" x14ac:dyDescent="0.5">
      <c r="A46" s="65"/>
      <c r="B46" s="23"/>
      <c r="C46" s="65"/>
      <c r="D46" s="67"/>
    </row>
    <row r="47" spans="1:4" x14ac:dyDescent="0.5">
      <c r="A47" s="65"/>
      <c r="B47" s="23"/>
      <c r="C47" s="65"/>
      <c r="D47" s="67"/>
    </row>
    <row r="48" spans="1:4" x14ac:dyDescent="0.5">
      <c r="A48" s="65"/>
      <c r="B48" s="23"/>
      <c r="C48" s="65"/>
      <c r="D48" s="67"/>
    </row>
    <row r="49" spans="1:4" x14ac:dyDescent="0.5">
      <c r="A49" s="65"/>
      <c r="B49" s="23"/>
      <c r="C49" s="65"/>
      <c r="D49" s="67"/>
    </row>
    <row r="50" spans="1:4" x14ac:dyDescent="0.5">
      <c r="A50" s="65"/>
      <c r="B50" s="23"/>
      <c r="C50" s="65"/>
      <c r="D50" s="67"/>
    </row>
    <row r="51" spans="1:4" x14ac:dyDescent="0.5">
      <c r="A51" s="65"/>
      <c r="B51" s="23"/>
      <c r="C51" s="65"/>
      <c r="D51" s="67"/>
    </row>
    <row r="52" spans="1:4" x14ac:dyDescent="0.5">
      <c r="A52" s="65"/>
      <c r="B52" s="23"/>
      <c r="C52" s="65"/>
      <c r="D52" s="67"/>
    </row>
    <row r="53" spans="1:4" x14ac:dyDescent="0.5">
      <c r="A53" s="65"/>
      <c r="B53" s="23"/>
      <c r="C53" s="65"/>
      <c r="D53" s="67"/>
    </row>
    <row r="54" spans="1:4" x14ac:dyDescent="0.5">
      <c r="A54" s="65"/>
      <c r="B54" s="23"/>
      <c r="C54" s="65"/>
      <c r="D54" s="67"/>
    </row>
    <row r="55" spans="1:4" x14ac:dyDescent="0.5">
      <c r="A55" s="65"/>
      <c r="B55" s="23"/>
      <c r="C55" s="65"/>
      <c r="D55" s="67"/>
    </row>
    <row r="56" spans="1:4" x14ac:dyDescent="0.5">
      <c r="A56" s="65"/>
      <c r="B56" s="23"/>
      <c r="C56" s="65"/>
      <c r="D56" s="67"/>
    </row>
    <row r="57" spans="1:4" x14ac:dyDescent="0.5">
      <c r="A57" s="65"/>
      <c r="B57" s="23"/>
      <c r="C57" s="65"/>
      <c r="D57" s="67"/>
    </row>
    <row r="58" spans="1:4" x14ac:dyDescent="0.5">
      <c r="A58" s="65"/>
      <c r="B58" s="23"/>
      <c r="C58" s="65"/>
      <c r="D58" s="67"/>
    </row>
    <row r="59" spans="1:4" x14ac:dyDescent="0.5">
      <c r="A59" s="65"/>
      <c r="B59" s="23"/>
      <c r="C59" s="65"/>
      <c r="D59" s="67"/>
    </row>
    <row r="60" spans="1:4" x14ac:dyDescent="0.5">
      <c r="A60" s="65"/>
      <c r="B60" s="23"/>
      <c r="C60" s="65"/>
      <c r="D60" s="67"/>
    </row>
    <row r="61" spans="1:4" x14ac:dyDescent="0.5">
      <c r="A61" s="65"/>
      <c r="B61" s="23"/>
      <c r="C61" s="65"/>
      <c r="D61" s="67"/>
    </row>
    <row r="62" spans="1:4" x14ac:dyDescent="0.5">
      <c r="A62" s="65"/>
      <c r="B62" s="23"/>
      <c r="C62" s="65"/>
      <c r="D62" s="67"/>
    </row>
    <row r="63" spans="1:4" x14ac:dyDescent="0.5">
      <c r="A63" s="65"/>
      <c r="B63" s="23"/>
      <c r="C63" s="65"/>
      <c r="D63" s="67"/>
    </row>
    <row r="64" spans="1:4" x14ac:dyDescent="0.5">
      <c r="A64" s="65"/>
      <c r="B64" s="23"/>
      <c r="C64" s="65"/>
      <c r="D64" s="67"/>
    </row>
    <row r="65" spans="1:4" x14ac:dyDescent="0.5">
      <c r="A65" s="65"/>
      <c r="B65" s="23"/>
      <c r="C65" s="65"/>
      <c r="D65" s="67"/>
    </row>
    <row r="66" spans="1:4" x14ac:dyDescent="0.5">
      <c r="A66" s="65"/>
      <c r="B66" s="23"/>
      <c r="C66" s="65"/>
      <c r="D66" s="67"/>
    </row>
    <row r="67" spans="1:4" x14ac:dyDescent="0.5">
      <c r="A67" s="65"/>
      <c r="B67" s="23"/>
      <c r="C67" s="65"/>
      <c r="D67" s="67"/>
    </row>
    <row r="68" spans="1:4" x14ac:dyDescent="0.5">
      <c r="A68" s="65"/>
      <c r="B68" s="23"/>
      <c r="C68" s="65"/>
      <c r="D68" s="67"/>
    </row>
    <row r="69" spans="1:4" x14ac:dyDescent="0.5">
      <c r="A69" s="65"/>
      <c r="B69" s="23"/>
      <c r="C69" s="65"/>
      <c r="D69" s="67"/>
    </row>
    <row r="70" spans="1:4" x14ac:dyDescent="0.5">
      <c r="A70" s="65"/>
      <c r="B70" s="23"/>
      <c r="C70" s="65"/>
      <c r="D70" s="67"/>
    </row>
    <row r="71" spans="1:4" x14ac:dyDescent="0.5">
      <c r="A71" s="65"/>
      <c r="B71" s="23"/>
      <c r="C71" s="65"/>
      <c r="D71" s="67"/>
    </row>
    <row r="72" spans="1:4" x14ac:dyDescent="0.5">
      <c r="A72" s="65"/>
      <c r="B72" s="23"/>
      <c r="C72" s="65"/>
      <c r="D72" s="67"/>
    </row>
    <row r="73" spans="1:4" x14ac:dyDescent="0.5">
      <c r="A73" s="65"/>
      <c r="B73" s="23"/>
      <c r="C73" s="65"/>
      <c r="D73" s="67"/>
    </row>
    <row r="74" spans="1:4" x14ac:dyDescent="0.5">
      <c r="A74" s="65"/>
      <c r="B74" s="23"/>
      <c r="C74" s="65"/>
      <c r="D74" s="67"/>
    </row>
    <row r="75" spans="1:4" x14ac:dyDescent="0.5">
      <c r="A75" s="65"/>
      <c r="B75" s="23"/>
      <c r="C75" s="65"/>
      <c r="D75" s="67"/>
    </row>
    <row r="76" spans="1:4" x14ac:dyDescent="0.5">
      <c r="A76" s="65"/>
      <c r="B76" s="23"/>
      <c r="C76" s="65"/>
      <c r="D76" s="67"/>
    </row>
    <row r="77" spans="1:4" x14ac:dyDescent="0.5">
      <c r="A77" s="65"/>
      <c r="B77" s="23"/>
      <c r="C77" s="65"/>
      <c r="D77" s="67"/>
    </row>
    <row r="78" spans="1:4" x14ac:dyDescent="0.5">
      <c r="A78" s="65"/>
      <c r="B78" s="23"/>
      <c r="C78" s="65"/>
      <c r="D78" s="67"/>
    </row>
    <row r="79" spans="1:4" x14ac:dyDescent="0.5">
      <c r="A79" s="65"/>
      <c r="B79" s="23"/>
      <c r="C79" s="65"/>
      <c r="D79" s="67"/>
    </row>
    <row r="80" spans="1:4" x14ac:dyDescent="0.5">
      <c r="A80" s="65"/>
      <c r="B80" s="23"/>
      <c r="C80" s="65"/>
      <c r="D80" s="67"/>
    </row>
    <row r="81" spans="1:4" x14ac:dyDescent="0.5">
      <c r="A81" s="65"/>
      <c r="B81" s="23"/>
      <c r="C81" s="65"/>
      <c r="D81" s="67"/>
    </row>
    <row r="82" spans="1:4" x14ac:dyDescent="0.5">
      <c r="A82" s="65"/>
      <c r="B82" s="23"/>
      <c r="C82" s="65"/>
      <c r="D82" s="67"/>
    </row>
    <row r="83" spans="1:4" x14ac:dyDescent="0.5">
      <c r="A83" s="65"/>
      <c r="B83" s="23"/>
      <c r="C83" s="65"/>
      <c r="D83" s="67"/>
    </row>
    <row r="84" spans="1:4" x14ac:dyDescent="0.5">
      <c r="A84" s="65"/>
      <c r="B84" s="23"/>
      <c r="C84" s="65"/>
      <c r="D84" s="67"/>
    </row>
    <row r="85" spans="1:4" x14ac:dyDescent="0.5">
      <c r="A85" s="65"/>
      <c r="B85" s="23"/>
      <c r="C85" s="65"/>
      <c r="D85" s="67"/>
    </row>
    <row r="86" spans="1:4" x14ac:dyDescent="0.5">
      <c r="A86" s="65"/>
      <c r="B86" s="23"/>
      <c r="C86" s="65"/>
      <c r="D86" s="67"/>
    </row>
    <row r="87" spans="1:4" x14ac:dyDescent="0.5">
      <c r="A87" s="65"/>
      <c r="B87" s="23"/>
      <c r="C87" s="65"/>
      <c r="D87" s="67"/>
    </row>
    <row r="88" spans="1:4" x14ac:dyDescent="0.5">
      <c r="A88" s="65"/>
      <c r="B88" s="23"/>
      <c r="C88" s="65"/>
      <c r="D88" s="67"/>
    </row>
    <row r="89" spans="1:4" x14ac:dyDescent="0.5">
      <c r="A89" s="65"/>
      <c r="B89" s="23"/>
      <c r="C89" s="65"/>
      <c r="D89" s="67"/>
    </row>
    <row r="90" spans="1:4" x14ac:dyDescent="0.5">
      <c r="A90" s="65"/>
      <c r="B90" s="23"/>
      <c r="C90" s="65"/>
      <c r="D90" s="67"/>
    </row>
    <row r="91" spans="1:4" x14ac:dyDescent="0.5">
      <c r="A91" s="65"/>
      <c r="B91" s="23"/>
      <c r="C91" s="65"/>
      <c r="D91" s="67"/>
    </row>
    <row r="92" spans="1:4" x14ac:dyDescent="0.5">
      <c r="A92" s="65"/>
      <c r="B92" s="23"/>
      <c r="C92" s="65"/>
      <c r="D92" s="67"/>
    </row>
    <row r="93" spans="1:4" x14ac:dyDescent="0.5">
      <c r="A93" s="65"/>
      <c r="B93" s="23"/>
      <c r="C93" s="65"/>
      <c r="D93" s="67"/>
    </row>
    <row r="94" spans="1:4" x14ac:dyDescent="0.5">
      <c r="A94" s="65"/>
      <c r="B94" s="23"/>
      <c r="C94" s="65"/>
      <c r="D94" s="67"/>
    </row>
    <row r="95" spans="1:4" x14ac:dyDescent="0.5">
      <c r="A95" s="65"/>
      <c r="B95" s="23"/>
      <c r="C95" s="65"/>
      <c r="D95" s="67"/>
    </row>
    <row r="96" spans="1:4" x14ac:dyDescent="0.5">
      <c r="A96" s="65"/>
      <c r="B96" s="23"/>
      <c r="C96" s="65"/>
      <c r="D96" s="67"/>
    </row>
    <row r="97" spans="1:4" x14ac:dyDescent="0.5">
      <c r="A97" s="65"/>
      <c r="B97" s="23"/>
      <c r="C97" s="65"/>
      <c r="D97" s="67"/>
    </row>
    <row r="98" spans="1:4" x14ac:dyDescent="0.5">
      <c r="A98" s="65"/>
      <c r="B98" s="23"/>
      <c r="C98" s="65"/>
      <c r="D98" s="67"/>
    </row>
    <row r="99" spans="1:4" x14ac:dyDescent="0.5">
      <c r="A99" s="65"/>
      <c r="B99" s="23"/>
      <c r="C99" s="65"/>
      <c r="D99" s="67"/>
    </row>
    <row r="100" spans="1:4" x14ac:dyDescent="0.5">
      <c r="A100" s="65"/>
      <c r="B100" s="23"/>
      <c r="C100" s="65"/>
      <c r="D100" s="67"/>
    </row>
    <row r="101" spans="1:4" x14ac:dyDescent="0.5">
      <c r="A101" s="65"/>
      <c r="B101" s="23"/>
      <c r="C101" s="65"/>
      <c r="D101" s="67"/>
    </row>
    <row r="102" spans="1:4" ht="24" thickBot="1" x14ac:dyDescent="0.55000000000000004">
      <c r="A102" s="66"/>
      <c r="B102" s="27"/>
      <c r="C102" s="66"/>
      <c r="D102" s="6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utton1_Click">
                <anchor moveWithCells="1" sizeWithCells="1">
                  <from>
                    <xdr:col>5</xdr:col>
                    <xdr:colOff>371475</xdr:colOff>
                    <xdr:row>9</xdr:row>
                    <xdr:rowOff>95250</xdr:rowOff>
                  </from>
                  <to>
                    <xdr:col>6</xdr:col>
                    <xdr:colOff>666750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cycletime_Button2_Click">
                <anchor moveWithCells="1" sizeWithCells="1">
                  <from>
                    <xdr:col>6</xdr:col>
                    <xdr:colOff>866775</xdr:colOff>
                    <xdr:row>9</xdr:row>
                    <xdr:rowOff>76200</xdr:rowOff>
                  </from>
                  <to>
                    <xdr:col>7</xdr:col>
                    <xdr:colOff>523875</xdr:colOff>
                    <xdr:row>10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55690-4DF1-4CC4-849A-B6021807A599}">
  <sheetPr codeName="Sheet1"/>
  <dimension ref="A1:S12"/>
  <sheetViews>
    <sheetView workbookViewId="0">
      <selection activeCell="B12" sqref="B12"/>
    </sheetView>
  </sheetViews>
  <sheetFormatPr defaultRowHeight="23.25" x14ac:dyDescent="0.5"/>
  <cols>
    <col min="1" max="1" width="30.125" style="3" bestFit="1" customWidth="1"/>
    <col min="2" max="2" width="8.25" style="3" customWidth="1"/>
    <col min="3" max="3" width="5.125" style="3" bestFit="1" customWidth="1"/>
    <col min="4" max="4" width="9" style="3"/>
    <col min="5" max="5" width="11.875" style="25" bestFit="1" customWidth="1"/>
    <col min="6" max="16384" width="9" style="3"/>
  </cols>
  <sheetData>
    <row r="1" spans="1:19" ht="24" thickBot="1" x14ac:dyDescent="0.55000000000000004">
      <c r="A1" s="69" t="s">
        <v>6</v>
      </c>
      <c r="B1" s="70"/>
      <c r="C1" s="71"/>
      <c r="D1" s="15"/>
      <c r="E1" s="72" t="s">
        <v>10</v>
      </c>
      <c r="F1" s="74" t="s">
        <v>31</v>
      </c>
      <c r="G1" s="75"/>
      <c r="H1" s="75"/>
      <c r="I1" s="75"/>
      <c r="J1" s="75"/>
      <c r="K1" s="75"/>
      <c r="L1" s="75"/>
      <c r="M1" s="75"/>
      <c r="N1" s="75"/>
      <c r="O1" s="76"/>
      <c r="P1" s="15"/>
      <c r="Q1" s="15"/>
      <c r="R1" s="15"/>
      <c r="S1" s="15"/>
    </row>
    <row r="2" spans="1:19" ht="24" thickBot="1" x14ac:dyDescent="0.55000000000000004">
      <c r="A2" s="16" t="s">
        <v>7</v>
      </c>
      <c r="B2" s="17">
        <v>3</v>
      </c>
      <c r="C2" s="18" t="s">
        <v>8</v>
      </c>
      <c r="E2" s="73"/>
      <c r="F2" s="19">
        <v>1</v>
      </c>
      <c r="G2" s="19">
        <v>2</v>
      </c>
      <c r="H2" s="19">
        <v>3</v>
      </c>
      <c r="I2" s="19"/>
      <c r="J2" s="19"/>
      <c r="K2" s="20"/>
      <c r="L2" s="20"/>
      <c r="M2" s="20"/>
      <c r="N2" s="20"/>
      <c r="O2" s="21"/>
    </row>
    <row r="3" spans="1:19" x14ac:dyDescent="0.5">
      <c r="A3" s="22" t="s">
        <v>39</v>
      </c>
      <c r="B3" s="23">
        <v>10</v>
      </c>
      <c r="C3" s="24" t="s">
        <v>38</v>
      </c>
      <c r="E3" s="25">
        <v>1</v>
      </c>
      <c r="F3" s="3">
        <v>3.5</v>
      </c>
      <c r="G3" s="3">
        <v>10</v>
      </c>
      <c r="H3" s="3">
        <v>6.5</v>
      </c>
    </row>
    <row r="4" spans="1:19" x14ac:dyDescent="0.5">
      <c r="A4" s="22" t="s">
        <v>36</v>
      </c>
      <c r="B4" s="23">
        <v>5</v>
      </c>
      <c r="C4" s="24" t="s">
        <v>37</v>
      </c>
      <c r="E4" s="25">
        <v>2</v>
      </c>
      <c r="F4" s="3">
        <v>3.8</v>
      </c>
      <c r="G4" s="3">
        <v>14</v>
      </c>
      <c r="H4" s="3">
        <v>6.1</v>
      </c>
    </row>
    <row r="5" spans="1:19" x14ac:dyDescent="0.5">
      <c r="A5" s="22" t="s">
        <v>42</v>
      </c>
      <c r="B5" s="23">
        <v>95</v>
      </c>
      <c r="C5" s="24" t="s">
        <v>37</v>
      </c>
      <c r="E5" s="25">
        <v>3</v>
      </c>
      <c r="F5" s="3">
        <v>4.7</v>
      </c>
      <c r="G5" s="3">
        <v>11.2</v>
      </c>
      <c r="H5" s="3">
        <v>6</v>
      </c>
    </row>
    <row r="6" spans="1:19" ht="24" thickBot="1" x14ac:dyDescent="0.55000000000000004">
      <c r="A6" s="26" t="s">
        <v>9</v>
      </c>
      <c r="B6" s="27">
        <v>106</v>
      </c>
      <c r="C6" s="28" t="s">
        <v>38</v>
      </c>
      <c r="E6" s="25">
        <v>4</v>
      </c>
      <c r="F6" s="3">
        <v>6.1</v>
      </c>
      <c r="G6" s="3">
        <v>13.6</v>
      </c>
      <c r="H6" s="3">
        <v>5.8</v>
      </c>
    </row>
    <row r="7" spans="1:19" x14ac:dyDescent="0.5">
      <c r="E7" s="25">
        <v>5</v>
      </c>
      <c r="F7" s="3">
        <v>3.2</v>
      </c>
      <c r="G7" s="3">
        <v>14.5</v>
      </c>
      <c r="H7" s="3">
        <v>7.2</v>
      </c>
    </row>
    <row r="8" spans="1:19" x14ac:dyDescent="0.5">
      <c r="E8" s="25">
        <v>6</v>
      </c>
      <c r="F8" s="3">
        <v>4</v>
      </c>
      <c r="G8" s="3">
        <v>10.9</v>
      </c>
      <c r="H8" s="3">
        <v>7.8</v>
      </c>
    </row>
    <row r="9" spans="1:19" x14ac:dyDescent="0.5">
      <c r="E9" s="25">
        <v>7</v>
      </c>
      <c r="F9" s="3">
        <v>3.9</v>
      </c>
      <c r="G9" s="3">
        <v>12.1</v>
      </c>
      <c r="H9" s="3">
        <v>6.6</v>
      </c>
    </row>
    <row r="10" spans="1:19" x14ac:dyDescent="0.5">
      <c r="E10" s="25">
        <v>8</v>
      </c>
      <c r="F10" s="3">
        <v>3.1</v>
      </c>
      <c r="G10" s="3">
        <v>12.7</v>
      </c>
      <c r="H10" s="3">
        <v>6.4</v>
      </c>
    </row>
    <row r="11" spans="1:19" x14ac:dyDescent="0.5">
      <c r="E11" s="25">
        <v>9</v>
      </c>
      <c r="F11" s="3">
        <v>3.2</v>
      </c>
      <c r="G11" s="3">
        <v>13.2</v>
      </c>
      <c r="H11" s="3">
        <v>6.2</v>
      </c>
    </row>
    <row r="12" spans="1:19" x14ac:dyDescent="0.5">
      <c r="E12" s="25">
        <v>10</v>
      </c>
      <c r="F12" s="3">
        <v>4.4000000000000004</v>
      </c>
      <c r="G12" s="3">
        <v>12</v>
      </c>
      <c r="H12" s="3">
        <v>7</v>
      </c>
    </row>
  </sheetData>
  <mergeCells count="3">
    <mergeCell ref="A1:C1"/>
    <mergeCell ref="E1:E2"/>
    <mergeCell ref="F1:O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NumberOfSample_Button1_Click">
                <anchor moveWithCells="1" sizeWithCells="1">
                  <from>
                    <xdr:col>2</xdr:col>
                    <xdr:colOff>38100</xdr:colOff>
                    <xdr:row>7</xdr:row>
                    <xdr:rowOff>47625</xdr:rowOff>
                  </from>
                  <to>
                    <xdr:col>3</xdr:col>
                    <xdr:colOff>419100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1323975</xdr:colOff>
                    <xdr:row>7</xdr:row>
                    <xdr:rowOff>28575</xdr:rowOff>
                  </from>
                  <to>
                    <xdr:col>1</xdr:col>
                    <xdr:colOff>457200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cycletime_Button2_Click">
                <anchor moveWithCells="1" sizeWithCells="1">
                  <from>
                    <xdr:col>0</xdr:col>
                    <xdr:colOff>133350</xdr:colOff>
                    <xdr:row>7</xdr:row>
                    <xdr:rowOff>9525</xdr:rowOff>
                  </from>
                  <to>
                    <xdr:col>0</xdr:col>
                    <xdr:colOff>1104900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E4D72-AE8B-4FF3-B0EB-7F6F3A937C6A}">
  <sheetPr codeName="Sheet2"/>
  <dimension ref="A1:P22"/>
  <sheetViews>
    <sheetView workbookViewId="0">
      <selection activeCell="E9" sqref="E9"/>
    </sheetView>
  </sheetViews>
  <sheetFormatPr defaultRowHeight="23.25" x14ac:dyDescent="0.5"/>
  <cols>
    <col min="1" max="1" width="13.875" style="40" bestFit="1" customWidth="1"/>
    <col min="2" max="2" width="10.25" style="40" customWidth="1"/>
    <col min="3" max="3" width="15.125" style="40" customWidth="1"/>
    <col min="4" max="4" width="8.375" style="40" customWidth="1"/>
    <col min="5" max="5" width="19.625" style="3" customWidth="1"/>
    <col min="6" max="6" width="11.875" style="25" bestFit="1" customWidth="1"/>
    <col min="7" max="16384" width="9" style="3"/>
  </cols>
  <sheetData>
    <row r="1" spans="1:16" ht="24" thickBot="1" x14ac:dyDescent="0.55000000000000004">
      <c r="A1" s="74" t="s">
        <v>40</v>
      </c>
      <c r="B1" s="75"/>
      <c r="C1" s="75"/>
      <c r="D1" s="76"/>
      <c r="F1" s="72" t="s">
        <v>10</v>
      </c>
      <c r="G1" s="74" t="s">
        <v>31</v>
      </c>
      <c r="H1" s="75"/>
      <c r="I1" s="75"/>
      <c r="J1" s="75"/>
      <c r="K1" s="75"/>
      <c r="L1" s="75"/>
      <c r="M1" s="75"/>
      <c r="N1" s="75"/>
      <c r="O1" s="75"/>
      <c r="P1" s="76"/>
    </row>
    <row r="2" spans="1:16" ht="24" thickBot="1" x14ac:dyDescent="0.55000000000000004">
      <c r="A2" s="55" t="s">
        <v>7</v>
      </c>
      <c r="B2" s="29"/>
      <c r="C2" s="77" t="s">
        <v>8</v>
      </c>
      <c r="D2" s="78"/>
      <c r="F2" s="73"/>
      <c r="G2" s="19">
        <v>1</v>
      </c>
      <c r="H2" s="19">
        <v>2</v>
      </c>
      <c r="I2" s="19">
        <v>3</v>
      </c>
      <c r="J2" s="19"/>
      <c r="K2" s="19"/>
      <c r="L2" s="20"/>
      <c r="M2" s="20"/>
      <c r="N2" s="20"/>
      <c r="O2" s="20"/>
      <c r="P2" s="21"/>
    </row>
    <row r="3" spans="1:16" ht="59.25" customHeight="1" thickBot="1" x14ac:dyDescent="0.55000000000000004">
      <c r="A3" s="30" t="s">
        <v>31</v>
      </c>
      <c r="B3" s="31" t="s">
        <v>41</v>
      </c>
      <c r="C3" s="32" t="s">
        <v>46</v>
      </c>
      <c r="D3" s="33" t="s">
        <v>30</v>
      </c>
      <c r="F3" s="25">
        <v>1</v>
      </c>
      <c r="G3" s="34">
        <v>11</v>
      </c>
      <c r="H3" s="34">
        <v>11.2</v>
      </c>
      <c r="I3" s="34">
        <v>30</v>
      </c>
    </row>
    <row r="4" spans="1:16" x14ac:dyDescent="0.5">
      <c r="A4" s="25">
        <v>1</v>
      </c>
      <c r="B4" s="35">
        <v>10.8</v>
      </c>
      <c r="C4" s="25">
        <v>130</v>
      </c>
      <c r="D4" s="36">
        <v>14.040000000000001</v>
      </c>
      <c r="F4" s="25">
        <v>2</v>
      </c>
      <c r="G4" s="34">
        <v>10</v>
      </c>
      <c r="H4" s="34">
        <v>13.5</v>
      </c>
      <c r="I4" s="34">
        <v>28</v>
      </c>
    </row>
    <row r="5" spans="1:16" x14ac:dyDescent="0.5">
      <c r="A5" s="25">
        <v>2</v>
      </c>
      <c r="B5" s="35">
        <v>12.260000000000002</v>
      </c>
      <c r="C5" s="25">
        <v>150</v>
      </c>
      <c r="D5" s="36">
        <v>18.39</v>
      </c>
      <c r="F5" s="25">
        <v>3</v>
      </c>
      <c r="G5" s="34">
        <v>12</v>
      </c>
      <c r="H5" s="34">
        <v>14.4</v>
      </c>
      <c r="I5" s="34">
        <v>30.3</v>
      </c>
    </row>
    <row r="6" spans="1:16" x14ac:dyDescent="0.5">
      <c r="A6" s="25">
        <v>3</v>
      </c>
      <c r="B6" s="35">
        <v>29.7</v>
      </c>
      <c r="C6" s="25">
        <v>120</v>
      </c>
      <c r="D6" s="36">
        <v>35.64</v>
      </c>
      <c r="F6" s="25">
        <v>4</v>
      </c>
      <c r="G6" s="34">
        <v>11</v>
      </c>
      <c r="H6" s="34">
        <v>11.3</v>
      </c>
      <c r="I6" s="34">
        <v>30.3</v>
      </c>
    </row>
    <row r="7" spans="1:16" x14ac:dyDescent="0.5">
      <c r="A7" s="25"/>
      <c r="B7" s="35"/>
      <c r="C7" s="25"/>
      <c r="D7" s="36"/>
      <c r="F7" s="25">
        <v>5</v>
      </c>
      <c r="G7" s="34">
        <v>10</v>
      </c>
      <c r="H7" s="34">
        <v>10.9</v>
      </c>
      <c r="I7" s="34">
        <v>29.9</v>
      </c>
    </row>
    <row r="8" spans="1:16" x14ac:dyDescent="0.5">
      <c r="A8" s="25"/>
      <c r="B8" s="35"/>
      <c r="C8" s="25"/>
      <c r="D8" s="36"/>
      <c r="G8" s="34"/>
      <c r="H8" s="34"/>
      <c r="I8" s="34"/>
    </row>
    <row r="9" spans="1:16" x14ac:dyDescent="0.5">
      <c r="A9" s="25"/>
      <c r="B9" s="35"/>
      <c r="C9" s="25"/>
      <c r="D9" s="36"/>
      <c r="G9" s="34"/>
      <c r="H9" s="34"/>
      <c r="I9" s="34"/>
    </row>
    <row r="10" spans="1:16" x14ac:dyDescent="0.5">
      <c r="A10" s="25"/>
      <c r="B10" s="35"/>
      <c r="C10" s="25"/>
      <c r="D10" s="36"/>
      <c r="G10" s="34"/>
      <c r="H10" s="34"/>
      <c r="I10" s="34"/>
    </row>
    <row r="11" spans="1:16" x14ac:dyDescent="0.5">
      <c r="A11" s="25"/>
      <c r="B11" s="35"/>
      <c r="C11" s="25"/>
      <c r="D11" s="36"/>
      <c r="G11" s="34"/>
      <c r="H11" s="34"/>
      <c r="I11" s="34"/>
    </row>
    <row r="12" spans="1:16" x14ac:dyDescent="0.5">
      <c r="A12" s="25"/>
      <c r="B12" s="35"/>
      <c r="C12" s="25"/>
      <c r="D12" s="36"/>
      <c r="G12" s="34"/>
      <c r="H12" s="34"/>
      <c r="I12" s="34"/>
    </row>
    <row r="13" spans="1:16" ht="24" thickBot="1" x14ac:dyDescent="0.55000000000000004">
      <c r="A13" s="37"/>
      <c r="B13" s="38"/>
      <c r="C13" s="37"/>
      <c r="D13" s="39"/>
      <c r="G13" s="34"/>
      <c r="H13" s="34"/>
      <c r="I13" s="34"/>
    </row>
    <row r="14" spans="1:16" x14ac:dyDescent="0.5">
      <c r="G14" s="34"/>
      <c r="H14" s="34"/>
      <c r="I14" s="34"/>
    </row>
    <row r="15" spans="1:16" x14ac:dyDescent="0.5">
      <c r="G15" s="34"/>
      <c r="H15" s="34"/>
      <c r="I15" s="34"/>
    </row>
    <row r="16" spans="1:16" x14ac:dyDescent="0.5">
      <c r="G16" s="34"/>
      <c r="H16" s="34"/>
      <c r="I16" s="34"/>
    </row>
    <row r="17" spans="7:9" x14ac:dyDescent="0.5">
      <c r="G17" s="34"/>
      <c r="H17" s="34"/>
      <c r="I17" s="34"/>
    </row>
    <row r="18" spans="7:9" x14ac:dyDescent="0.5">
      <c r="G18" s="34"/>
      <c r="H18" s="34"/>
      <c r="I18" s="34"/>
    </row>
    <row r="19" spans="7:9" x14ac:dyDescent="0.5">
      <c r="G19" s="34"/>
      <c r="H19" s="34"/>
      <c r="I19" s="34"/>
    </row>
    <row r="20" spans="7:9" x14ac:dyDescent="0.5">
      <c r="G20" s="34"/>
      <c r="H20" s="34"/>
      <c r="I20" s="34"/>
    </row>
    <row r="21" spans="7:9" x14ac:dyDescent="0.5">
      <c r="G21" s="34"/>
      <c r="H21" s="34"/>
      <c r="I21" s="34"/>
    </row>
    <row r="22" spans="7:9" x14ac:dyDescent="0.5">
      <c r="G22" s="34"/>
      <c r="H22" s="34"/>
      <c r="I22" s="34"/>
    </row>
  </sheetData>
  <mergeCells count="4">
    <mergeCell ref="F1:F2"/>
    <mergeCell ref="G1:P1"/>
    <mergeCell ref="A1:D1"/>
    <mergeCell ref="C2:D2"/>
  </mergeCells>
  <conditionalFormatting sqref="G3:G1106">
    <cfRule type="top10" dxfId="119" priority="1" percent="1" rank="15"/>
    <cfRule type="top10" dxfId="118" priority="8" percent="1" rank="15"/>
    <cfRule type="top10" dxfId="117" priority="43" percent="1" bottom="1" rank="15"/>
  </conditionalFormatting>
  <conditionalFormatting sqref="H3:H1106">
    <cfRule type="top10" dxfId="116" priority="2" percent="1" rank="15"/>
    <cfRule type="top10" dxfId="115" priority="40" percent="1" bottom="1" rank="15"/>
  </conditionalFormatting>
  <conditionalFormatting sqref="Y3:Y1106">
    <cfRule type="top10" dxfId="114" priority="19" percent="1" rank="15"/>
    <cfRule type="top10" dxfId="113" priority="38" percent="1" bottom="1" rank="15"/>
  </conditionalFormatting>
  <conditionalFormatting sqref="X3:X1106">
    <cfRule type="top10" dxfId="112" priority="18" percent="1" rank="15"/>
    <cfRule type="top10" dxfId="111" priority="37" percent="1" bottom="1" rank="15"/>
  </conditionalFormatting>
  <conditionalFormatting sqref="W3:W1106">
    <cfRule type="top10" dxfId="110" priority="17" percent="1" rank="15"/>
    <cfRule type="top10" dxfId="109" priority="36" percent="1" bottom="1" rank="15"/>
  </conditionalFormatting>
  <conditionalFormatting sqref="V3:V1106">
    <cfRule type="top10" dxfId="108" priority="16" percent="1" rank="15"/>
    <cfRule type="top10" dxfId="107" priority="35" percent="1" bottom="1" rank="15"/>
  </conditionalFormatting>
  <conditionalFormatting sqref="U3:U1106">
    <cfRule type="top10" dxfId="106" priority="15" percent="1" rank="15"/>
    <cfRule type="top10" dxfId="105" priority="34" percent="1" bottom="1" rank="15"/>
  </conditionalFormatting>
  <conditionalFormatting sqref="T3:T1106">
    <cfRule type="top10" dxfId="104" priority="14" percent="1" rank="15"/>
    <cfRule type="top10" dxfId="103" priority="33" percent="1" bottom="1" rank="15"/>
  </conditionalFormatting>
  <conditionalFormatting sqref="S3:S1106">
    <cfRule type="top10" dxfId="102" priority="13" percent="1" rank="15"/>
    <cfRule type="top10" dxfId="101" priority="32" percent="1" bottom="1" rank="15"/>
  </conditionalFormatting>
  <conditionalFormatting sqref="Q3:Q1106">
    <cfRule type="top10" dxfId="100" priority="11" percent="1" rank="15"/>
    <cfRule type="top10" dxfId="99" priority="30" percent="1" bottom="1" rank="15"/>
  </conditionalFormatting>
  <conditionalFormatting sqref="P3:P1106">
    <cfRule type="top10" dxfId="98" priority="10" percent="1" rank="15"/>
    <cfRule type="top10" dxfId="97" priority="29" percent="1" bottom="1" rank="15"/>
  </conditionalFormatting>
  <conditionalFormatting sqref="O3:O1106">
    <cfRule type="top10" dxfId="96" priority="9" percent="1" rank="15"/>
    <cfRule type="top10" dxfId="95" priority="28" percent="1" bottom="1" rank="15"/>
  </conditionalFormatting>
  <conditionalFormatting sqref="N3:N1106">
    <cfRule type="top10" dxfId="94" priority="27" percent="1" bottom="1" rank="15"/>
  </conditionalFormatting>
  <conditionalFormatting sqref="M3:M1106">
    <cfRule type="top10" dxfId="93" priority="7" percent="1" rank="15"/>
    <cfRule type="top10" dxfId="92" priority="26" percent="1" bottom="1" rank="15"/>
  </conditionalFormatting>
  <conditionalFormatting sqref="L3:L1106">
    <cfRule type="top10" dxfId="91" priority="6" percent="1" rank="15"/>
    <cfRule type="top10" dxfId="90" priority="25" percent="1" bottom="1" rank="15"/>
  </conditionalFormatting>
  <conditionalFormatting sqref="K3:K1106">
    <cfRule type="top10" dxfId="89" priority="5" percent="1" rank="15"/>
    <cfRule type="top10" dxfId="88" priority="24" percent="1" bottom="1" rank="15"/>
  </conditionalFormatting>
  <conditionalFormatting sqref="J3:J1106">
    <cfRule type="top10" dxfId="87" priority="4" percent="1" rank="15"/>
    <cfRule type="top10" dxfId="86" priority="23" percent="1" bottom="1" rank="15"/>
  </conditionalFormatting>
  <conditionalFormatting sqref="I3:I1106">
    <cfRule type="top10" dxfId="85" priority="3" percent="1" rank="15"/>
    <cfRule type="top10" dxfId="84" priority="22" percent="1" bottom="1" rank="15"/>
  </conditionalFormatting>
  <conditionalFormatting sqref="R3:R1106">
    <cfRule type="top10" dxfId="83" priority="12" percent="1" rank="15"/>
    <cfRule type="top10" dxfId="82" priority="31" percent="1" bottom="1" rank="15"/>
  </conditionalFormatting>
  <conditionalFormatting sqref="Z3:Z1106">
    <cfRule type="top10" dxfId="81" priority="20" percent="1" rank="15"/>
    <cfRule type="top10" dxfId="80" priority="39" percent="1" bottom="1" rank="15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tandardTime_Button1_Click">
                <anchor moveWithCells="1" sizeWithCells="1">
                  <from>
                    <xdr:col>4</xdr:col>
                    <xdr:colOff>381000</xdr:colOff>
                    <xdr:row>1</xdr:row>
                    <xdr:rowOff>28575</xdr:rowOff>
                  </from>
                  <to>
                    <xdr:col>4</xdr:col>
                    <xdr:colOff>1143000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StandardTime_Button2_Click">
                <anchor moveWithCells="1" sizeWithCells="1">
                  <from>
                    <xdr:col>4</xdr:col>
                    <xdr:colOff>419100</xdr:colOff>
                    <xdr:row>2</xdr:row>
                    <xdr:rowOff>238125</xdr:rowOff>
                  </from>
                  <to>
                    <xdr:col>4</xdr:col>
                    <xdr:colOff>1085850</xdr:colOff>
                    <xdr:row>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cycletime_Button2_Click">
                <anchor moveWithCells="1" sizeWithCells="1">
                  <from>
                    <xdr:col>4</xdr:col>
                    <xdr:colOff>438150</xdr:colOff>
                    <xdr:row>3</xdr:row>
                    <xdr:rowOff>28575</xdr:rowOff>
                  </from>
                  <to>
                    <xdr:col>4</xdr:col>
                    <xdr:colOff>1162050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1395C-2139-4C06-BE1D-77C03E1A207B}">
  <sheetPr codeName="Sheet5"/>
  <dimension ref="A1:O22"/>
  <sheetViews>
    <sheetView workbookViewId="0">
      <selection activeCell="D9" sqref="D9"/>
    </sheetView>
  </sheetViews>
  <sheetFormatPr defaultRowHeight="23.25" x14ac:dyDescent="0.5"/>
  <cols>
    <col min="1" max="1" width="23" style="40" customWidth="1"/>
    <col min="2" max="2" width="10.25" style="40" customWidth="1"/>
    <col min="3" max="3" width="15.125" style="40" customWidth="1"/>
    <col min="4" max="4" width="19.625" style="3" customWidth="1"/>
    <col min="5" max="5" width="11.875" style="25" bestFit="1" customWidth="1"/>
    <col min="6" max="16384" width="9" style="3"/>
  </cols>
  <sheetData>
    <row r="1" spans="1:15" ht="24" thickBot="1" x14ac:dyDescent="0.55000000000000004">
      <c r="A1" s="74" t="s">
        <v>40</v>
      </c>
      <c r="B1" s="75"/>
      <c r="C1" s="76"/>
      <c r="E1" s="72" t="s">
        <v>10</v>
      </c>
      <c r="F1" s="74" t="s">
        <v>31</v>
      </c>
      <c r="G1" s="75"/>
      <c r="H1" s="75"/>
      <c r="I1" s="75"/>
      <c r="J1" s="75"/>
      <c r="K1" s="75"/>
      <c r="L1" s="75"/>
      <c r="M1" s="75"/>
      <c r="N1" s="75"/>
      <c r="O1" s="76"/>
    </row>
    <row r="2" spans="1:15" ht="24" thickBot="1" x14ac:dyDescent="0.55000000000000004">
      <c r="A2" s="41" t="s">
        <v>7</v>
      </c>
      <c r="B2" s="42">
        <v>2</v>
      </c>
      <c r="C2" s="43" t="s">
        <v>8</v>
      </c>
      <c r="E2" s="73"/>
      <c r="F2" s="19">
        <v>1</v>
      </c>
      <c r="G2" s="19">
        <v>2</v>
      </c>
      <c r="H2" s="19"/>
      <c r="I2" s="19"/>
      <c r="J2" s="19"/>
      <c r="K2" s="20"/>
      <c r="L2" s="20"/>
      <c r="M2" s="20"/>
      <c r="N2" s="20"/>
      <c r="O2" s="21"/>
    </row>
    <row r="3" spans="1:15" ht="46.5" x14ac:dyDescent="0.5">
      <c r="A3" s="44" t="s">
        <v>47</v>
      </c>
      <c r="B3" s="53">
        <v>145</v>
      </c>
      <c r="C3" s="45" t="s">
        <v>45</v>
      </c>
      <c r="E3" s="56">
        <v>1</v>
      </c>
      <c r="F3" s="57">
        <v>20</v>
      </c>
      <c r="G3" s="57">
        <v>2.5</v>
      </c>
      <c r="H3" s="46"/>
      <c r="I3" s="46"/>
      <c r="J3" s="46"/>
      <c r="K3" s="47"/>
      <c r="L3" s="47"/>
      <c r="M3" s="47"/>
      <c r="N3" s="47"/>
      <c r="O3" s="47"/>
    </row>
    <row r="4" spans="1:15" ht="23.25" customHeight="1" x14ac:dyDescent="0.5">
      <c r="A4" s="48" t="s">
        <v>43</v>
      </c>
      <c r="B4" s="51">
        <v>2.2999999999999998</v>
      </c>
      <c r="C4" s="45" t="s">
        <v>44</v>
      </c>
      <c r="E4" s="25">
        <v>2</v>
      </c>
      <c r="F4" s="34">
        <v>22</v>
      </c>
      <c r="G4" s="34">
        <v>2.6</v>
      </c>
      <c r="H4" s="34"/>
    </row>
    <row r="5" spans="1:15" ht="27.75" customHeight="1" thickBot="1" x14ac:dyDescent="0.55000000000000004">
      <c r="A5" s="49" t="s">
        <v>30</v>
      </c>
      <c r="B5" s="58">
        <v>3.3349999999999995</v>
      </c>
      <c r="C5" s="50" t="s">
        <v>44</v>
      </c>
      <c r="E5" s="25">
        <v>3</v>
      </c>
      <c r="F5" s="34">
        <v>24</v>
      </c>
      <c r="G5" s="34">
        <v>2</v>
      </c>
      <c r="H5" s="34"/>
    </row>
    <row r="6" spans="1:15" x14ac:dyDescent="0.5">
      <c r="A6" s="35"/>
      <c r="B6" s="35"/>
      <c r="C6" s="35"/>
      <c r="E6" s="25">
        <v>4</v>
      </c>
      <c r="F6" s="34">
        <v>25</v>
      </c>
      <c r="G6" s="34">
        <v>2.2999999999999998</v>
      </c>
      <c r="H6" s="34"/>
    </row>
    <row r="7" spans="1:15" x14ac:dyDescent="0.5">
      <c r="A7" s="35"/>
      <c r="B7" s="35"/>
      <c r="C7" s="35"/>
      <c r="E7" s="25">
        <v>5</v>
      </c>
      <c r="F7" s="34">
        <v>20.5</v>
      </c>
      <c r="G7" s="34">
        <v>2.1</v>
      </c>
      <c r="H7" s="34"/>
    </row>
    <row r="8" spans="1:15" x14ac:dyDescent="0.5">
      <c r="A8" s="35"/>
      <c r="B8" s="35"/>
      <c r="C8" s="35"/>
      <c r="F8" s="34"/>
      <c r="G8" s="34"/>
      <c r="H8" s="34"/>
    </row>
    <row r="9" spans="1:15" x14ac:dyDescent="0.5">
      <c r="A9" s="35"/>
      <c r="B9" s="35"/>
      <c r="C9" s="35"/>
      <c r="F9" s="34"/>
      <c r="G9" s="34"/>
      <c r="H9" s="34"/>
    </row>
    <row r="10" spans="1:15" x14ac:dyDescent="0.5">
      <c r="A10" s="35"/>
      <c r="B10" s="35"/>
      <c r="C10" s="35"/>
      <c r="F10" s="34"/>
      <c r="G10" s="34"/>
      <c r="H10" s="34"/>
    </row>
    <row r="11" spans="1:15" x14ac:dyDescent="0.5">
      <c r="A11" s="35"/>
      <c r="B11" s="35"/>
      <c r="C11" s="35"/>
      <c r="F11" s="34"/>
      <c r="G11" s="34"/>
      <c r="H11" s="34"/>
    </row>
    <row r="12" spans="1:15" x14ac:dyDescent="0.5">
      <c r="A12" s="35"/>
      <c r="B12" s="35"/>
      <c r="C12" s="35"/>
      <c r="F12" s="34"/>
      <c r="G12" s="34"/>
      <c r="H12" s="34"/>
    </row>
    <row r="13" spans="1:15" x14ac:dyDescent="0.5">
      <c r="A13" s="35"/>
      <c r="B13" s="35"/>
      <c r="C13" s="35"/>
      <c r="F13" s="34"/>
      <c r="G13" s="34"/>
      <c r="H13" s="34"/>
    </row>
    <row r="14" spans="1:15" x14ac:dyDescent="0.5">
      <c r="F14" s="34"/>
      <c r="G14" s="34"/>
      <c r="H14" s="34"/>
    </row>
    <row r="15" spans="1:15" x14ac:dyDescent="0.5">
      <c r="F15" s="34"/>
      <c r="G15" s="34"/>
      <c r="H15" s="34"/>
    </row>
    <row r="16" spans="1:15" x14ac:dyDescent="0.5">
      <c r="F16" s="34"/>
      <c r="G16" s="34"/>
      <c r="H16" s="34"/>
    </row>
    <row r="17" spans="6:8" x14ac:dyDescent="0.5">
      <c r="F17" s="34"/>
      <c r="G17" s="34"/>
      <c r="H17" s="34"/>
    </row>
    <row r="18" spans="6:8" x14ac:dyDescent="0.5">
      <c r="F18" s="34"/>
      <c r="G18" s="34"/>
      <c r="H18" s="34"/>
    </row>
    <row r="19" spans="6:8" x14ac:dyDescent="0.5">
      <c r="F19" s="34"/>
      <c r="G19" s="34"/>
      <c r="H19" s="34"/>
    </row>
    <row r="20" spans="6:8" x14ac:dyDescent="0.5">
      <c r="F20" s="34"/>
      <c r="G20" s="34"/>
      <c r="H20" s="34"/>
    </row>
    <row r="21" spans="6:8" x14ac:dyDescent="0.5">
      <c r="F21" s="34"/>
      <c r="G21" s="34"/>
      <c r="H21" s="34"/>
    </row>
    <row r="22" spans="6:8" x14ac:dyDescent="0.5">
      <c r="F22" s="34"/>
      <c r="G22" s="34"/>
      <c r="H22" s="34"/>
    </row>
  </sheetData>
  <mergeCells count="3">
    <mergeCell ref="E1:E2"/>
    <mergeCell ref="F1:O1"/>
    <mergeCell ref="A1:C1"/>
  </mergeCells>
  <conditionalFormatting sqref="F4:F1106">
    <cfRule type="top10" dxfId="79" priority="44" percent="1" rank="15"/>
    <cfRule type="top10" dxfId="78" priority="45" percent="1" rank="15"/>
    <cfRule type="top10" dxfId="77" priority="46" percent="1" bottom="1" rank="15"/>
  </conditionalFormatting>
  <conditionalFormatting sqref="G4:G1106">
    <cfRule type="top10" dxfId="76" priority="50" percent="1" rank="15"/>
    <cfRule type="top10" dxfId="75" priority="51" percent="1" bottom="1" rank="15"/>
  </conditionalFormatting>
  <conditionalFormatting sqref="X4:X1106">
    <cfRule type="top10" dxfId="74" priority="54" percent="1" rank="15"/>
    <cfRule type="top10" dxfId="73" priority="55" percent="1" bottom="1" rank="15"/>
  </conditionalFormatting>
  <conditionalFormatting sqref="W4:W1106">
    <cfRule type="top10" dxfId="72" priority="58" percent="1" rank="15"/>
    <cfRule type="top10" dxfId="71" priority="59" percent="1" bottom="1" rank="15"/>
  </conditionalFormatting>
  <conditionalFormatting sqref="V4:V1106">
    <cfRule type="top10" dxfId="70" priority="62" percent="1" rank="15"/>
    <cfRule type="top10" dxfId="69" priority="63" percent="1" bottom="1" rank="15"/>
  </conditionalFormatting>
  <conditionalFormatting sqref="U4:U1106">
    <cfRule type="top10" dxfId="68" priority="66" percent="1" rank="15"/>
    <cfRule type="top10" dxfId="67" priority="67" percent="1" bottom="1" rank="15"/>
  </conditionalFormatting>
  <conditionalFormatting sqref="T4:T1106">
    <cfRule type="top10" dxfId="66" priority="70" percent="1" rank="15"/>
    <cfRule type="top10" dxfId="65" priority="71" percent="1" bottom="1" rank="15"/>
  </conditionalFormatting>
  <conditionalFormatting sqref="S4:S1106">
    <cfRule type="top10" dxfId="64" priority="74" percent="1" rank="15"/>
    <cfRule type="top10" dxfId="63" priority="75" percent="1" bottom="1" rank="15"/>
  </conditionalFormatting>
  <conditionalFormatting sqref="R4:R1106">
    <cfRule type="top10" dxfId="62" priority="78" percent="1" rank="15"/>
    <cfRule type="top10" dxfId="61" priority="79" percent="1" bottom="1" rank="15"/>
  </conditionalFormatting>
  <conditionalFormatting sqref="P4:P1106">
    <cfRule type="top10" dxfId="60" priority="82" percent="1" rank="15"/>
    <cfRule type="top10" dxfId="59" priority="83" percent="1" bottom="1" rank="15"/>
  </conditionalFormatting>
  <conditionalFormatting sqref="O4:O1106">
    <cfRule type="top10" dxfId="58" priority="86" percent="1" rank="15"/>
    <cfRule type="top10" dxfId="57" priority="87" percent="1" bottom="1" rank="15"/>
  </conditionalFormatting>
  <conditionalFormatting sqref="N4:N1106">
    <cfRule type="top10" dxfId="56" priority="90" percent="1" rank="15"/>
    <cfRule type="top10" dxfId="55" priority="91" percent="1" bottom="1" rank="15"/>
  </conditionalFormatting>
  <conditionalFormatting sqref="M4:M1106">
    <cfRule type="top10" dxfId="54" priority="94" percent="1" bottom="1" rank="15"/>
  </conditionalFormatting>
  <conditionalFormatting sqref="L4:L1106">
    <cfRule type="top10" dxfId="53" priority="96" percent="1" rank="15"/>
    <cfRule type="top10" dxfId="52" priority="97" percent="1" bottom="1" rank="15"/>
  </conditionalFormatting>
  <conditionalFormatting sqref="K4:K1106">
    <cfRule type="top10" dxfId="51" priority="100" percent="1" rank="15"/>
    <cfRule type="top10" dxfId="50" priority="101" percent="1" bottom="1" rank="15"/>
  </conditionalFormatting>
  <conditionalFormatting sqref="J4:J1106">
    <cfRule type="top10" dxfId="49" priority="104" percent="1" rank="15"/>
    <cfRule type="top10" dxfId="48" priority="105" percent="1" bottom="1" rank="15"/>
  </conditionalFormatting>
  <conditionalFormatting sqref="I4:I1106">
    <cfRule type="top10" dxfId="47" priority="108" percent="1" rank="15"/>
    <cfRule type="top10" dxfId="46" priority="109" percent="1" bottom="1" rank="15"/>
  </conditionalFormatting>
  <conditionalFormatting sqref="H4:H1106">
    <cfRule type="top10" dxfId="45" priority="112" percent="1" rank="15"/>
    <cfRule type="top10" dxfId="44" priority="113" percent="1" bottom="1" rank="15"/>
  </conditionalFormatting>
  <conditionalFormatting sqref="Q4:Q1106">
    <cfRule type="top10" dxfId="43" priority="116" percent="1" rank="15"/>
    <cfRule type="top10" dxfId="42" priority="117" percent="1" bottom="1" rank="15"/>
  </conditionalFormatting>
  <conditionalFormatting sqref="Y4:Y1106">
    <cfRule type="top10" dxfId="41" priority="120" percent="1" rank="15"/>
    <cfRule type="top10" dxfId="40" priority="121" percent="1" bottom="1" rank="15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utton 3">
              <controlPr defaultSize="0" print="0" autoFill="0" autoPict="0" macro="[0]!cycletime_Button2_Click">
                <anchor moveWithCells="1" sizeWithCells="1">
                  <from>
                    <xdr:col>3</xdr:col>
                    <xdr:colOff>419100</xdr:colOff>
                    <xdr:row>4</xdr:row>
                    <xdr:rowOff>38100</xdr:rowOff>
                  </from>
                  <to>
                    <xdr:col>3</xdr:col>
                    <xdr:colOff>1171575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Button4_Click">
                <anchor moveWithCells="1" sizeWithCells="1">
                  <from>
                    <xdr:col>3</xdr:col>
                    <xdr:colOff>381000</xdr:colOff>
                    <xdr:row>1</xdr:row>
                    <xdr:rowOff>9525</xdr:rowOff>
                  </from>
                  <to>
                    <xdr:col>3</xdr:col>
                    <xdr:colOff>1171575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Button5_Click">
                <anchor moveWithCells="1" sizeWithCells="1">
                  <from>
                    <xdr:col>3</xdr:col>
                    <xdr:colOff>381000</xdr:colOff>
                    <xdr:row>2</xdr:row>
                    <xdr:rowOff>342900</xdr:rowOff>
                  </from>
                  <to>
                    <xdr:col>3</xdr:col>
                    <xdr:colOff>1181100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84B78-7B4A-4F5E-8186-176424C6AB12}">
  <sheetPr codeName="Sheet4"/>
  <dimension ref="A1:P22"/>
  <sheetViews>
    <sheetView workbookViewId="0">
      <selection activeCell="H9" sqref="H9"/>
    </sheetView>
  </sheetViews>
  <sheetFormatPr defaultRowHeight="23.25" x14ac:dyDescent="0.5"/>
  <cols>
    <col min="1" max="1" width="13.875" style="40" bestFit="1" customWidth="1"/>
    <col min="2" max="2" width="10.25" style="40" customWidth="1"/>
    <col min="3" max="3" width="15.125" style="40" customWidth="1"/>
    <col min="4" max="4" width="8.375" style="40" customWidth="1"/>
    <col min="5" max="5" width="19.625" style="3" customWidth="1"/>
    <col min="6" max="6" width="11.875" style="25" bestFit="1" customWidth="1"/>
    <col min="7" max="16384" width="9" style="3"/>
  </cols>
  <sheetData>
    <row r="1" spans="1:16" ht="24" thickBot="1" x14ac:dyDescent="0.55000000000000004">
      <c r="A1" s="79" t="s">
        <v>40</v>
      </c>
      <c r="B1" s="79"/>
      <c r="C1" s="79"/>
      <c r="D1" s="79"/>
      <c r="F1" s="72" t="s">
        <v>10</v>
      </c>
      <c r="G1" s="74" t="s">
        <v>31</v>
      </c>
      <c r="H1" s="75"/>
      <c r="I1" s="75"/>
      <c r="J1" s="75"/>
      <c r="K1" s="75"/>
      <c r="L1" s="75"/>
      <c r="M1" s="75"/>
      <c r="N1" s="75"/>
      <c r="O1" s="75"/>
      <c r="P1" s="76"/>
    </row>
    <row r="2" spans="1:16" ht="24" thickBot="1" x14ac:dyDescent="0.55000000000000004">
      <c r="A2" s="46" t="s">
        <v>49</v>
      </c>
      <c r="B2" s="52">
        <v>5</v>
      </c>
      <c r="C2" s="79" t="s">
        <v>8</v>
      </c>
      <c r="D2" s="79"/>
      <c r="F2" s="73"/>
      <c r="G2" s="19">
        <v>1</v>
      </c>
      <c r="H2" s="19">
        <v>2</v>
      </c>
      <c r="I2" s="19"/>
      <c r="J2" s="19"/>
      <c r="K2" s="19"/>
      <c r="L2" s="20"/>
      <c r="M2" s="20"/>
      <c r="N2" s="20"/>
      <c r="O2" s="20"/>
      <c r="P2" s="21"/>
    </row>
    <row r="3" spans="1:16" ht="59.25" customHeight="1" x14ac:dyDescent="0.5">
      <c r="A3" s="53" t="s">
        <v>10</v>
      </c>
      <c r="B3" s="54" t="s">
        <v>48</v>
      </c>
      <c r="C3" s="54" t="s">
        <v>46</v>
      </c>
      <c r="D3" s="54" t="s">
        <v>30</v>
      </c>
      <c r="F3" s="25">
        <v>1</v>
      </c>
      <c r="G3" s="34">
        <v>10</v>
      </c>
      <c r="H3" s="34">
        <v>3.5</v>
      </c>
      <c r="I3" s="34"/>
    </row>
    <row r="4" spans="1:16" x14ac:dyDescent="0.5">
      <c r="A4" s="35">
        <v>1</v>
      </c>
      <c r="B4" s="35">
        <v>6.75</v>
      </c>
      <c r="C4" s="35">
        <v>110</v>
      </c>
      <c r="D4" s="35">
        <v>7.4250000000000007</v>
      </c>
      <c r="F4" s="25">
        <v>2</v>
      </c>
      <c r="G4" s="34">
        <v>12</v>
      </c>
      <c r="H4" s="34">
        <v>4.4000000000000004</v>
      </c>
      <c r="I4" s="34"/>
    </row>
    <row r="5" spans="1:16" x14ac:dyDescent="0.5">
      <c r="A5" s="35">
        <v>2</v>
      </c>
      <c r="B5" s="63">
        <v>8.1999999999999993</v>
      </c>
      <c r="C5" s="35">
        <v>120</v>
      </c>
      <c r="D5" s="35">
        <v>9.8399999999999981</v>
      </c>
      <c r="F5" s="25">
        <v>3</v>
      </c>
      <c r="G5" s="34">
        <v>12.5</v>
      </c>
      <c r="H5" s="34">
        <v>2.2999999999999998</v>
      </c>
      <c r="I5" s="34"/>
    </row>
    <row r="6" spans="1:16" x14ac:dyDescent="0.5">
      <c r="A6" s="35">
        <v>3</v>
      </c>
      <c r="B6" s="63">
        <v>7.4</v>
      </c>
      <c r="C6" s="35">
        <v>130</v>
      </c>
      <c r="D6" s="35">
        <v>9.620000000000001</v>
      </c>
      <c r="F6" s="25">
        <v>4</v>
      </c>
      <c r="G6" s="34">
        <v>13.2</v>
      </c>
      <c r="H6" s="34">
        <v>3.3</v>
      </c>
      <c r="I6" s="34"/>
    </row>
    <row r="7" spans="1:16" x14ac:dyDescent="0.5">
      <c r="A7" s="35">
        <v>4</v>
      </c>
      <c r="B7" s="63">
        <v>8.25</v>
      </c>
      <c r="C7" s="35">
        <v>140</v>
      </c>
      <c r="D7" s="35">
        <v>11.549999999999999</v>
      </c>
      <c r="F7" s="25">
        <v>5</v>
      </c>
      <c r="G7" s="34">
        <v>11</v>
      </c>
      <c r="H7" s="34">
        <v>3</v>
      </c>
      <c r="I7" s="34"/>
    </row>
    <row r="8" spans="1:16" x14ac:dyDescent="0.5">
      <c r="A8" s="35">
        <v>5</v>
      </c>
      <c r="B8" s="63">
        <v>7</v>
      </c>
      <c r="C8" s="35">
        <v>160</v>
      </c>
      <c r="D8" s="35">
        <v>11.200000000000001</v>
      </c>
      <c r="G8" s="34"/>
      <c r="H8" s="34"/>
      <c r="I8" s="34"/>
    </row>
    <row r="9" spans="1:16" x14ac:dyDescent="0.5">
      <c r="A9" s="35"/>
      <c r="B9" s="35"/>
      <c r="C9" s="35"/>
      <c r="D9" s="35"/>
      <c r="G9" s="34"/>
      <c r="H9" s="34"/>
      <c r="I9" s="34"/>
    </row>
    <row r="10" spans="1:16" x14ac:dyDescent="0.5">
      <c r="A10" s="35"/>
      <c r="B10" s="35"/>
      <c r="C10" s="35"/>
      <c r="D10" s="35"/>
      <c r="G10" s="34"/>
      <c r="H10" s="34"/>
      <c r="I10" s="34"/>
    </row>
    <row r="11" spans="1:16" x14ac:dyDescent="0.5">
      <c r="A11" s="35"/>
      <c r="B11" s="35"/>
      <c r="C11" s="35"/>
      <c r="D11" s="35"/>
      <c r="G11" s="34"/>
      <c r="H11" s="34"/>
      <c r="I11" s="34"/>
    </row>
    <row r="12" spans="1:16" x14ac:dyDescent="0.5">
      <c r="A12" s="35"/>
      <c r="B12" s="35"/>
      <c r="C12" s="35"/>
      <c r="D12" s="35"/>
      <c r="G12" s="34"/>
      <c r="H12" s="34"/>
      <c r="I12" s="34"/>
    </row>
    <row r="13" spans="1:16" x14ac:dyDescent="0.5">
      <c r="A13" s="35"/>
      <c r="B13" s="35"/>
      <c r="C13" s="35"/>
      <c r="D13" s="35"/>
      <c r="G13" s="34"/>
      <c r="H13" s="34"/>
      <c r="I13" s="34"/>
    </row>
    <row r="14" spans="1:16" x14ac:dyDescent="0.5">
      <c r="G14" s="34"/>
      <c r="H14" s="34"/>
      <c r="I14" s="34"/>
    </row>
    <row r="15" spans="1:16" x14ac:dyDescent="0.5">
      <c r="G15" s="34"/>
      <c r="H15" s="34"/>
      <c r="I15" s="34"/>
    </row>
    <row r="16" spans="1:16" x14ac:dyDescent="0.5">
      <c r="G16" s="34"/>
      <c r="H16" s="34"/>
      <c r="I16" s="34"/>
    </row>
    <row r="17" spans="7:9" x14ac:dyDescent="0.5">
      <c r="G17" s="34"/>
      <c r="H17" s="34"/>
      <c r="I17" s="34"/>
    </row>
    <row r="18" spans="7:9" x14ac:dyDescent="0.5">
      <c r="G18" s="34"/>
      <c r="H18" s="34"/>
      <c r="I18" s="34"/>
    </row>
    <row r="19" spans="7:9" x14ac:dyDescent="0.5">
      <c r="G19" s="34"/>
      <c r="H19" s="34"/>
      <c r="I19" s="34"/>
    </row>
    <row r="20" spans="7:9" x14ac:dyDescent="0.5">
      <c r="G20" s="34"/>
      <c r="H20" s="34"/>
      <c r="I20" s="34"/>
    </row>
    <row r="21" spans="7:9" x14ac:dyDescent="0.5">
      <c r="G21" s="34"/>
      <c r="H21" s="34"/>
      <c r="I21" s="34"/>
    </row>
    <row r="22" spans="7:9" x14ac:dyDescent="0.5">
      <c r="G22" s="34"/>
      <c r="H22" s="34"/>
      <c r="I22" s="34"/>
    </row>
  </sheetData>
  <mergeCells count="4">
    <mergeCell ref="A1:D1"/>
    <mergeCell ref="F1:F2"/>
    <mergeCell ref="G1:P1"/>
    <mergeCell ref="C2:D2"/>
  </mergeCells>
  <conditionalFormatting sqref="G3:G1106">
    <cfRule type="top10" dxfId="39" priority="1" percent="1" rank="15"/>
    <cfRule type="top10" dxfId="38" priority="8" percent="1" rank="15"/>
    <cfRule type="top10" dxfId="37" priority="40" percent="1" bottom="1" rank="15"/>
  </conditionalFormatting>
  <conditionalFormatting sqref="H3:H1106">
    <cfRule type="top10" dxfId="36" priority="2" percent="1" rank="15"/>
    <cfRule type="top10" dxfId="35" priority="39" percent="1" bottom="1" rank="15"/>
  </conditionalFormatting>
  <conditionalFormatting sqref="Y3:Y1106">
    <cfRule type="top10" dxfId="34" priority="19" percent="1" rank="15"/>
    <cfRule type="top10" dxfId="33" priority="37" percent="1" bottom="1" rank="15"/>
  </conditionalFormatting>
  <conditionalFormatting sqref="X3:X1106">
    <cfRule type="top10" dxfId="32" priority="18" percent="1" rank="15"/>
    <cfRule type="top10" dxfId="31" priority="36" percent="1" bottom="1" rank="15"/>
  </conditionalFormatting>
  <conditionalFormatting sqref="W3:W1106">
    <cfRule type="top10" dxfId="30" priority="17" percent="1" rank="15"/>
    <cfRule type="top10" dxfId="29" priority="35" percent="1" bottom="1" rank="15"/>
  </conditionalFormatting>
  <conditionalFormatting sqref="V3:V1106">
    <cfRule type="top10" dxfId="28" priority="16" percent="1" rank="15"/>
    <cfRule type="top10" dxfId="27" priority="34" percent="1" bottom="1" rank="15"/>
  </conditionalFormatting>
  <conditionalFormatting sqref="U3:U1106">
    <cfRule type="top10" dxfId="26" priority="15" percent="1" rank="15"/>
    <cfRule type="top10" dxfId="25" priority="33" percent="1" bottom="1" rank="15"/>
  </conditionalFormatting>
  <conditionalFormatting sqref="T3:T1106">
    <cfRule type="top10" dxfId="24" priority="14" percent="1" rank="15"/>
    <cfRule type="top10" dxfId="23" priority="32" percent="1" bottom="1" rank="15"/>
  </conditionalFormatting>
  <conditionalFormatting sqref="S3:S1106">
    <cfRule type="top10" dxfId="22" priority="13" percent="1" rank="15"/>
    <cfRule type="top10" dxfId="21" priority="31" percent="1" bottom="1" rank="15"/>
  </conditionalFormatting>
  <conditionalFormatting sqref="Q3:Q1106">
    <cfRule type="top10" dxfId="20" priority="11" percent="1" rank="15"/>
    <cfRule type="top10" dxfId="19" priority="29" percent="1" bottom="1" rank="15"/>
  </conditionalFormatting>
  <conditionalFormatting sqref="P3:P1106">
    <cfRule type="top10" dxfId="18" priority="10" percent="1" rank="15"/>
    <cfRule type="top10" dxfId="17" priority="28" percent="1" bottom="1" rank="15"/>
  </conditionalFormatting>
  <conditionalFormatting sqref="O3:O1106">
    <cfRule type="top10" dxfId="16" priority="9" percent="1" rank="15"/>
    <cfRule type="top10" dxfId="15" priority="27" percent="1" bottom="1" rank="15"/>
  </conditionalFormatting>
  <conditionalFormatting sqref="N3:N1106">
    <cfRule type="top10" dxfId="14" priority="26" percent="1" bottom="1" rank="15"/>
  </conditionalFormatting>
  <conditionalFormatting sqref="M3:M1106">
    <cfRule type="top10" dxfId="13" priority="7" percent="1" rank="15"/>
    <cfRule type="top10" dxfId="12" priority="25" percent="1" bottom="1" rank="15"/>
  </conditionalFormatting>
  <conditionalFormatting sqref="L3:L1106">
    <cfRule type="top10" dxfId="11" priority="6" percent="1" rank="15"/>
    <cfRule type="top10" dxfId="10" priority="24" percent="1" bottom="1" rank="15"/>
  </conditionalFormatting>
  <conditionalFormatting sqref="K3:K1106">
    <cfRule type="top10" dxfId="9" priority="5" percent="1" rank="15"/>
    <cfRule type="top10" dxfId="8" priority="23" percent="1" bottom="1" rank="15"/>
  </conditionalFormatting>
  <conditionalFormatting sqref="J3:J1106">
    <cfRule type="top10" dxfId="7" priority="4" percent="1" rank="15"/>
    <cfRule type="top10" dxfId="6" priority="22" percent="1" bottom="1" rank="15"/>
  </conditionalFormatting>
  <conditionalFormatting sqref="I3:I1106">
    <cfRule type="top10" dxfId="5" priority="3" percent="1" rank="15"/>
    <cfRule type="top10" dxfId="4" priority="21" percent="1" bottom="1" rank="15"/>
  </conditionalFormatting>
  <conditionalFormatting sqref="R3:R1106">
    <cfRule type="top10" dxfId="3" priority="12" percent="1" rank="15"/>
    <cfRule type="top10" dxfId="2" priority="30" percent="1" bottom="1" rank="15"/>
  </conditionalFormatting>
  <conditionalFormatting sqref="Z3:Z1106">
    <cfRule type="top10" dxfId="1" priority="20" percent="1" rank="15"/>
    <cfRule type="top10" dxfId="0" priority="38" percent="1" bottom="1" rank="15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3" name="Button 3">
              <controlPr defaultSize="0" print="0" autoFill="0" autoPict="0" macro="[0]!cycletime_Button2_Click">
                <anchor moveWithCells="1" sizeWithCells="1">
                  <from>
                    <xdr:col>4</xdr:col>
                    <xdr:colOff>438150</xdr:colOff>
                    <xdr:row>3</xdr:row>
                    <xdr:rowOff>28575</xdr:rowOff>
                  </from>
                  <to>
                    <xdr:col>4</xdr:col>
                    <xdr:colOff>1162050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4" name="Button 4">
              <controlPr defaultSize="0" print="0" autoFill="0" autoPict="0" macro="[0]!StandardTimeB_Button4_Click">
                <anchor moveWithCells="1" sizeWithCells="1">
                  <from>
                    <xdr:col>4</xdr:col>
                    <xdr:colOff>400050</xdr:colOff>
                    <xdr:row>0</xdr:row>
                    <xdr:rowOff>209550</xdr:rowOff>
                  </from>
                  <to>
                    <xdr:col>4</xdr:col>
                    <xdr:colOff>1181100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5" name="Button 6">
              <controlPr defaultSize="0" print="0" autoFill="0" autoPict="0" macro="[0]!Button6_Click">
                <anchor moveWithCells="1" sizeWithCells="1">
                  <from>
                    <xdr:col>4</xdr:col>
                    <xdr:colOff>390525</xdr:colOff>
                    <xdr:row>2</xdr:row>
                    <xdr:rowOff>200025</xdr:rowOff>
                  </from>
                  <to>
                    <xdr:col>4</xdr:col>
                    <xdr:colOff>1181100</xdr:colOff>
                    <xdr:row>2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Cycletime</vt:lpstr>
      <vt:lpstr>Number Of Sample</vt:lpstr>
      <vt:lpstr>Standard Time</vt:lpstr>
      <vt:lpstr>Standard Time A</vt:lpstr>
      <vt:lpstr>Standard Time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5910110100</cp:lastModifiedBy>
  <dcterms:created xsi:type="dcterms:W3CDTF">2019-10-25T07:23:35Z</dcterms:created>
  <dcterms:modified xsi:type="dcterms:W3CDTF">2020-04-08T09:05:25Z</dcterms:modified>
</cp:coreProperties>
</file>