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เวิร์กบุ๊กนี้" defaultThemeVersion="164011"/>
  <mc:AlternateContent xmlns:mc="http://schemas.openxmlformats.org/markup-compatibility/2006">
    <mc:Choice Requires="x15">
      <x15ac:absPath xmlns:x15ac="http://schemas.microsoft.com/office/spreadsheetml/2010/11/ac" url="D:\SiamK\คลังไม้\"/>
    </mc:Choice>
  </mc:AlternateContent>
  <bookViews>
    <workbookView xWindow="0" yWindow="0" windowWidth="23040" windowHeight="9228" activeTab="1"/>
  </bookViews>
  <sheets>
    <sheet name="รายละเอียดไม้" sheetId="3" r:id="rId1"/>
    <sheet name="เบิกไม้" sheetId="4" r:id="rId2"/>
    <sheet name="เบิกอบ" sheetId="6" r:id="rId3"/>
    <sheet name="เบิกผ่า" sheetId="11" r:id="rId4"/>
    <sheet name="เบิกแปลง" sheetId="12" r:id="rId5"/>
    <sheet name="เบิกขาย" sheetId="13" r:id="rId6"/>
    <sheet name="การอ่านโค๊ด" sheetId="5" r:id="rId7"/>
  </sheets>
  <functionGroups builtInGroupCount="18"/>
  <definedNames>
    <definedName name="_xlnm._FilterDatabase" localSheetId="0" hidden="1">รายละเอียดไม้!$C$3:$G$31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3" l="1" a="1"/>
  <c r="L6" i="3" s="1"/>
  <c r="L7" i="3" a="1"/>
  <c r="L7" i="3" s="1"/>
  <c r="L8" i="3" a="1"/>
  <c r="L8" i="3" s="1"/>
  <c r="L9" i="3" a="1"/>
  <c r="L9" i="3" s="1"/>
  <c r="L10" i="3" a="1"/>
  <c r="L10" i="3" s="1"/>
  <c r="L11" i="3" a="1"/>
  <c r="L11" i="3" s="1"/>
  <c r="L12" i="3" a="1"/>
  <c r="L12" i="3" s="1"/>
  <c r="L13" i="3" a="1"/>
  <c r="L13" i="3" s="1"/>
  <c r="L14" i="3" a="1"/>
  <c r="L14" i="3" s="1"/>
  <c r="L15" i="3" a="1"/>
  <c r="L15" i="3" s="1"/>
  <c r="L16" i="3" a="1"/>
  <c r="L16" i="3" s="1"/>
  <c r="L17" i="3" a="1"/>
  <c r="L17" i="3" s="1"/>
  <c r="A7" i="3"/>
  <c r="A9" i="3"/>
  <c r="A6" i="3"/>
  <c r="A8" i="3"/>
  <c r="A10" i="3"/>
  <c r="A5" i="3"/>
  <c r="A4" i="3"/>
  <c r="A14" i="3"/>
  <c r="A16" i="3"/>
  <c r="A11" i="3"/>
  <c r="A12" i="3"/>
  <c r="A13" i="3"/>
  <c r="A15" i="3"/>
  <c r="L5" i="3" l="1" a="1"/>
  <c r="L5" i="3" s="1"/>
  <c r="L4" i="3" a="1"/>
  <c r="L4" i="3" s="1"/>
  <c r="L18" i="3" l="1" a="1"/>
  <c r="L18" i="3" s="1"/>
  <c r="L19" i="3" a="1"/>
  <c r="L19" i="3" s="1"/>
  <c r="L20" i="3" a="1"/>
  <c r="L20" i="3" s="1"/>
  <c r="L21" i="3" a="1"/>
  <c r="L21" i="3" s="1"/>
  <c r="L22" i="3" a="1"/>
  <c r="L22" i="3" s="1"/>
  <c r="L23" i="3" a="1"/>
  <c r="L23" i="3" s="1"/>
  <c r="L24" i="3" a="1"/>
  <c r="L24" i="3" s="1"/>
  <c r="L25" i="3" a="1"/>
  <c r="L25" i="3" s="1"/>
  <c r="L26" i="3" a="1"/>
  <c r="L26" i="3" s="1"/>
  <c r="L27" i="3" a="1"/>
  <c r="L27" i="3" s="1"/>
  <c r="L28" i="3" a="1"/>
  <c r="L28" i="3" s="1"/>
  <c r="L29" i="3" a="1"/>
  <c r="L29" i="3" s="1"/>
  <c r="L30" i="3" a="1"/>
  <c r="L30" i="3" s="1"/>
  <c r="L31" i="3" a="1"/>
  <c r="L31" i="3" s="1"/>
</calcChain>
</file>

<file path=xl/sharedStrings.xml><?xml version="1.0" encoding="utf-8"?>
<sst xmlns="http://schemas.openxmlformats.org/spreadsheetml/2006/main" count="1008" uniqueCount="312">
  <si>
    <t>ลำดับ</t>
  </si>
  <si>
    <t>รหัสไม้ท่อน</t>
  </si>
  <si>
    <t>ขนาด</t>
  </si>
  <si>
    <t>จำนวน</t>
  </si>
  <si>
    <r>
      <t>m</t>
    </r>
    <r>
      <rPr>
        <sz val="12"/>
        <color theme="1"/>
        <rFont val="Tahoma"/>
        <family val="2"/>
        <charset val="222"/>
      </rPr>
      <t>³</t>
    </r>
  </si>
  <si>
    <t>หนา</t>
  </si>
  <si>
    <t>x</t>
  </si>
  <si>
    <t>กว้าง</t>
  </si>
  <si>
    <t>ยาว</t>
  </si>
  <si>
    <t>ประเภทไม้</t>
  </si>
  <si>
    <t>เบิก</t>
  </si>
  <si>
    <r>
      <t>m</t>
    </r>
    <r>
      <rPr>
        <sz val="14"/>
        <color theme="1"/>
        <rFont val="Tahoma"/>
        <family val="2"/>
        <charset val="222"/>
      </rPr>
      <t>³</t>
    </r>
  </si>
  <si>
    <t>วันที่ไม้เข้า</t>
  </si>
  <si>
    <t>wood size code</t>
  </si>
  <si>
    <t>Supplier code</t>
  </si>
  <si>
    <t>wood type code</t>
  </si>
  <si>
    <t>กระบวนการ</t>
  </si>
  <si>
    <t>โค๊ดขนาด</t>
  </si>
  <si>
    <t>ชื่อซัพพลายเออร์</t>
  </si>
  <si>
    <t>โค๊ดซัพพลายเออร์</t>
  </si>
  <si>
    <t>ปรเภทไม้</t>
  </si>
  <si>
    <t>โค๊ด</t>
  </si>
  <si>
    <t>ชื่อ</t>
  </si>
  <si>
    <t>ชื่อ Supplier</t>
  </si>
  <si>
    <t>ประเภทไม้เข้า</t>
  </si>
  <si>
    <t>ขนาดไม้ท่อน</t>
  </si>
  <si>
    <t>ปี</t>
  </si>
  <si>
    <t>เดือน</t>
  </si>
  <si>
    <t>วัน</t>
  </si>
  <si>
    <t>Dank</t>
  </si>
  <si>
    <t>DA</t>
  </si>
  <si>
    <t>GREEN</t>
  </si>
  <si>
    <t>G</t>
  </si>
  <si>
    <t>อบ</t>
  </si>
  <si>
    <t>A</t>
  </si>
  <si>
    <t>D</t>
  </si>
  <si>
    <t>C</t>
  </si>
  <si>
    <t>B</t>
  </si>
  <si>
    <t>X</t>
  </si>
  <si>
    <t>AA</t>
  </si>
  <si>
    <t>As……</t>
  </si>
  <si>
    <t>AS</t>
  </si>
  <si>
    <t>KD</t>
  </si>
  <si>
    <t>K</t>
  </si>
  <si>
    <t>ผ่า</t>
  </si>
  <si>
    <t>AB</t>
  </si>
  <si>
    <t>Ca……</t>
  </si>
  <si>
    <t>CA</t>
  </si>
  <si>
    <t>PART</t>
  </si>
  <si>
    <t>P</t>
  </si>
  <si>
    <t>แปลง</t>
  </si>
  <si>
    <t>AC</t>
  </si>
  <si>
    <t>แปลงอบ</t>
  </si>
  <si>
    <t>AD</t>
  </si>
  <si>
    <t>แปลงผ่า</t>
  </si>
  <si>
    <t>E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</si>
  <si>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</si>
  <si>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</si>
  <si>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</si>
  <si>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</si>
  <si>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</si>
  <si>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</si>
  <si>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</si>
  <si>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</si>
  <si>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</si>
  <si>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</si>
  <si>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</si>
  <si>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</si>
  <si>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</si>
  <si>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</si>
  <si>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</si>
  <si>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</si>
  <si>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</si>
  <si>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</si>
  <si>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</si>
  <si>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</si>
  <si>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</si>
  <si>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</si>
  <si>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</si>
  <si>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</si>
  <si>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</si>
  <si>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</si>
  <si>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</si>
  <si>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</si>
  <si>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</si>
  <si>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</si>
  <si>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</si>
  <si>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</si>
  <si>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</si>
  <si>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</si>
  <si>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</si>
  <si>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</si>
  <si>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</si>
  <si>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</si>
  <si>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</si>
  <si>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</si>
  <si>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</si>
  <si>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</si>
  <si>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</si>
  <si>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</si>
  <si>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</si>
  <si>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</si>
  <si>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</si>
  <si>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</si>
  <si>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</si>
  <si>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</si>
  <si>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</si>
  <si>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</si>
  <si>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</si>
  <si>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</si>
  <si>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</si>
  <si>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</si>
  <si>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</si>
  <si>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</si>
  <si>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</si>
  <si>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</si>
  <si>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</si>
  <si>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</si>
  <si>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</si>
  <si>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</si>
  <si>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</si>
  <si>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</si>
  <si>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</si>
  <si>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</si>
  <si>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</si>
  <si>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</si>
  <si>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</si>
  <si>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</si>
  <si>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</si>
  <si>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</si>
  <si>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</si>
  <si>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</si>
  <si>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</si>
  <si>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</si>
  <si>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</si>
  <si>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</si>
  <si>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</si>
  <si>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</si>
  <si>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</si>
  <si>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</si>
  <si>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</si>
  <si>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</si>
  <si>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</si>
  <si>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</si>
  <si>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</si>
  <si>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</si>
  <si>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</si>
  <si>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</si>
  <si>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</si>
  <si>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</si>
  <si>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</si>
  <si>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</si>
  <si>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</si>
  <si>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</si>
  <si>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EB</t>
  </si>
  <si>
    <t>EC</t>
  </si>
  <si>
    <t>ED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</si>
  <si>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</si>
  <si>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</si>
  <si>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</si>
  <si>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</si>
  <si>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</si>
  <si>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</si>
  <si>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</si>
  <si>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</si>
  <si>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</si>
  <si>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</si>
  <si>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</si>
  <si>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</si>
  <si>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</si>
  <si>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ER</t>
  </si>
  <si>
    <t>ES</t>
  </si>
  <si>
    <t>ET</t>
  </si>
  <si>
    <t>EU</t>
  </si>
  <si>
    <t>EV</t>
  </si>
  <si>
    <t>EW</t>
  </si>
  <si>
    <t>EX</t>
  </si>
  <si>
    <t>EY</t>
  </si>
  <si>
    <t>EZ</t>
  </si>
  <si>
    <t>FA</t>
  </si>
  <si>
    <t>FB</t>
  </si>
  <si>
    <t>FC</t>
  </si>
  <si>
    <t>FD</t>
  </si>
  <si>
    <t>FE</t>
  </si>
  <si>
    <t>FF</t>
  </si>
  <si>
    <t>FG</t>
  </si>
  <si>
    <t>FH</t>
  </si>
  <si>
    <t>FI</t>
  </si>
  <si>
    <t>FJ</t>
  </si>
  <si>
    <t>FK</t>
  </si>
  <si>
    <t>FL</t>
  </si>
  <si>
    <t>FM</t>
  </si>
  <si>
    <t>FN</t>
  </si>
  <si>
    <t>FO</t>
  </si>
  <si>
    <t>FP</t>
  </si>
  <si>
    <t>FQ</t>
  </si>
  <si>
    <t>FR</t>
  </si>
  <si>
    <t>FS</t>
  </si>
  <si>
    <t>FT</t>
  </si>
  <si>
    <t>FU</t>
  </si>
  <si>
    <t>FV</t>
  </si>
  <si>
    <t>FW</t>
  </si>
  <si>
    <t>FX</t>
  </si>
  <si>
    <t>FY</t>
  </si>
  <si>
    <t>FZ</t>
  </si>
  <si>
    <t>GA</t>
  </si>
  <si>
    <t>GB</t>
  </si>
  <si>
    <t>GC</t>
  </si>
  <si>
    <t>GD</t>
  </si>
  <si>
    <t>GE</t>
  </si>
  <si>
    <t>GF</t>
  </si>
  <si>
    <t>GG</t>
  </si>
  <si>
    <t>GH</t>
  </si>
  <si>
    <t>GI</t>
  </si>
  <si>
    <t>GJ</t>
  </si>
  <si>
    <t>GK</t>
  </si>
  <si>
    <t>GL</t>
  </si>
  <si>
    <t>GM</t>
  </si>
  <si>
    <t>GN</t>
  </si>
  <si>
    <t>GO</t>
  </si>
  <si>
    <t>GP</t>
  </si>
  <si>
    <t>GQ</t>
  </si>
  <si>
    <t>GR</t>
  </si>
  <si>
    <t>GS</t>
  </si>
  <si>
    <t>GT</t>
  </si>
  <si>
    <t>GU</t>
  </si>
  <si>
    <t>GV</t>
  </si>
  <si>
    <t>GW</t>
  </si>
  <si>
    <t>GX</t>
  </si>
  <si>
    <t>GY</t>
  </si>
  <si>
    <t>GZ</t>
  </si>
  <si>
    <t>HA</t>
  </si>
  <si>
    <t>HB</t>
  </si>
  <si>
    <t>HC</t>
  </si>
  <si>
    <t>HD</t>
  </si>
  <si>
    <t>HE</t>
  </si>
  <si>
    <t>HF</t>
  </si>
  <si>
    <t>HG</t>
  </si>
  <si>
    <t>HH</t>
  </si>
  <si>
    <t>HI</t>
  </si>
  <si>
    <t>HJ</t>
  </si>
  <si>
    <t>HK</t>
  </si>
  <si>
    <t>HL</t>
  </si>
  <si>
    <t>HM</t>
  </si>
  <si>
    <t>HN</t>
  </si>
  <si>
    <t>HO</t>
  </si>
  <si>
    <t>HP</t>
  </si>
  <si>
    <t>HQ</t>
  </si>
  <si>
    <t>HR</t>
  </si>
  <si>
    <t>HS</t>
  </si>
  <si>
    <t>HT</t>
  </si>
  <si>
    <t>HU</t>
  </si>
  <si>
    <t>HV</t>
  </si>
  <si>
    <t>HW</t>
  </si>
  <si>
    <t>HX</t>
  </si>
  <si>
    <t>HY</t>
  </si>
  <si>
    <t>HZ</t>
  </si>
  <si>
    <t>IA</t>
  </si>
  <si>
    <t>IB</t>
  </si>
  <si>
    <t>IC</t>
  </si>
  <si>
    <t>ID</t>
  </si>
  <si>
    <t>IE</t>
  </si>
  <si>
    <t>IF</t>
  </si>
  <si>
    <t>IG</t>
  </si>
  <si>
    <t>IH</t>
  </si>
  <si>
    <t>II</t>
  </si>
  <si>
    <t>IJ</t>
  </si>
  <si>
    <t>IK</t>
  </si>
  <si>
    <t>IL</t>
  </si>
  <si>
    <t>IM</t>
  </si>
  <si>
    <t>IN</t>
  </si>
  <si>
    <t>IO</t>
  </si>
  <si>
    <t>IP</t>
  </si>
  <si>
    <t>IQ</t>
  </si>
  <si>
    <t>IR</t>
  </si>
  <si>
    <t>IS</t>
  </si>
  <si>
    <t>IT</t>
  </si>
  <si>
    <t>IU</t>
  </si>
  <si>
    <t>IV</t>
  </si>
  <si>
    <t>IW</t>
  </si>
  <si>
    <t>IX</t>
  </si>
  <si>
    <t>IY</t>
  </si>
  <si>
    <t>IZ</t>
  </si>
  <si>
    <t>JA</t>
  </si>
  <si>
    <t>JB</t>
  </si>
  <si>
    <t>JC</t>
  </si>
  <si>
    <t>JD</t>
  </si>
  <si>
    <t>JE</t>
  </si>
  <si>
    <t>JF</t>
  </si>
  <si>
    <t>JG</t>
  </si>
  <si>
    <t>JH</t>
  </si>
  <si>
    <t>JI</t>
  </si>
  <si>
    <t>JJ</t>
  </si>
  <si>
    <t>JK</t>
  </si>
  <si>
    <t>JL</t>
  </si>
  <si>
    <t>JM</t>
  </si>
  <si>
    <t>JN</t>
  </si>
  <si>
    <t>JO</t>
  </si>
  <si>
    <t>JP</t>
  </si>
  <si>
    <t>JQ</t>
  </si>
  <si>
    <t>JR</t>
  </si>
  <si>
    <t>JS</t>
  </si>
  <si>
    <t>ขนาดไม้</t>
  </si>
  <si>
    <t>Sa</t>
  </si>
  <si>
    <t>green</t>
  </si>
  <si>
    <t>kd</t>
  </si>
  <si>
    <t>wip</t>
  </si>
  <si>
    <t>Supplier</t>
  </si>
  <si>
    <t>ขาย</t>
  </si>
  <si>
    <t>วันที่</t>
  </si>
  <si>
    <t>วันที่เบิก</t>
  </si>
  <si>
    <t>จำนวนเบิก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</si>
</sst>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</font>
    <font>
      <sz val="14"/>
      <color theme="1"/>
      <name val="Tahoma"/>
      <family val="2"/>
      <charset val="222"/>
    </font>
    <font>
      <sz val="11"/>
      <color rgb="FF000000"/>
      <name val="Tahoma"/>
      <family val="2"/>
    </font>
    <font>
      <sz val="12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190500</xdr:colOff>
          <xdr:row>1</xdr:row>
          <xdr:rowOff>45720</xdr:rowOff>
        </xdr:from>
        <xdr:to>
          <xdr:col>14</xdr:col>
          <xdr:colOff>91440</xdr:colOff>
          <xdr:row>2</xdr:row>
          <xdr:rowOff>228600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รับไม้เข้า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30480</xdr:colOff>
          <xdr:row>1</xdr:row>
          <xdr:rowOff>22860</xdr:rowOff>
        </xdr:from>
        <xdr:to>
          <xdr:col>12</xdr:col>
          <xdr:colOff>655320</xdr:colOff>
          <xdr:row>2</xdr:row>
          <xdr:rowOff>297180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ยืนยันการเบิก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15240</xdr:colOff>
          <xdr:row>4</xdr:row>
          <xdr:rowOff>15240</xdr:rowOff>
        </xdr:from>
        <xdr:to>
          <xdr:col>12</xdr:col>
          <xdr:colOff>640080</xdr:colOff>
          <xdr:row>5</xdr:row>
          <xdr:rowOff>289560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ล้างข้อมูล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O31"/>
  <sheetViews>
    <sheetView zoomScaleNormal="100" workbookViewId="0">
      <selection activeCell="M8" sqref="M8"/>
    </sheetView>
  </sheetViews>
  <sheetFormatPr defaultRowHeight="24" customHeight="1" x14ac:dyDescent="0.25"/>
  <cols>
    <col min="1" max="1" width="17.09765625" style="2" customWidth="1"/>
    <col min="2" max="2" width="10" style="2" customWidth="1"/>
    <col min="3" max="3" width="13.19921875" style="2" customWidth="1"/>
    <col min="4" max="4" width="2.296875" style="2" customWidth="1"/>
    <col min="5" max="5" width="13.19921875" style="2" customWidth="1"/>
    <col min="6" max="6" width="2.296875" style="2" customWidth="1"/>
    <col min="7" max="7" width="13.19921875" style="2" customWidth="1"/>
    <col min="8" max="8" width="12.796875" style="24" customWidth="1"/>
    <col min="9" max="9" width="8.796875" style="24"/>
    <col min="10" max="10" width="15" customWidth="1"/>
    <col min="11" max="11" width="8.796875" style="3"/>
    <col min="14" max="16384" width="8.796875" style="2"/>
  </cols>
  <sheetData>
    <row r="1" spans="1:15" ht="24" customHeight="1" x14ac:dyDescent="0.25">
      <c r="J1" t="s">
        <v>303</v>
      </c>
    </row>
    <row r="2" spans="1:15" ht="24" customHeight="1" x14ac:dyDescent="0.25">
      <c r="A2" s="34" t="s">
        <v>1</v>
      </c>
      <c r="B2" s="31" t="s">
        <v>9</v>
      </c>
      <c r="C2" s="35" t="s">
        <v>2</v>
      </c>
      <c r="D2" s="36"/>
      <c r="E2" s="36"/>
      <c r="F2" s="36"/>
      <c r="G2" s="37"/>
      <c r="H2" s="34" t="s">
        <v>3</v>
      </c>
      <c r="I2" s="34" t="s">
        <v>4</v>
      </c>
      <c r="J2" s="33" t="s">
        <v>12</v>
      </c>
      <c r="K2" s="31" t="s">
        <v>307</v>
      </c>
      <c r="L2" s="33" t="s">
        <v>302</v>
      </c>
    </row>
    <row r="3" spans="1:15" ht="24" customHeight="1" x14ac:dyDescent="0.25">
      <c r="A3" s="34"/>
      <c r="B3" s="32"/>
      <c r="C3" s="4" t="s">
        <v>5</v>
      </c>
      <c r="D3" s="4" t="s">
        <v>6</v>
      </c>
      <c r="E3" s="4" t="s">
        <v>7</v>
      </c>
      <c r="F3" s="4" t="s">
        <v>6</v>
      </c>
      <c r="G3" s="4" t="s">
        <v>8</v>
      </c>
      <c r="H3" s="34"/>
      <c r="I3" s="34"/>
      <c r="J3" s="33"/>
      <c r="K3" s="32"/>
      <c r="L3" s="33"/>
    </row>
    <row r="4" spans="1:15" ht="24" customHeight="1" x14ac:dyDescent="0.3">
      <c r="A4" s="20" t="str">
        <f>IF(LEN(createwoodcode(K4,B4,L4,J4))&lt;11,"",createwoodcode(K4,B4,L4,J4))</f>
        <v>DAGAG220663</v>
      </c>
      <c r="B4" s="23" t="s">
        <v>304</v>
      </c>
      <c r="C4" s="7">
        <v>170</v>
      </c>
      <c r="D4" s="7" t="s">
        <v>6</v>
      </c>
      <c r="E4" s="7">
        <v>200</v>
      </c>
      <c r="F4" s="7" t="s">
        <v>6</v>
      </c>
      <c r="G4" s="7">
        <v>4800</v>
      </c>
      <c r="H4" s="26">
        <v>360</v>
      </c>
      <c r="I4" s="26">
        <v>540</v>
      </c>
      <c r="J4" s="14">
        <v>59709</v>
      </c>
      <c r="K4" s="13" t="s">
        <v>30</v>
      </c>
      <c r="L4" s="21" t="str">
        <f t="array" ref="L4">_xlfn.IFNA(INDEX(การอ่านโค๊ด!$F$4:$F$256,MATCH(C4&amp;E4&amp;G4,การอ่านโค๊ด!$A$4:$A$256&amp;การอ่านโค๊ด!$C$4:$C$256&amp;การอ่านโค๊ด!$E$4:$E$256,0),0),"")</f>
        <v>AG</v>
      </c>
    </row>
    <row r="5" spans="1:15" ht="24" customHeight="1" x14ac:dyDescent="0.3">
      <c r="A5" s="20" t="str">
        <f>IF(LEN(createwoodcode(K5,B5,L5,J5))&lt;11,"",createwoodcode(K5,B5,L5,J5))</f>
        <v>DAGAG220663</v>
      </c>
      <c r="B5" s="23" t="s">
        <v>304</v>
      </c>
      <c r="C5" s="7">
        <v>170</v>
      </c>
      <c r="D5" s="7" t="s">
        <v>6</v>
      </c>
      <c r="E5" s="7">
        <v>200</v>
      </c>
      <c r="F5" s="7" t="s">
        <v>6</v>
      </c>
      <c r="G5" s="7">
        <v>4800</v>
      </c>
      <c r="H5" s="26">
        <v>360</v>
      </c>
      <c r="I5" s="26">
        <v>540</v>
      </c>
      <c r="J5" s="14">
        <v>59709</v>
      </c>
      <c r="K5" s="13" t="s">
        <v>30</v>
      </c>
      <c r="L5" s="21" t="str">
        <f t="array" ref="L5">_xlfn.IFNA(INDEX(การอ่านโค๊ด!$F$4:$F$256,MATCH(C5&amp;E5&amp;G5,การอ่านโค๊ด!$A$4:$A$256&amp;การอ่านโค๊ด!$C$4:$C$256&amp;การอ่านโค๊ด!$E$4:$E$256,0),0),"")</f>
        <v>AG</v>
      </c>
    </row>
    <row r="6" spans="1:15" ht="24" customHeight="1" x14ac:dyDescent="0.3">
      <c r="A6" s="20" t="str">
        <f>IF(LEN(createwoodcode(K6,B6,L6,J6))&lt;11,"",createwoodcode(K6,B6,L6,J6))</f>
        <v>DAGAG220663</v>
      </c>
      <c r="B6" s="23" t="s">
        <v>304</v>
      </c>
      <c r="C6" s="7">
        <v>170</v>
      </c>
      <c r="D6" s="7" t="s">
        <v>6</v>
      </c>
      <c r="E6" s="7">
        <v>200</v>
      </c>
      <c r="F6" s="7" t="s">
        <v>6</v>
      </c>
      <c r="G6" s="7">
        <v>4800</v>
      </c>
      <c r="H6" s="26">
        <v>360</v>
      </c>
      <c r="I6" s="26">
        <v>540</v>
      </c>
      <c r="J6" s="14">
        <v>59709</v>
      </c>
      <c r="K6" s="13" t="s">
        <v>30</v>
      </c>
      <c r="L6" s="21" t="str">
        <f t="array" ref="L6">_xlfn.IFNA(INDEX(การอ่านโค๊ด!$F$4:$F$256,MATCH(C6&amp;E6&amp;G6,การอ่านโค๊ด!$A$4:$A$256&amp;การอ่านโค๊ด!$C$4:$C$256&amp;การอ่านโค๊ด!$E$4:$E$256,0),0),"")</f>
        <v>AG</v>
      </c>
    </row>
    <row r="7" spans="1:15" ht="24" customHeight="1" x14ac:dyDescent="0.3">
      <c r="A7" s="20" t="str">
        <f>IF(LEN(createwoodcode(K7,B7,L7,J7))&lt;11,"",createwoodcode(K7,B7,L7,J7))</f>
        <v>DAGAH220663</v>
      </c>
      <c r="B7" s="23" t="s">
        <v>304</v>
      </c>
      <c r="C7" s="7">
        <v>150</v>
      </c>
      <c r="D7" s="7" t="s">
        <v>6</v>
      </c>
      <c r="E7" s="7">
        <v>200</v>
      </c>
      <c r="F7" s="7" t="s">
        <v>6</v>
      </c>
      <c r="G7" s="7">
        <v>4800</v>
      </c>
      <c r="H7" s="26">
        <v>90</v>
      </c>
      <c r="I7" s="26">
        <v>135</v>
      </c>
      <c r="J7" s="14">
        <v>59709</v>
      </c>
      <c r="K7" s="13" t="s">
        <v>30</v>
      </c>
      <c r="L7" s="21" t="str">
        <f t="array" ref="L7">_xlfn.IFNA(INDEX(การอ่านโค๊ด!$F$4:$F$256,MATCH(C7&amp;E7&amp;G7,การอ่านโค๊ด!$A$4:$A$256&amp;การอ่านโค๊ด!$C$4:$C$256&amp;การอ่านโค๊ด!$E$4:$E$256,0),0),"")</f>
        <v>AH</v>
      </c>
      <c r="M7" s="12"/>
      <c r="N7" s="12"/>
      <c r="O7" s="12"/>
    </row>
    <row r="8" spans="1:15" ht="24" customHeight="1" x14ac:dyDescent="0.3">
      <c r="A8" s="20" t="str">
        <f>IF(LEN(createwoodcode(K8,B8,L8,J8))&lt;11,"",createwoodcode(K8,B8,L8,J8))</f>
        <v>DAKAI220663</v>
      </c>
      <c r="B8" s="23" t="s">
        <v>305</v>
      </c>
      <c r="C8" s="7">
        <v>145</v>
      </c>
      <c r="D8" s="7" t="s">
        <v>6</v>
      </c>
      <c r="E8" s="7">
        <v>200</v>
      </c>
      <c r="F8" s="7" t="s">
        <v>6</v>
      </c>
      <c r="G8" s="7">
        <v>4000</v>
      </c>
      <c r="H8" s="26">
        <v>112</v>
      </c>
      <c r="I8" s="26">
        <v>168</v>
      </c>
      <c r="J8" s="14">
        <v>59709</v>
      </c>
      <c r="K8" s="13" t="s">
        <v>30</v>
      </c>
      <c r="L8" s="21" t="str">
        <f t="array" ref="L8">_xlfn.IFNA(INDEX(การอ่านโค๊ด!$F$4:$F$256,MATCH(C8&amp;E8&amp;G8,การอ่านโค๊ด!$A$4:$A$256&amp;การอ่านโค๊ด!$C$4:$C$256&amp;การอ่านโค๊ด!$E$4:$E$256,0),0),"")</f>
        <v>AI</v>
      </c>
    </row>
    <row r="9" spans="1:15" ht="24" customHeight="1" x14ac:dyDescent="0.3">
      <c r="A9" s="20" t="str">
        <f>IF(LEN(createwoodcode(K9,B9,L9,J9))&lt;11,"",createwoodcode(K9,B9,L9,J9))</f>
        <v>DAKAK220663</v>
      </c>
      <c r="B9" s="23" t="s">
        <v>305</v>
      </c>
      <c r="C9" s="7">
        <v>145</v>
      </c>
      <c r="D9" s="7" t="s">
        <v>6</v>
      </c>
      <c r="E9" s="7">
        <v>200</v>
      </c>
      <c r="F9" s="7" t="s">
        <v>6</v>
      </c>
      <c r="G9" s="7">
        <v>4200</v>
      </c>
      <c r="H9" s="26">
        <v>80</v>
      </c>
      <c r="I9" s="26">
        <v>120</v>
      </c>
      <c r="J9" s="14">
        <v>59709</v>
      </c>
      <c r="K9" s="13" t="s">
        <v>30</v>
      </c>
      <c r="L9" s="21" t="str">
        <f t="array" ref="L9">_xlfn.IFNA(INDEX(การอ่านโค๊ด!$F$4:$F$256,MATCH(C9&amp;E9&amp;G9,การอ่านโค๊ด!$A$4:$A$256&amp;การอ่านโค๊ด!$C$4:$C$256&amp;การอ่านโค๊ด!$E$4:$E$256,0),0),"")</f>
        <v>AK</v>
      </c>
    </row>
    <row r="10" spans="1:15" ht="24" customHeight="1" x14ac:dyDescent="0.3">
      <c r="A10" s="20" t="str">
        <f>IF(LEN(createwoodcode(K10,B10,L10,J10))&lt;11,"",createwoodcode(K10,B10,L10,J10))</f>
        <v>DAWEA220663</v>
      </c>
      <c r="B10" s="23" t="s">
        <v>306</v>
      </c>
      <c r="C10" s="7">
        <v>75</v>
      </c>
      <c r="D10" s="7" t="s">
        <v>6</v>
      </c>
      <c r="E10" s="7">
        <v>150</v>
      </c>
      <c r="F10" s="7" t="s">
        <v>6</v>
      </c>
      <c r="G10" s="7">
        <v>5400</v>
      </c>
      <c r="H10" s="25">
        <v>250</v>
      </c>
      <c r="I10" s="26">
        <v>375</v>
      </c>
      <c r="J10" s="14">
        <v>59709</v>
      </c>
      <c r="K10" s="13" t="s">
        <v>30</v>
      </c>
      <c r="L10" s="21" t="str">
        <f t="array" ref="L10">_xlfn.IFNA(INDEX(การอ่านโค๊ด!$F$4:$F$256,MATCH(C10&amp;E10&amp;G10,การอ่านโค๊ด!$A$4:$A$256&amp;การอ่านโค๊ด!$C$4:$C$256&amp;การอ่านโค๊ด!$E$4:$E$256,0),0),"")</f>
        <v>EA</v>
      </c>
    </row>
    <row r="11" spans="1:15" ht="24" customHeight="1" x14ac:dyDescent="0.3">
      <c r="A11" s="20" t="str">
        <f>IF(LEN(createwoodcode($J$1,B11,L11,$J$7))&lt;11,"",createwoodcode($J$1,B11,L11,$J$7))</f>
        <v/>
      </c>
      <c r="B11" s="23"/>
      <c r="C11" s="7"/>
      <c r="D11" s="7" t="s">
        <v>6</v>
      </c>
      <c r="E11" s="7"/>
      <c r="F11" s="7" t="s">
        <v>6</v>
      </c>
      <c r="G11" s="7"/>
      <c r="H11" s="26"/>
      <c r="I11" s="26"/>
      <c r="J11" s="14"/>
      <c r="K11" s="13"/>
      <c r="L11" s="21" t="str">
        <f t="array" ref="L11">_xlfn.IFNA(INDEX(การอ่านโค๊ด!$F$4:$F$256,MATCH(C11&amp;E11&amp;G11,การอ่านโค๊ด!$A$4:$A$256&amp;การอ่านโค๊ด!$C$4:$C$256&amp;การอ่านโค๊ด!$E$4:$E$256,0),0),"")</f>
        <v/>
      </c>
    </row>
    <row r="12" spans="1:15" ht="24" customHeight="1" x14ac:dyDescent="0.3">
      <c r="A12" s="20" t="str">
        <f>IF(LEN(createwoodcode($J$1,B12,L12,$J$7))&lt;11,"",createwoodcode($J$1,B12,L12,$J$7))</f>
        <v/>
      </c>
      <c r="B12" s="23"/>
      <c r="C12" s="7"/>
      <c r="D12" s="7" t="s">
        <v>6</v>
      </c>
      <c r="E12" s="7"/>
      <c r="F12" s="7" t="s">
        <v>6</v>
      </c>
      <c r="G12" s="7"/>
      <c r="H12" s="26"/>
      <c r="I12" s="26"/>
      <c r="J12" s="14"/>
      <c r="K12" s="13"/>
      <c r="L12" s="21" t="str">
        <f t="array" ref="L12">_xlfn.IFNA(INDEX(การอ่านโค๊ด!$F$4:$F$256,MATCH(C12&amp;E12&amp;G12,การอ่านโค๊ด!$A$4:$A$256&amp;การอ่านโค๊ด!$C$4:$C$256&amp;การอ่านโค๊ด!$E$4:$E$256,0),0),"")</f>
        <v/>
      </c>
    </row>
    <row r="13" spans="1:15" ht="24" customHeight="1" x14ac:dyDescent="0.3">
      <c r="A13" s="20" t="str">
        <f>IF(LEN(createwoodcode($J$1,B13,L13,$J$7))&lt;11,"",createwoodcode($J$1,B13,L13,$J$7))</f>
        <v/>
      </c>
      <c r="B13" s="23"/>
      <c r="C13" s="7"/>
      <c r="D13" s="7" t="s">
        <v>6</v>
      </c>
      <c r="E13" s="7"/>
      <c r="F13" s="7" t="s">
        <v>6</v>
      </c>
      <c r="G13" s="7"/>
      <c r="H13" s="27"/>
      <c r="I13" s="27"/>
      <c r="J13" s="14"/>
      <c r="K13" s="22"/>
      <c r="L13" s="21" t="str">
        <f t="array" ref="L13">_xlfn.IFNA(INDEX(การอ่านโค๊ด!$F$4:$F$256,MATCH(C13&amp;E13&amp;G13,การอ่านโค๊ด!$A$4:$A$256&amp;การอ่านโค๊ด!$C$4:$C$256&amp;การอ่านโค๊ด!$E$4:$E$256,0),0),"")</f>
        <v/>
      </c>
    </row>
    <row r="14" spans="1:15" ht="24" customHeight="1" x14ac:dyDescent="0.3">
      <c r="A14" s="20" t="str">
        <f>IF(LEN(createwoodcode($J$1,B14,L14,$J$7))&lt;11,"",createwoodcode($J$1,B14,L14,$J$7))</f>
        <v/>
      </c>
      <c r="B14" s="23"/>
      <c r="C14" s="7"/>
      <c r="D14" s="7" t="s">
        <v>6</v>
      </c>
      <c r="E14" s="7"/>
      <c r="F14" s="7" t="s">
        <v>6</v>
      </c>
      <c r="G14" s="7"/>
      <c r="H14" s="27"/>
      <c r="I14" s="27"/>
      <c r="J14" s="14"/>
      <c r="K14" s="22"/>
      <c r="L14" s="21" t="str">
        <f t="array" ref="L14">_xlfn.IFNA(INDEX(การอ่านโค๊ด!$F$4:$F$256,MATCH(C14&amp;E14&amp;G14,การอ่านโค๊ด!$A$4:$A$256&amp;การอ่านโค๊ด!$C$4:$C$256&amp;การอ่านโค๊ด!$E$4:$E$256,0),0),"")</f>
        <v/>
      </c>
    </row>
    <row r="15" spans="1:15" ht="24" customHeight="1" x14ac:dyDescent="0.3">
      <c r="A15" s="20" t="str">
        <f>IF(LEN(createwoodcode($J$1,B15,L15,$J$7))&lt;11,"",createwoodcode($J$1,B15,L15,$J$7))</f>
        <v/>
      </c>
      <c r="B15" s="23"/>
      <c r="C15" s="7"/>
      <c r="D15" s="7" t="s">
        <v>6</v>
      </c>
      <c r="E15" s="7"/>
      <c r="F15" s="7" t="s">
        <v>6</v>
      </c>
      <c r="G15" s="7"/>
      <c r="H15" s="27"/>
      <c r="I15" s="27"/>
      <c r="J15" s="14"/>
      <c r="K15" s="22"/>
      <c r="L15" s="21" t="str">
        <f t="array" ref="L15">_xlfn.IFNA(INDEX(การอ่านโค๊ด!$F$4:$F$256,MATCH(C15&amp;E15&amp;G15,การอ่านโค๊ด!$A$4:$A$256&amp;การอ่านโค๊ด!$C$4:$C$256&amp;การอ่านโค๊ด!$E$4:$E$256,0),0),"")</f>
        <v/>
      </c>
    </row>
    <row r="16" spans="1:15" ht="24" customHeight="1" x14ac:dyDescent="0.3">
      <c r="A16" s="20" t="str">
        <f>IF(LEN(createwoodcode($J$1,B16,L16,$J$7))&lt;11,"",createwoodcode($J$1,B16,L16,$J$7))</f>
        <v/>
      </c>
      <c r="B16" s="7"/>
      <c r="C16" s="7"/>
      <c r="D16" s="7" t="s">
        <v>6</v>
      </c>
      <c r="E16" s="7"/>
      <c r="F16" s="7" t="s">
        <v>6</v>
      </c>
      <c r="G16" s="6"/>
      <c r="H16" s="27"/>
      <c r="I16" s="27"/>
      <c r="J16" s="13"/>
      <c r="K16" s="22"/>
      <c r="L16" s="21" t="str">
        <f t="array" ref="L16">_xlfn.IFNA(INDEX(การอ่านโค๊ด!$F$4:$F$256,MATCH(C16&amp;E16&amp;G16,การอ่านโค๊ด!$A$4:$A$256&amp;การอ่านโค๊ด!$C$4:$C$256&amp;การอ่านโค๊ด!$E$4:$E$256,0),0),"")</f>
        <v/>
      </c>
    </row>
    <row r="17" spans="1:12" ht="24" customHeight="1" x14ac:dyDescent="0.3">
      <c r="A17" s="4"/>
      <c r="B17" s="7"/>
      <c r="C17" s="7"/>
      <c r="D17" s="7" t="s">
        <v>6</v>
      </c>
      <c r="E17" s="7"/>
      <c r="F17" s="7" t="s">
        <v>6</v>
      </c>
      <c r="G17" s="6"/>
      <c r="H17" s="27"/>
      <c r="I17" s="27"/>
      <c r="J17" s="9"/>
      <c r="K17" s="22"/>
      <c r="L17" s="21" t="str">
        <f t="array" ref="L17">_xlfn.IFNA(INDEX(การอ่านโค๊ด!$F$4:$F$256,MATCH(C17&amp;E17&amp;G17,การอ่านโค๊ด!$A$4:$A$256&amp;การอ่านโค๊ด!$C$4:$C$256&amp;การอ่านโค๊ด!$E$4:$E$256,0),0),"")</f>
        <v/>
      </c>
    </row>
    <row r="18" spans="1:12" ht="24" customHeight="1" x14ac:dyDescent="0.3">
      <c r="A18" s="4"/>
      <c r="B18" s="7"/>
      <c r="C18" s="7"/>
      <c r="D18" s="7" t="s">
        <v>6</v>
      </c>
      <c r="E18" s="7"/>
      <c r="F18" s="7" t="s">
        <v>6</v>
      </c>
      <c r="G18" s="8"/>
      <c r="H18" s="27"/>
      <c r="I18" s="27"/>
      <c r="J18" s="9"/>
      <c r="K18" s="22"/>
      <c r="L18" s="19" t="str">
        <f t="array" ref="L18">_xlfn.IFNA(INDEX(การอ่านโค๊ด!$F$4:$F$256,MATCH(C18&amp;E18&amp;G18,การอ่านโค๊ด!$A$4:$A$256&amp;การอ่านโค๊ด!$C$4:$C$256&amp;การอ่านโค๊ด!$E$4:$E$256,0),0),"")</f>
        <v/>
      </c>
    </row>
    <row r="19" spans="1:12" ht="24" customHeight="1" x14ac:dyDescent="0.3">
      <c r="A19" s="4"/>
      <c r="B19" s="7"/>
      <c r="C19" s="7"/>
      <c r="D19" s="7" t="s">
        <v>6</v>
      </c>
      <c r="E19" s="7"/>
      <c r="F19" s="7" t="s">
        <v>6</v>
      </c>
      <c r="G19" s="6"/>
      <c r="H19" s="27"/>
      <c r="I19" s="27"/>
      <c r="J19" s="9"/>
      <c r="K19" s="22"/>
      <c r="L19" s="19" t="str">
        <f t="array" ref="L19">_xlfn.IFNA(INDEX(การอ่านโค๊ด!$F$4:$F$256,MATCH(C19&amp;E19&amp;G19,การอ่านโค๊ด!$A$4:$A$256&amp;การอ่านโค๊ด!$C$4:$C$256&amp;การอ่านโค๊ด!$E$4:$E$256,0),0),"")</f>
        <v/>
      </c>
    </row>
    <row r="20" spans="1:12" ht="24" customHeight="1" x14ac:dyDescent="0.3">
      <c r="A20" s="4"/>
      <c r="B20" s="7"/>
      <c r="C20" s="7"/>
      <c r="D20" s="7" t="s">
        <v>6</v>
      </c>
      <c r="E20" s="7"/>
      <c r="F20" s="7" t="s">
        <v>6</v>
      </c>
      <c r="G20" s="6"/>
      <c r="H20" s="27"/>
      <c r="I20" s="27"/>
      <c r="J20" s="9"/>
      <c r="K20" s="22"/>
      <c r="L20" s="19" t="str">
        <f t="array" ref="L20">_xlfn.IFNA(INDEX(การอ่านโค๊ด!$F$4:$F$256,MATCH(C20&amp;E20&amp;G20,การอ่านโค๊ด!$A$4:$A$256&amp;การอ่านโค๊ด!$C$4:$C$256&amp;การอ่านโค๊ด!$E$4:$E$256,0),0),"")</f>
        <v/>
      </c>
    </row>
    <row r="21" spans="1:12" ht="24" customHeight="1" x14ac:dyDescent="0.25">
      <c r="A21" s="4"/>
      <c r="B21" s="4"/>
      <c r="C21" s="4"/>
      <c r="D21" s="7" t="s">
        <v>6</v>
      </c>
      <c r="E21" s="4"/>
      <c r="F21" s="4" t="s">
        <v>6</v>
      </c>
      <c r="G21" s="4"/>
      <c r="H21" s="27"/>
      <c r="I21" s="27"/>
      <c r="J21" s="9"/>
      <c r="K21" s="22"/>
      <c r="L21" s="19" t="str">
        <f t="array" ref="L21">_xlfn.IFNA(INDEX(การอ่านโค๊ด!$F$4:$F$256,MATCH(C21&amp;E21&amp;G21,การอ่านโค๊ด!$A$4:$A$256&amp;การอ่านโค๊ด!$C$4:$C$256&amp;การอ่านโค๊ด!$E$4:$E$256,0),0),"")</f>
        <v/>
      </c>
    </row>
    <row r="22" spans="1:12" ht="24" customHeight="1" x14ac:dyDescent="0.25">
      <c r="A22" s="4"/>
      <c r="B22" s="4"/>
      <c r="C22" s="4"/>
      <c r="D22" s="7" t="s">
        <v>6</v>
      </c>
      <c r="E22" s="4"/>
      <c r="F22" s="4" t="s">
        <v>6</v>
      </c>
      <c r="G22" s="4"/>
      <c r="H22" s="27"/>
      <c r="I22" s="27"/>
      <c r="J22" s="9"/>
      <c r="K22" s="22"/>
      <c r="L22" s="19" t="str">
        <f t="array" ref="L22">_xlfn.IFNA(INDEX(การอ่านโค๊ด!$F$4:$F$256,MATCH(C22&amp;E22&amp;G22,การอ่านโค๊ด!$A$4:$A$256&amp;การอ่านโค๊ด!$C$4:$C$256&amp;การอ่านโค๊ด!$E$4:$E$256,0),0),"")</f>
        <v/>
      </c>
    </row>
    <row r="23" spans="1:12" ht="24" customHeight="1" x14ac:dyDescent="0.25">
      <c r="A23" s="4"/>
      <c r="B23" s="4"/>
      <c r="C23" s="4"/>
      <c r="D23" s="7" t="s">
        <v>6</v>
      </c>
      <c r="E23" s="4"/>
      <c r="F23" s="4" t="s">
        <v>6</v>
      </c>
      <c r="G23" s="4"/>
      <c r="H23" s="27"/>
      <c r="I23" s="27"/>
      <c r="J23" s="9"/>
      <c r="K23" s="22"/>
      <c r="L23" s="19" t="str">
        <f t="array" ref="L23">_xlfn.IFNA(INDEX(การอ่านโค๊ด!$F$4:$F$256,MATCH(C23&amp;E23&amp;G23,การอ่านโค๊ด!$A$4:$A$256&amp;การอ่านโค๊ด!$C$4:$C$256&amp;การอ่านโค๊ด!$E$4:$E$256,0),0),"")</f>
        <v/>
      </c>
    </row>
    <row r="24" spans="1:12" ht="24" customHeight="1" x14ac:dyDescent="0.25">
      <c r="A24" s="4"/>
      <c r="B24" s="4"/>
      <c r="C24" s="4"/>
      <c r="D24" s="4" t="s">
        <v>6</v>
      </c>
      <c r="E24" s="4"/>
      <c r="F24" s="4" t="s">
        <v>6</v>
      </c>
      <c r="G24" s="4"/>
      <c r="H24" s="27"/>
      <c r="I24" s="27"/>
      <c r="J24" s="9"/>
      <c r="K24" s="22"/>
      <c r="L24" s="19" t="str">
        <f t="array" ref="L24">_xlfn.IFNA(INDEX(การอ่านโค๊ด!$F$4:$F$256,MATCH(C24&amp;E24&amp;G24,การอ่านโค๊ด!$A$4:$A$256&amp;การอ่านโค๊ด!$C$4:$C$256&amp;การอ่านโค๊ด!$E$4:$E$256,0),0),"")</f>
        <v/>
      </c>
    </row>
    <row r="25" spans="1:12" ht="24" customHeight="1" x14ac:dyDescent="0.25">
      <c r="A25" s="4"/>
      <c r="B25" s="4"/>
      <c r="C25" s="4"/>
      <c r="D25" s="4" t="s">
        <v>6</v>
      </c>
      <c r="E25" s="4"/>
      <c r="F25" s="4" t="s">
        <v>6</v>
      </c>
      <c r="G25" s="4"/>
      <c r="H25" s="27"/>
      <c r="I25" s="27"/>
      <c r="J25" s="9"/>
      <c r="K25" s="22"/>
      <c r="L25" s="19" t="str">
        <f t="array" ref="L25">_xlfn.IFNA(INDEX(การอ่านโค๊ด!$F$4:$F$256,MATCH(C25&amp;E25&amp;G25,การอ่านโค๊ด!$A$4:$A$256&amp;การอ่านโค๊ด!$C$4:$C$256&amp;การอ่านโค๊ด!$E$4:$E$256,0),0),"")</f>
        <v/>
      </c>
    </row>
    <row r="26" spans="1:12" ht="24" customHeight="1" x14ac:dyDescent="0.25">
      <c r="A26" s="4"/>
      <c r="B26" s="4"/>
      <c r="C26" s="4"/>
      <c r="D26" s="4" t="s">
        <v>6</v>
      </c>
      <c r="E26" s="4"/>
      <c r="F26" s="4" t="s">
        <v>6</v>
      </c>
      <c r="G26" s="4"/>
      <c r="H26" s="27"/>
      <c r="I26" s="27"/>
      <c r="J26" s="9"/>
      <c r="K26" s="22"/>
      <c r="L26" s="19" t="str">
        <f t="array" ref="L26">_xlfn.IFNA(INDEX(การอ่านโค๊ด!$F$4:$F$256,MATCH(C26&amp;E26&amp;G26,การอ่านโค๊ด!$A$4:$A$256&amp;การอ่านโค๊ด!$C$4:$C$256&amp;การอ่านโค๊ด!$E$4:$E$256,0),0),"")</f>
        <v/>
      </c>
    </row>
    <row r="27" spans="1:12" ht="24" customHeight="1" x14ac:dyDescent="0.25">
      <c r="A27" s="4"/>
      <c r="B27" s="4"/>
      <c r="C27" s="4"/>
      <c r="D27" s="4" t="s">
        <v>6</v>
      </c>
      <c r="E27" s="4"/>
      <c r="F27" s="4" t="s">
        <v>6</v>
      </c>
      <c r="G27" s="4"/>
      <c r="H27" s="27"/>
      <c r="I27" s="27"/>
      <c r="J27" s="9"/>
      <c r="K27" s="22"/>
      <c r="L27" s="19" t="str">
        <f t="array" ref="L27">_xlfn.IFNA(INDEX(การอ่านโค๊ด!$F$4:$F$256,MATCH(C27&amp;E27&amp;G27,การอ่านโค๊ด!$A$4:$A$256&amp;การอ่านโค๊ด!$C$4:$C$256&amp;การอ่านโค๊ด!$E$4:$E$256,0),0),"")</f>
        <v/>
      </c>
    </row>
    <row r="28" spans="1:12" ht="24" customHeight="1" x14ac:dyDescent="0.25">
      <c r="A28" s="4"/>
      <c r="B28" s="4"/>
      <c r="C28" s="4"/>
      <c r="D28" s="4" t="s">
        <v>6</v>
      </c>
      <c r="E28" s="4"/>
      <c r="F28" s="4" t="s">
        <v>6</v>
      </c>
      <c r="G28" s="4"/>
      <c r="H28" s="27"/>
      <c r="I28" s="27"/>
      <c r="J28" s="9"/>
      <c r="K28" s="22"/>
      <c r="L28" s="19" t="str">
        <f t="array" ref="L28">_xlfn.IFNA(INDEX(การอ่านโค๊ด!$F$4:$F$256,MATCH(C28&amp;E28&amp;G28,การอ่านโค๊ด!$A$4:$A$256&amp;การอ่านโค๊ด!$C$4:$C$256&amp;การอ่านโค๊ด!$E$4:$E$256,0),0),"")</f>
        <v/>
      </c>
    </row>
    <row r="29" spans="1:12" ht="24" customHeight="1" x14ac:dyDescent="0.25">
      <c r="A29" s="4"/>
      <c r="B29" s="4"/>
      <c r="C29" s="4"/>
      <c r="D29" s="4" t="s">
        <v>6</v>
      </c>
      <c r="E29" s="4"/>
      <c r="F29" s="4" t="s">
        <v>6</v>
      </c>
      <c r="G29" s="4"/>
      <c r="H29" s="27"/>
      <c r="I29" s="27"/>
      <c r="J29" s="9"/>
      <c r="K29" s="22"/>
      <c r="L29" s="19" t="str">
        <f t="array" ref="L29">_xlfn.IFNA(INDEX(การอ่านโค๊ด!$F$4:$F$256,MATCH(C29&amp;E29&amp;G29,การอ่านโค๊ด!$A$4:$A$256&amp;การอ่านโค๊ด!$C$4:$C$256&amp;การอ่านโค๊ด!$E$4:$E$256,0),0),"")</f>
        <v/>
      </c>
    </row>
    <row r="30" spans="1:12" ht="24" customHeight="1" x14ac:dyDescent="0.25">
      <c r="A30" s="4"/>
      <c r="B30" s="4"/>
      <c r="C30" s="4"/>
      <c r="D30" s="4" t="s">
        <v>6</v>
      </c>
      <c r="E30" s="4"/>
      <c r="F30" s="4" t="s">
        <v>6</v>
      </c>
      <c r="G30" s="4"/>
      <c r="H30" s="27"/>
      <c r="I30" s="27"/>
      <c r="J30" s="9"/>
      <c r="K30" s="22"/>
      <c r="L30" s="19" t="str">
        <f t="array" ref="L30">_xlfn.IFNA(INDEX(การอ่านโค๊ด!$F$4:$F$256,MATCH(C30&amp;E30&amp;G30,การอ่านโค๊ด!$A$4:$A$256&amp;การอ่านโค๊ด!$C$4:$C$256&amp;การอ่านโค๊ด!$E$4:$E$256,0),0),"")</f>
        <v/>
      </c>
    </row>
    <row r="31" spans="1:12" ht="24" customHeight="1" x14ac:dyDescent="0.25">
      <c r="A31" s="4"/>
      <c r="B31" s="4"/>
      <c r="C31" s="4"/>
      <c r="D31" s="4" t="s">
        <v>6</v>
      </c>
      <c r="E31" s="4"/>
      <c r="F31" s="4" t="s">
        <v>6</v>
      </c>
      <c r="G31" s="4"/>
      <c r="H31" s="27"/>
      <c r="I31" s="27"/>
      <c r="J31" s="9"/>
      <c r="K31" s="22"/>
      <c r="L31" s="19" t="str">
        <f t="array" ref="L31">_xlfn.IFNA(INDEX(การอ่านโค๊ด!$F$4:$F$256,MATCH(C31&amp;E31&amp;G31,การอ่านโค๊ด!$A$4:$A$256&amp;การอ่านโค๊ด!$C$4:$C$256&amp;การอ่านโค๊ด!$E$4:$E$256,0),0),"")</f>
        <v/>
      </c>
    </row>
  </sheetData>
  <autoFilter ref="C3:G31"/>
  <mergeCells count="8">
    <mergeCell ref="K2:K3"/>
    <mergeCell ref="L2:L3"/>
    <mergeCell ref="J2:J3"/>
    <mergeCell ref="A2:A3"/>
    <mergeCell ref="C2:G2"/>
    <mergeCell ref="H2:H3"/>
    <mergeCell ref="I2:I3"/>
    <mergeCell ref="B2:B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inputdata">
                <anchor moveWithCells="1" sizeWithCells="1">
                  <from>
                    <xdr:col>12</xdr:col>
                    <xdr:colOff>190500</xdr:colOff>
                    <xdr:row>1</xdr:row>
                    <xdr:rowOff>45720</xdr:rowOff>
                  </from>
                  <to>
                    <xdr:col>14</xdr:col>
                    <xdr:colOff>91440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65"/>
  <sheetViews>
    <sheetView tabSelected="1" workbookViewId="0">
      <selection activeCell="K10" sqref="K10"/>
    </sheetView>
  </sheetViews>
  <sheetFormatPr defaultRowHeight="24" customHeight="1" x14ac:dyDescent="0.3"/>
  <cols>
    <col min="1" max="1" width="8.796875" style="1"/>
    <col min="2" max="2" width="14.5" style="1" customWidth="1"/>
    <col min="3" max="3" width="3.69921875" style="1" customWidth="1"/>
    <col min="4" max="4" width="14.5" style="1" customWidth="1"/>
    <col min="5" max="5" width="3.69921875" style="1" customWidth="1"/>
    <col min="6" max="6" width="13.19921875" style="1" customWidth="1"/>
    <col min="7" max="7" width="10.5" style="1" customWidth="1"/>
    <col min="8" max="8" width="11.8984375" style="1" customWidth="1"/>
    <col min="9" max="9" width="10.796875" style="1" customWidth="1"/>
    <col min="10" max="13" width="8.796875" style="1"/>
    <col min="14" max="16" width="8.796875" style="1" customWidth="1"/>
    <col min="17" max="16384" width="8.796875" style="1"/>
  </cols>
  <sheetData>
    <row r="1" spans="1:21" ht="24" customHeight="1" x14ac:dyDescent="0.3">
      <c r="A1" s="45"/>
      <c r="B1" s="45"/>
      <c r="C1" s="45"/>
      <c r="D1" s="45"/>
      <c r="E1" s="45"/>
      <c r="F1" s="45"/>
      <c r="G1" s="30" t="s">
        <v>309</v>
      </c>
      <c r="H1" s="46">
        <v>242331</v>
      </c>
      <c r="I1" s="44"/>
    </row>
    <row r="2" spans="1:21" ht="24" customHeight="1" x14ac:dyDescent="0.3">
      <c r="A2" s="38" t="s">
        <v>0</v>
      </c>
      <c r="B2" s="38" t="s">
        <v>2</v>
      </c>
      <c r="C2" s="38"/>
      <c r="D2" s="38"/>
      <c r="E2" s="38"/>
      <c r="F2" s="38"/>
      <c r="G2" s="38" t="s">
        <v>10</v>
      </c>
      <c r="H2" s="38" t="s">
        <v>3</v>
      </c>
      <c r="I2" s="38" t="s">
        <v>11</v>
      </c>
      <c r="R2" s="1" t="s">
        <v>33</v>
      </c>
      <c r="S2" s="1" t="s">
        <v>44</v>
      </c>
      <c r="T2" s="1" t="s">
        <v>50</v>
      </c>
      <c r="U2" s="1" t="s">
        <v>308</v>
      </c>
    </row>
    <row r="3" spans="1:21" ht="24" customHeight="1" x14ac:dyDescent="0.3">
      <c r="A3" s="38"/>
      <c r="B3" s="30" t="s">
        <v>5</v>
      </c>
      <c r="C3" s="30" t="s">
        <v>6</v>
      </c>
      <c r="D3" s="30" t="s">
        <v>7</v>
      </c>
      <c r="E3" s="30" t="s">
        <v>6</v>
      </c>
      <c r="F3" s="30" t="s">
        <v>8</v>
      </c>
      <c r="G3" s="38"/>
      <c r="H3" s="38"/>
      <c r="I3" s="38"/>
    </row>
    <row r="4" spans="1:21" ht="24" customHeight="1" x14ac:dyDescent="0.3">
      <c r="A4" s="30">
        <v>1</v>
      </c>
      <c r="B4" s="7">
        <v>170</v>
      </c>
      <c r="C4" s="7" t="s">
        <v>6</v>
      </c>
      <c r="D4" s="7">
        <v>200</v>
      </c>
      <c r="E4" s="7" t="s">
        <v>6</v>
      </c>
      <c r="F4" s="7">
        <v>4800</v>
      </c>
      <c r="G4" s="30" t="s">
        <v>33</v>
      </c>
      <c r="H4" s="30">
        <v>20</v>
      </c>
      <c r="I4" s="30">
        <v>60</v>
      </c>
      <c r="K4"/>
      <c r="L4"/>
      <c r="N4"/>
      <c r="O4"/>
    </row>
    <row r="5" spans="1:21" ht="24" customHeight="1" x14ac:dyDescent="0.3">
      <c r="A5" s="30">
        <v>2</v>
      </c>
      <c r="B5" s="7">
        <v>150</v>
      </c>
      <c r="C5" s="7" t="s">
        <v>6</v>
      </c>
      <c r="D5" s="7">
        <v>200</v>
      </c>
      <c r="E5" s="7" t="s">
        <v>6</v>
      </c>
      <c r="F5" s="7">
        <v>4800</v>
      </c>
      <c r="G5" s="30" t="s">
        <v>44</v>
      </c>
      <c r="H5" s="30">
        <v>50</v>
      </c>
      <c r="I5" s="30">
        <v>40</v>
      </c>
      <c r="K5"/>
      <c r="L5"/>
      <c r="N5"/>
    </row>
    <row r="6" spans="1:21" ht="24" customHeight="1" x14ac:dyDescent="0.3">
      <c r="A6" s="30">
        <v>3</v>
      </c>
      <c r="B6" s="7">
        <v>170</v>
      </c>
      <c r="C6" s="7" t="s">
        <v>6</v>
      </c>
      <c r="D6" s="7">
        <v>200</v>
      </c>
      <c r="E6" s="7" t="s">
        <v>6</v>
      </c>
      <c r="F6" s="7">
        <v>4800</v>
      </c>
      <c r="G6" s="30" t="s">
        <v>44</v>
      </c>
      <c r="H6" s="30">
        <v>55</v>
      </c>
      <c r="I6" s="30">
        <v>99</v>
      </c>
      <c r="K6"/>
      <c r="L6"/>
      <c r="N6"/>
      <c r="O6"/>
    </row>
    <row r="7" spans="1:21" ht="24" customHeight="1" x14ac:dyDescent="0.3">
      <c r="A7" s="30">
        <v>4</v>
      </c>
      <c r="B7" s="30">
        <v>145</v>
      </c>
      <c r="C7" s="7" t="s">
        <v>6</v>
      </c>
      <c r="D7" s="30">
        <v>200</v>
      </c>
      <c r="E7" s="7" t="s">
        <v>6</v>
      </c>
      <c r="F7" s="30">
        <v>3500</v>
      </c>
      <c r="G7" s="30" t="s">
        <v>50</v>
      </c>
      <c r="H7" s="30">
        <v>600</v>
      </c>
      <c r="I7" s="30">
        <v>70</v>
      </c>
      <c r="K7"/>
      <c r="L7"/>
      <c r="N7"/>
      <c r="O7"/>
    </row>
    <row r="8" spans="1:21" ht="24" customHeight="1" x14ac:dyDescent="0.3">
      <c r="A8" s="30">
        <v>5</v>
      </c>
      <c r="B8" s="30">
        <v>15</v>
      </c>
      <c r="C8" s="7" t="s">
        <v>6</v>
      </c>
      <c r="D8" s="30">
        <v>75</v>
      </c>
      <c r="E8" s="7" t="s">
        <v>6</v>
      </c>
      <c r="F8" s="30">
        <v>300</v>
      </c>
      <c r="G8" s="30" t="s">
        <v>308</v>
      </c>
      <c r="H8" s="30">
        <v>50</v>
      </c>
      <c r="I8" s="30">
        <v>30</v>
      </c>
      <c r="K8"/>
      <c r="L8"/>
      <c r="N8"/>
      <c r="O8"/>
    </row>
    <row r="9" spans="1:21" ht="24" customHeight="1" x14ac:dyDescent="0.3">
      <c r="A9" s="30">
        <v>6</v>
      </c>
      <c r="B9" s="30"/>
      <c r="C9" s="7" t="s">
        <v>6</v>
      </c>
      <c r="D9" s="30"/>
      <c r="E9" s="7" t="s">
        <v>6</v>
      </c>
      <c r="F9" s="30"/>
      <c r="G9" s="30"/>
      <c r="H9" s="30"/>
      <c r="I9" s="30"/>
      <c r="K9"/>
      <c r="L9"/>
      <c r="M9"/>
      <c r="N9"/>
      <c r="O9"/>
    </row>
    <row r="10" spans="1:21" ht="24" customHeight="1" x14ac:dyDescent="0.3">
      <c r="A10" s="30">
        <v>7</v>
      </c>
      <c r="B10" s="30"/>
      <c r="C10" s="7" t="s">
        <v>6</v>
      </c>
      <c r="D10" s="30"/>
      <c r="E10" s="7" t="s">
        <v>6</v>
      </c>
      <c r="F10" s="30"/>
      <c r="G10" s="30"/>
      <c r="H10" s="30"/>
      <c r="I10" s="30"/>
      <c r="K10"/>
      <c r="L10"/>
      <c r="M10"/>
      <c r="N10"/>
      <c r="O10"/>
    </row>
    <row r="11" spans="1:21" ht="24" customHeight="1" x14ac:dyDescent="0.3">
      <c r="A11" s="30">
        <v>8</v>
      </c>
      <c r="B11" s="30"/>
      <c r="C11" s="7" t="s">
        <v>6</v>
      </c>
      <c r="D11" s="30"/>
      <c r="E11" s="7" t="s">
        <v>6</v>
      </c>
      <c r="F11" s="30"/>
      <c r="G11" s="30"/>
      <c r="H11" s="30"/>
      <c r="I11" s="30"/>
      <c r="K11"/>
      <c r="L11"/>
      <c r="M11"/>
      <c r="N11"/>
      <c r="O11"/>
    </row>
    <row r="12" spans="1:21" ht="24" customHeight="1" x14ac:dyDescent="0.3">
      <c r="A12" s="30">
        <v>9</v>
      </c>
      <c r="B12" s="30"/>
      <c r="C12" s="7" t="s">
        <v>6</v>
      </c>
      <c r="D12" s="30"/>
      <c r="E12" s="7" t="s">
        <v>6</v>
      </c>
      <c r="F12" s="30"/>
      <c r="G12" s="30"/>
      <c r="H12" s="30"/>
      <c r="I12" s="30"/>
      <c r="K12"/>
      <c r="L12"/>
      <c r="M12"/>
      <c r="N12"/>
      <c r="O12"/>
    </row>
    <row r="13" spans="1:21" ht="24" customHeight="1" x14ac:dyDescent="0.3">
      <c r="A13" s="30">
        <v>10</v>
      </c>
      <c r="B13" s="30"/>
      <c r="C13" s="7" t="s">
        <v>6</v>
      </c>
      <c r="D13" s="30"/>
      <c r="E13" s="7" t="s">
        <v>6</v>
      </c>
      <c r="F13" s="30"/>
      <c r="G13" s="30"/>
      <c r="H13" s="30"/>
      <c r="I13" s="30"/>
      <c r="K13"/>
      <c r="L13"/>
      <c r="M13"/>
      <c r="N13"/>
      <c r="O13"/>
    </row>
    <row r="14" spans="1:21" ht="24" customHeight="1" x14ac:dyDescent="0.3">
      <c r="A14" s="30">
        <v>11</v>
      </c>
      <c r="B14" s="30"/>
      <c r="C14" s="7" t="s">
        <v>6</v>
      </c>
      <c r="D14" s="30"/>
      <c r="E14" s="7" t="s">
        <v>6</v>
      </c>
      <c r="F14" s="30"/>
      <c r="G14" s="30"/>
      <c r="H14" s="30"/>
      <c r="I14" s="30"/>
      <c r="K14"/>
      <c r="L14"/>
      <c r="M14"/>
      <c r="N14"/>
      <c r="O14"/>
    </row>
    <row r="15" spans="1:21" ht="24" customHeight="1" x14ac:dyDescent="0.3">
      <c r="A15" s="30">
        <v>12</v>
      </c>
      <c r="B15" s="30"/>
      <c r="C15" s="7" t="s">
        <v>6</v>
      </c>
      <c r="D15" s="30"/>
      <c r="E15" s="7" t="s">
        <v>6</v>
      </c>
      <c r="F15" s="30"/>
      <c r="G15" s="30"/>
      <c r="H15" s="30"/>
      <c r="I15" s="30"/>
      <c r="K15"/>
      <c r="L15"/>
      <c r="M15"/>
      <c r="N15"/>
      <c r="O15"/>
    </row>
    <row r="16" spans="1:21" ht="24" customHeight="1" x14ac:dyDescent="0.3">
      <c r="A16" s="30">
        <v>13</v>
      </c>
      <c r="B16" s="30"/>
      <c r="C16" s="7" t="s">
        <v>6</v>
      </c>
      <c r="D16" s="30"/>
      <c r="E16" s="7" t="s">
        <v>6</v>
      </c>
      <c r="F16" s="30"/>
      <c r="G16" s="30"/>
      <c r="H16" s="30"/>
      <c r="I16" s="30"/>
      <c r="K16"/>
      <c r="L16"/>
      <c r="M16"/>
      <c r="N16"/>
      <c r="O16"/>
    </row>
    <row r="17" spans="1:15" ht="24" customHeight="1" x14ac:dyDescent="0.3">
      <c r="A17" s="30">
        <v>14</v>
      </c>
      <c r="B17" s="30"/>
      <c r="C17" s="7" t="s">
        <v>6</v>
      </c>
      <c r="D17" s="30"/>
      <c r="E17" s="7" t="s">
        <v>6</v>
      </c>
      <c r="F17" s="30"/>
      <c r="G17" s="30"/>
      <c r="H17" s="30"/>
      <c r="I17" s="30"/>
      <c r="K17"/>
      <c r="L17"/>
      <c r="M17"/>
      <c r="N17"/>
      <c r="O17"/>
    </row>
    <row r="18" spans="1:15" ht="24" customHeight="1" x14ac:dyDescent="0.3">
      <c r="A18" s="30">
        <v>15</v>
      </c>
      <c r="B18" s="30"/>
      <c r="C18" s="7" t="s">
        <v>6</v>
      </c>
      <c r="D18" s="30"/>
      <c r="E18" s="7" t="s">
        <v>6</v>
      </c>
      <c r="F18" s="30"/>
      <c r="G18" s="30"/>
      <c r="H18" s="30"/>
      <c r="I18" s="30"/>
      <c r="K18"/>
      <c r="L18"/>
      <c r="M18"/>
      <c r="N18"/>
      <c r="O18"/>
    </row>
    <row r="19" spans="1:15" ht="24" customHeight="1" x14ac:dyDescent="0.3">
      <c r="A19" s="30">
        <v>16</v>
      </c>
      <c r="B19" s="30"/>
      <c r="C19" s="30"/>
      <c r="D19" s="30"/>
      <c r="E19" s="30"/>
      <c r="F19" s="30"/>
      <c r="G19" s="30"/>
      <c r="H19" s="30"/>
      <c r="I19" s="30"/>
      <c r="K19"/>
      <c r="L19"/>
      <c r="M19"/>
      <c r="N19"/>
      <c r="O19"/>
    </row>
    <row r="20" spans="1:15" ht="24" customHeight="1" x14ac:dyDescent="0.3">
      <c r="A20" s="30">
        <v>17</v>
      </c>
      <c r="B20" s="30"/>
      <c r="C20" s="30"/>
      <c r="D20" s="30"/>
      <c r="E20" s="30"/>
      <c r="F20" s="30"/>
      <c r="G20" s="30"/>
      <c r="H20" s="30"/>
      <c r="I20" s="30"/>
    </row>
    <row r="21" spans="1:15" ht="24" customHeight="1" x14ac:dyDescent="0.3">
      <c r="A21" s="30">
        <v>18</v>
      </c>
      <c r="B21" s="30"/>
      <c r="C21" s="30"/>
      <c r="D21" s="30"/>
      <c r="E21" s="30"/>
      <c r="F21" s="30"/>
      <c r="G21" s="30"/>
      <c r="H21" s="30"/>
      <c r="I21" s="30"/>
    </row>
    <row r="22" spans="1:15" ht="24" customHeight="1" x14ac:dyDescent="0.3">
      <c r="A22" s="30">
        <v>19</v>
      </c>
      <c r="B22" s="30"/>
      <c r="C22" s="30"/>
      <c r="D22" s="30"/>
      <c r="E22" s="30"/>
      <c r="F22" s="30"/>
      <c r="G22" s="30"/>
      <c r="H22" s="30"/>
      <c r="I22" s="30"/>
    </row>
    <row r="23" spans="1:15" ht="24" customHeight="1" x14ac:dyDescent="0.3">
      <c r="A23" s="30">
        <v>20</v>
      </c>
      <c r="B23" s="30"/>
      <c r="C23" s="30"/>
      <c r="D23" s="30"/>
      <c r="E23" s="30"/>
      <c r="F23" s="30"/>
      <c r="G23" s="30"/>
      <c r="H23" s="30"/>
      <c r="I23" s="30"/>
    </row>
    <row r="24" spans="1:15" ht="24" customHeight="1" x14ac:dyDescent="0.3">
      <c r="A24" s="30">
        <v>21</v>
      </c>
      <c r="B24" s="30"/>
      <c r="C24" s="30"/>
      <c r="D24" s="30"/>
      <c r="E24" s="30"/>
      <c r="F24" s="30"/>
      <c r="G24" s="30"/>
      <c r="H24" s="30"/>
      <c r="I24" s="30"/>
    </row>
    <row r="25" spans="1:15" ht="24" customHeight="1" x14ac:dyDescent="0.3">
      <c r="A25" s="30">
        <v>22</v>
      </c>
      <c r="B25" s="30"/>
      <c r="C25" s="30"/>
      <c r="D25" s="30"/>
      <c r="E25" s="30"/>
      <c r="F25" s="30"/>
      <c r="G25" s="30"/>
      <c r="H25" s="30"/>
      <c r="I25" s="30"/>
    </row>
    <row r="26" spans="1:15" ht="24" customHeight="1" x14ac:dyDescent="0.3">
      <c r="A26" s="30">
        <v>23</v>
      </c>
      <c r="B26" s="30"/>
      <c r="C26" s="30"/>
      <c r="D26" s="30"/>
      <c r="E26" s="30"/>
      <c r="F26" s="30"/>
      <c r="G26" s="30"/>
      <c r="H26" s="30"/>
      <c r="I26" s="30"/>
    </row>
    <row r="27" spans="1:15" ht="24" customHeight="1" x14ac:dyDescent="0.3">
      <c r="A27" s="30">
        <v>24</v>
      </c>
      <c r="B27" s="30"/>
      <c r="C27" s="30"/>
      <c r="D27" s="30"/>
      <c r="E27" s="30"/>
      <c r="F27" s="30"/>
      <c r="G27" s="30"/>
      <c r="H27" s="30"/>
      <c r="I27" s="30"/>
    </row>
    <row r="28" spans="1:15" ht="24" customHeight="1" x14ac:dyDescent="0.3">
      <c r="A28" s="30">
        <v>25</v>
      </c>
      <c r="B28" s="30"/>
      <c r="C28" s="30"/>
      <c r="D28" s="30"/>
      <c r="E28" s="30"/>
      <c r="F28" s="30"/>
      <c r="G28" s="30"/>
      <c r="H28" s="30"/>
      <c r="I28" s="30"/>
    </row>
    <row r="29" spans="1:15" ht="24" customHeight="1" x14ac:dyDescent="0.3">
      <c r="A29" s="30">
        <v>26</v>
      </c>
      <c r="B29" s="30"/>
      <c r="C29" s="30"/>
      <c r="D29" s="30"/>
      <c r="E29" s="30"/>
      <c r="F29" s="30"/>
      <c r="G29" s="30"/>
      <c r="H29" s="30"/>
      <c r="I29" s="30"/>
    </row>
    <row r="30" spans="1:15" ht="24" customHeight="1" x14ac:dyDescent="0.3">
      <c r="A30" s="30">
        <v>27</v>
      </c>
      <c r="B30" s="30"/>
      <c r="C30" s="30"/>
      <c r="D30" s="30"/>
      <c r="E30" s="30"/>
      <c r="F30" s="30"/>
      <c r="G30" s="30"/>
      <c r="H30" s="30"/>
      <c r="I30" s="30"/>
    </row>
    <row r="31" spans="1:15" ht="24" customHeight="1" x14ac:dyDescent="0.3">
      <c r="A31" s="30">
        <v>28</v>
      </c>
      <c r="B31" s="30"/>
      <c r="C31" s="30"/>
      <c r="D31" s="30"/>
      <c r="E31" s="30"/>
      <c r="F31" s="30"/>
      <c r="G31" s="30"/>
      <c r="H31" s="30"/>
      <c r="I31" s="30"/>
    </row>
    <row r="32" spans="1:15" ht="24" customHeight="1" x14ac:dyDescent="0.3">
      <c r="A32" s="30">
        <v>29</v>
      </c>
      <c r="B32" s="30"/>
      <c r="C32" s="30"/>
      <c r="D32" s="30"/>
      <c r="E32" s="30"/>
      <c r="F32" s="30"/>
      <c r="G32" s="30"/>
      <c r="H32" s="30"/>
      <c r="I32" s="30"/>
    </row>
    <row r="33" spans="1:9" ht="24" customHeight="1" x14ac:dyDescent="0.3">
      <c r="A33" s="30">
        <v>30</v>
      </c>
      <c r="B33" s="30"/>
      <c r="C33" s="30"/>
      <c r="D33" s="30"/>
      <c r="E33" s="30"/>
      <c r="F33" s="30"/>
      <c r="G33" s="30"/>
      <c r="H33" s="30"/>
      <c r="I33" s="30"/>
    </row>
    <row r="34" spans="1:9" ht="24" customHeight="1" x14ac:dyDescent="0.3">
      <c r="A34" s="30">
        <v>31</v>
      </c>
      <c r="B34" s="30"/>
      <c r="C34" s="30"/>
      <c r="D34" s="30"/>
      <c r="E34" s="30"/>
      <c r="F34" s="30"/>
      <c r="G34" s="30"/>
      <c r="H34" s="30"/>
      <c r="I34" s="30"/>
    </row>
    <row r="35" spans="1:9" ht="24" customHeight="1" x14ac:dyDescent="0.3">
      <c r="A35" s="30">
        <v>32</v>
      </c>
      <c r="B35" s="30"/>
      <c r="C35" s="30"/>
      <c r="D35" s="30"/>
      <c r="E35" s="30"/>
      <c r="F35" s="30"/>
      <c r="G35" s="30"/>
      <c r="H35" s="30"/>
      <c r="I35" s="30"/>
    </row>
    <row r="36" spans="1:9" ht="24" customHeight="1" x14ac:dyDescent="0.3">
      <c r="A36" s="30">
        <v>33</v>
      </c>
      <c r="B36" s="30"/>
      <c r="C36" s="30"/>
      <c r="D36" s="30"/>
      <c r="E36" s="30"/>
      <c r="F36" s="30"/>
      <c r="G36" s="30"/>
      <c r="H36" s="30"/>
      <c r="I36" s="30"/>
    </row>
    <row r="37" spans="1:9" ht="24" customHeight="1" x14ac:dyDescent="0.3">
      <c r="A37" s="30">
        <v>34</v>
      </c>
      <c r="B37" s="30"/>
      <c r="C37" s="30"/>
      <c r="D37" s="30"/>
      <c r="E37" s="30"/>
      <c r="F37" s="30"/>
      <c r="G37" s="30"/>
      <c r="H37" s="30"/>
      <c r="I37" s="30"/>
    </row>
    <row r="38" spans="1:9" ht="24" customHeight="1" x14ac:dyDescent="0.3">
      <c r="A38" s="30">
        <v>35</v>
      </c>
      <c r="B38" s="30"/>
      <c r="C38" s="30"/>
      <c r="D38" s="30"/>
      <c r="E38" s="30"/>
      <c r="F38" s="30"/>
      <c r="G38" s="30"/>
      <c r="H38" s="30"/>
      <c r="I38" s="30"/>
    </row>
    <row r="39" spans="1:9" ht="24" customHeight="1" x14ac:dyDescent="0.3">
      <c r="A39" s="30">
        <v>36</v>
      </c>
      <c r="B39" s="30"/>
      <c r="C39" s="30"/>
      <c r="D39" s="30"/>
      <c r="E39" s="30"/>
      <c r="F39" s="30"/>
      <c r="G39" s="30"/>
      <c r="H39" s="30"/>
      <c r="I39" s="30"/>
    </row>
    <row r="40" spans="1:9" ht="24" customHeight="1" x14ac:dyDescent="0.3">
      <c r="A40" s="30">
        <v>37</v>
      </c>
      <c r="B40" s="30"/>
      <c r="C40" s="30"/>
      <c r="D40" s="30"/>
      <c r="E40" s="30"/>
      <c r="F40" s="30"/>
      <c r="G40" s="30"/>
      <c r="H40" s="30"/>
      <c r="I40" s="30"/>
    </row>
    <row r="41" spans="1:9" ht="24" customHeight="1" x14ac:dyDescent="0.3">
      <c r="A41" s="30">
        <v>38</v>
      </c>
      <c r="B41" s="30"/>
      <c r="C41" s="30"/>
      <c r="D41" s="30"/>
      <c r="E41" s="30"/>
      <c r="F41" s="30"/>
      <c r="G41" s="30"/>
      <c r="H41" s="30"/>
      <c r="I41" s="30"/>
    </row>
    <row r="42" spans="1:9" ht="24" customHeight="1" x14ac:dyDescent="0.3">
      <c r="A42" s="30">
        <v>39</v>
      </c>
      <c r="B42" s="30"/>
      <c r="C42" s="30"/>
      <c r="D42" s="30"/>
      <c r="E42" s="30"/>
      <c r="F42" s="30"/>
      <c r="G42" s="30"/>
      <c r="H42" s="30"/>
      <c r="I42" s="30"/>
    </row>
    <row r="43" spans="1:9" ht="24" customHeight="1" x14ac:dyDescent="0.3">
      <c r="A43" s="30">
        <v>40</v>
      </c>
      <c r="B43" s="30"/>
      <c r="C43" s="30"/>
      <c r="D43" s="30"/>
      <c r="E43" s="30"/>
      <c r="F43" s="30"/>
      <c r="G43" s="30"/>
      <c r="H43" s="30"/>
      <c r="I43" s="30"/>
    </row>
    <row r="44" spans="1:9" ht="24" customHeight="1" x14ac:dyDescent="0.3">
      <c r="A44" s="30">
        <v>41</v>
      </c>
      <c r="B44" s="30"/>
      <c r="C44" s="30"/>
      <c r="D44" s="30"/>
      <c r="E44" s="30"/>
      <c r="F44" s="30"/>
      <c r="G44" s="30"/>
      <c r="H44" s="30"/>
      <c r="I44" s="30"/>
    </row>
    <row r="45" spans="1:9" ht="24" customHeight="1" x14ac:dyDescent="0.3">
      <c r="A45" s="30">
        <v>42</v>
      </c>
      <c r="B45" s="30"/>
      <c r="C45" s="30"/>
      <c r="D45" s="30"/>
      <c r="E45" s="30"/>
      <c r="F45" s="30"/>
      <c r="G45" s="30"/>
      <c r="H45" s="30"/>
      <c r="I45" s="30"/>
    </row>
    <row r="46" spans="1:9" ht="24" customHeight="1" x14ac:dyDescent="0.3">
      <c r="A46" s="6"/>
      <c r="B46" s="6"/>
      <c r="C46" s="6"/>
      <c r="D46" s="6"/>
      <c r="E46" s="6"/>
      <c r="F46" s="6"/>
      <c r="G46" s="6"/>
      <c r="H46" s="6"/>
      <c r="I46" s="6"/>
    </row>
    <row r="47" spans="1:9" ht="24" customHeight="1" x14ac:dyDescent="0.3">
      <c r="A47" s="6"/>
      <c r="B47" s="6"/>
      <c r="C47" s="6"/>
      <c r="D47" s="6"/>
      <c r="E47" s="6"/>
      <c r="F47" s="6"/>
      <c r="G47" s="6"/>
      <c r="H47" s="6"/>
      <c r="I47" s="6"/>
    </row>
    <row r="48" spans="1:9" ht="24" customHeight="1" x14ac:dyDescent="0.3">
      <c r="A48" s="6"/>
      <c r="B48" s="6"/>
      <c r="C48" s="6"/>
      <c r="D48" s="6"/>
      <c r="E48" s="6"/>
      <c r="F48" s="6"/>
      <c r="G48" s="6"/>
      <c r="H48" s="6"/>
      <c r="I48" s="6"/>
    </row>
    <row r="49" spans="1:9" ht="24" customHeight="1" x14ac:dyDescent="0.3">
      <c r="A49" s="6"/>
      <c r="B49" s="6"/>
      <c r="C49" s="6"/>
      <c r="D49" s="6"/>
      <c r="E49" s="6"/>
      <c r="F49" s="6"/>
      <c r="G49" s="6"/>
      <c r="H49" s="6"/>
      <c r="I49" s="6"/>
    </row>
    <row r="50" spans="1:9" ht="24" customHeight="1" x14ac:dyDescent="0.3">
      <c r="A50" s="6"/>
      <c r="B50" s="6"/>
      <c r="C50" s="6"/>
      <c r="D50" s="6"/>
      <c r="E50" s="6"/>
      <c r="F50" s="6"/>
      <c r="G50" s="6"/>
      <c r="H50" s="6"/>
      <c r="I50" s="6"/>
    </row>
    <row r="51" spans="1:9" ht="24" customHeight="1" x14ac:dyDescent="0.3">
      <c r="A51" s="6"/>
      <c r="B51" s="6"/>
      <c r="C51" s="6"/>
      <c r="D51" s="6"/>
      <c r="E51" s="6"/>
      <c r="F51" s="6"/>
      <c r="G51" s="6"/>
      <c r="H51" s="6"/>
      <c r="I51" s="6"/>
    </row>
    <row r="52" spans="1:9" ht="24" customHeight="1" x14ac:dyDescent="0.3">
      <c r="A52" s="6"/>
      <c r="B52" s="6"/>
      <c r="C52" s="6"/>
      <c r="D52" s="6"/>
      <c r="E52" s="6"/>
      <c r="F52" s="6"/>
      <c r="G52" s="6"/>
      <c r="H52" s="6"/>
      <c r="I52" s="6"/>
    </row>
    <row r="53" spans="1:9" ht="24" customHeight="1" x14ac:dyDescent="0.3">
      <c r="A53" s="6"/>
      <c r="B53" s="6"/>
      <c r="C53" s="6"/>
      <c r="D53" s="6"/>
      <c r="E53" s="6"/>
      <c r="F53" s="6"/>
      <c r="G53" s="6"/>
      <c r="H53" s="6"/>
      <c r="I53" s="6"/>
    </row>
    <row r="54" spans="1:9" ht="24" customHeight="1" x14ac:dyDescent="0.3">
      <c r="A54" s="6"/>
      <c r="B54" s="6"/>
      <c r="C54" s="6"/>
      <c r="D54" s="6"/>
      <c r="E54" s="6"/>
      <c r="F54" s="6"/>
      <c r="G54" s="6"/>
      <c r="H54" s="6"/>
      <c r="I54" s="6"/>
    </row>
    <row r="55" spans="1:9" ht="24" customHeight="1" x14ac:dyDescent="0.3">
      <c r="A55" s="6"/>
      <c r="B55" s="6"/>
      <c r="C55" s="6"/>
      <c r="D55" s="6"/>
      <c r="E55" s="6"/>
      <c r="F55" s="6"/>
      <c r="G55" s="6"/>
      <c r="H55" s="6"/>
      <c r="I55" s="6"/>
    </row>
    <row r="56" spans="1:9" ht="24" customHeight="1" x14ac:dyDescent="0.3">
      <c r="A56" s="6"/>
      <c r="B56" s="6"/>
      <c r="C56" s="6"/>
      <c r="D56" s="6"/>
      <c r="E56" s="6"/>
      <c r="F56" s="6"/>
      <c r="G56" s="6"/>
      <c r="H56" s="6"/>
      <c r="I56" s="6"/>
    </row>
    <row r="57" spans="1:9" ht="24" customHeight="1" x14ac:dyDescent="0.3">
      <c r="A57" s="6"/>
      <c r="B57" s="6"/>
      <c r="C57" s="6"/>
      <c r="D57" s="6"/>
      <c r="E57" s="6"/>
      <c r="F57" s="6"/>
      <c r="G57" s="6"/>
      <c r="H57" s="6"/>
      <c r="I57" s="6"/>
    </row>
    <row r="58" spans="1:9" ht="24" customHeight="1" x14ac:dyDescent="0.3">
      <c r="A58" s="6"/>
      <c r="B58" s="6"/>
      <c r="C58" s="6"/>
      <c r="D58" s="6"/>
      <c r="E58" s="6"/>
      <c r="F58" s="6"/>
      <c r="G58" s="6"/>
      <c r="H58" s="6"/>
      <c r="I58" s="6"/>
    </row>
    <row r="59" spans="1:9" ht="24" customHeight="1" x14ac:dyDescent="0.3">
      <c r="A59" s="6"/>
      <c r="B59" s="6"/>
      <c r="C59" s="6"/>
      <c r="D59" s="6"/>
      <c r="E59" s="6"/>
      <c r="F59" s="6"/>
      <c r="G59" s="6"/>
      <c r="H59" s="6"/>
      <c r="I59" s="6"/>
    </row>
    <row r="60" spans="1:9" ht="24" customHeight="1" x14ac:dyDescent="0.3">
      <c r="A60" s="6"/>
      <c r="B60" s="6"/>
      <c r="C60" s="6"/>
      <c r="D60" s="6"/>
      <c r="E60" s="6"/>
      <c r="F60" s="6"/>
      <c r="G60" s="6"/>
      <c r="H60" s="6"/>
      <c r="I60" s="6"/>
    </row>
    <row r="61" spans="1:9" ht="24" customHeight="1" x14ac:dyDescent="0.3">
      <c r="A61" s="6"/>
      <c r="B61" s="6"/>
      <c r="C61" s="6"/>
      <c r="D61" s="6"/>
      <c r="E61" s="6"/>
      <c r="F61" s="6"/>
      <c r="G61" s="6"/>
      <c r="H61" s="6"/>
      <c r="I61" s="6"/>
    </row>
    <row r="62" spans="1:9" ht="24" customHeight="1" x14ac:dyDescent="0.3">
      <c r="A62" s="6"/>
      <c r="B62" s="6"/>
      <c r="C62" s="6"/>
      <c r="D62" s="6"/>
      <c r="E62" s="6"/>
      <c r="F62" s="6"/>
      <c r="G62" s="6"/>
      <c r="H62" s="6"/>
      <c r="I62" s="6"/>
    </row>
    <row r="63" spans="1:9" ht="24" customHeight="1" x14ac:dyDescent="0.3">
      <c r="A63" s="6"/>
      <c r="B63" s="6"/>
      <c r="C63" s="6"/>
      <c r="D63" s="6"/>
      <c r="E63" s="6"/>
      <c r="F63" s="6"/>
      <c r="G63" s="6"/>
      <c r="H63" s="6"/>
      <c r="I63" s="6"/>
    </row>
    <row r="64" spans="1:9" ht="24" customHeight="1" x14ac:dyDescent="0.3">
      <c r="A64" s="6"/>
      <c r="B64" s="6"/>
      <c r="C64" s="6"/>
      <c r="D64" s="6"/>
      <c r="E64" s="6"/>
      <c r="F64" s="6"/>
      <c r="G64" s="6"/>
      <c r="H64" s="6"/>
      <c r="I64" s="6"/>
    </row>
    <row r="65" spans="1:9" ht="24" customHeight="1" x14ac:dyDescent="0.3">
      <c r="A65" s="6"/>
      <c r="B65" s="6"/>
      <c r="C65" s="6"/>
      <c r="D65" s="6"/>
      <c r="E65" s="6"/>
      <c r="F65" s="6"/>
      <c r="G65" s="6"/>
      <c r="H65" s="6"/>
      <c r="I65" s="6"/>
    </row>
  </sheetData>
  <mergeCells count="5">
    <mergeCell ref="A2:A3"/>
    <mergeCell ref="B2:F2"/>
    <mergeCell ref="G2:G3"/>
    <mergeCell ref="H2:H3"/>
    <mergeCell ref="I2:I3"/>
  </mergeCells>
  <dataValidations count="1">
    <dataValidation type="list" allowBlank="1" showInputMessage="1" showErrorMessage="1" sqref="G4:G65">
      <formula1>$R$2:$U$2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getsize">
                <anchor moveWithCells="1" sizeWithCells="1">
                  <from>
                    <xdr:col>11</xdr:col>
                    <xdr:colOff>30480</xdr:colOff>
                    <xdr:row>1</xdr:row>
                    <xdr:rowOff>22860</xdr:rowOff>
                  </from>
                  <to>
                    <xdr:col>12</xdr:col>
                    <xdr:colOff>655320</xdr:colOff>
                    <xdr:row>2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leartext">
                <anchor moveWithCells="1" sizeWithCells="1">
                  <from>
                    <xdr:col>11</xdr:col>
                    <xdr:colOff>15240</xdr:colOff>
                    <xdr:row>4</xdr:row>
                    <xdr:rowOff>15240</xdr:rowOff>
                  </from>
                  <to>
                    <xdr:col>12</xdr:col>
                    <xdr:colOff>640080</xdr:colOff>
                    <xdr:row>5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J41"/>
  <sheetViews>
    <sheetView workbookViewId="0">
      <selection activeCell="J9" sqref="J9"/>
    </sheetView>
  </sheetViews>
  <sheetFormatPr defaultRowHeight="19.8" customHeight="1" x14ac:dyDescent="0.25"/>
  <cols>
    <col min="1" max="1" width="8.796875" style="2"/>
    <col min="2" max="2" width="12.19921875" style="2" customWidth="1"/>
    <col min="3" max="6" width="8.796875" style="2"/>
    <col min="7" max="7" width="11.5" style="2" customWidth="1"/>
    <col min="8" max="8" width="11.09765625" style="2" customWidth="1"/>
    <col min="9" max="9" width="14.296875" style="2" customWidth="1"/>
    <col min="10" max="10" width="12.19921875" style="2" customWidth="1"/>
    <col min="11" max="16384" width="8.796875" style="2"/>
  </cols>
  <sheetData>
    <row r="2" spans="1:10" ht="19.8" customHeight="1" x14ac:dyDescent="0.25">
      <c r="A2" s="34" t="s">
        <v>0</v>
      </c>
      <c r="B2" s="34" t="s">
        <v>2</v>
      </c>
      <c r="C2" s="34"/>
      <c r="D2" s="34"/>
      <c r="E2" s="34"/>
      <c r="F2" s="34"/>
      <c r="G2" s="34" t="s">
        <v>10</v>
      </c>
      <c r="H2" s="34" t="s">
        <v>311</v>
      </c>
      <c r="I2" s="31" t="s">
        <v>4</v>
      </c>
      <c r="J2" s="31" t="s">
        <v>310</v>
      </c>
    </row>
    <row r="3" spans="1:10" ht="19.8" customHeight="1" x14ac:dyDescent="0.25">
      <c r="A3" s="34"/>
      <c r="B3" s="29" t="s">
        <v>5</v>
      </c>
      <c r="C3" s="29" t="s">
        <v>6</v>
      </c>
      <c r="D3" s="29" t="s">
        <v>7</v>
      </c>
      <c r="E3" s="29" t="s">
        <v>6</v>
      </c>
      <c r="F3" s="29" t="s">
        <v>8</v>
      </c>
      <c r="G3" s="34"/>
      <c r="H3" s="34"/>
      <c r="I3" s="32"/>
      <c r="J3" s="32"/>
    </row>
    <row r="4" spans="1:10" ht="19.8" customHeight="1" x14ac:dyDescent="0.25">
      <c r="A4" s="29"/>
      <c r="B4" s="7"/>
      <c r="C4" s="29"/>
      <c r="D4" s="29"/>
      <c r="E4" s="29"/>
      <c r="F4" s="29"/>
      <c r="G4" s="29"/>
      <c r="H4" s="29"/>
      <c r="I4" s="29"/>
      <c r="J4" s="46"/>
    </row>
    <row r="5" spans="1:10" ht="19.8" customHeight="1" x14ac:dyDescent="0.3">
      <c r="A5" s="28"/>
      <c r="B5" s="42"/>
      <c r="C5" s="28"/>
      <c r="D5" s="28"/>
      <c r="E5" s="28"/>
      <c r="F5" s="28"/>
      <c r="G5" s="28"/>
      <c r="H5" s="28"/>
      <c r="I5" s="28"/>
      <c r="J5" s="46"/>
    </row>
    <row r="6" spans="1:10" ht="19.8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43"/>
    </row>
    <row r="7" spans="1:10" ht="19.8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43"/>
    </row>
    <row r="8" spans="1:10" ht="19.8" customHeight="1" x14ac:dyDescent="0.3">
      <c r="A8" s="28"/>
      <c r="B8" s="28"/>
      <c r="C8" s="28"/>
      <c r="D8" s="28"/>
      <c r="E8" s="28"/>
      <c r="F8" s="28"/>
      <c r="G8" s="28"/>
      <c r="H8" s="28"/>
      <c r="I8" s="28"/>
      <c r="J8" s="14"/>
    </row>
    <row r="9" spans="1:10" ht="19.8" customHeight="1" x14ac:dyDescent="0.3">
      <c r="A9" s="28"/>
      <c r="B9" s="28"/>
      <c r="C9" s="28"/>
      <c r="D9" s="28"/>
      <c r="E9" s="28"/>
      <c r="F9" s="28"/>
      <c r="G9" s="28"/>
      <c r="H9" s="28"/>
      <c r="I9" s="28"/>
      <c r="J9" s="14"/>
    </row>
    <row r="10" spans="1:10" ht="19.8" customHeight="1" x14ac:dyDescent="0.3">
      <c r="A10" s="28"/>
      <c r="B10" s="28"/>
      <c r="C10" s="28"/>
      <c r="D10" s="28"/>
      <c r="E10" s="28"/>
      <c r="F10" s="28"/>
      <c r="G10" s="28"/>
      <c r="H10" s="28"/>
      <c r="I10" s="28"/>
      <c r="J10" s="14"/>
    </row>
    <row r="11" spans="1:10" ht="19.8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9"/>
    </row>
    <row r="12" spans="1:10" ht="19.8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9"/>
    </row>
    <row r="13" spans="1:10" ht="19.8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9"/>
    </row>
    <row r="14" spans="1:10" ht="19.8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9"/>
    </row>
    <row r="15" spans="1:10" ht="19.8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9"/>
    </row>
    <row r="16" spans="1:10" ht="19.8" customHeight="1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</row>
    <row r="17" spans="1:10" ht="19.8" customHeight="1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</row>
    <row r="18" spans="1:10" ht="19.8" customHeight="1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</row>
    <row r="19" spans="1:10" ht="19.8" customHeight="1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</row>
    <row r="20" spans="1:10" ht="19.8" customHeight="1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</row>
    <row r="21" spans="1:10" ht="19.8" customHeight="1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</row>
    <row r="22" spans="1:10" ht="19.8" customHeight="1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</row>
    <row r="23" spans="1:10" ht="19.8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</row>
    <row r="24" spans="1:10" ht="19.8" customHeight="1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</row>
    <row r="25" spans="1:10" ht="19.8" customHeight="1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</row>
    <row r="26" spans="1:10" ht="19.8" customHeight="1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</row>
    <row r="27" spans="1:10" ht="19.8" customHeight="1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</row>
    <row r="28" spans="1:10" ht="19.8" customHeight="1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</row>
    <row r="29" spans="1:10" ht="19.8" customHeight="1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</row>
    <row r="30" spans="1:10" ht="19.8" customHeight="1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</row>
    <row r="31" spans="1:10" ht="19.8" customHeight="1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</row>
    <row r="32" spans="1:10" ht="19.8" customHeight="1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</row>
    <row r="33" spans="1:10" ht="19.8" customHeight="1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</row>
    <row r="34" spans="1:10" ht="19.8" customHeight="1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</row>
    <row r="35" spans="1:10" ht="19.8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</row>
    <row r="36" spans="1:10" ht="19.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</row>
    <row r="37" spans="1:10" ht="19.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</row>
    <row r="38" spans="1:10" ht="19.8" customHeight="1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</row>
    <row r="39" spans="1:10" ht="19.8" customHeight="1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</row>
    <row r="40" spans="1:10" ht="19.8" customHeight="1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</row>
    <row r="41" spans="1:10" ht="19.8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</row>
  </sheetData>
  <mergeCells count="6">
    <mergeCell ref="I2:I3"/>
    <mergeCell ref="J2:J3"/>
    <mergeCell ref="G2:G3"/>
    <mergeCell ref="A2:A3"/>
    <mergeCell ref="B2:F2"/>
    <mergeCell ref="H2:H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J15"/>
  <sheetViews>
    <sheetView workbookViewId="0">
      <selection activeCell="I8" sqref="I8"/>
    </sheetView>
  </sheetViews>
  <sheetFormatPr defaultRowHeight="19.8" customHeight="1" x14ac:dyDescent="0.25"/>
  <cols>
    <col min="1" max="6" width="8.796875" style="2"/>
    <col min="7" max="7" width="11.5" style="2" customWidth="1"/>
    <col min="8" max="8" width="8.796875" style="2"/>
    <col min="9" max="9" width="14.296875" style="2" customWidth="1"/>
    <col min="10" max="10" width="13" style="2" customWidth="1"/>
    <col min="11" max="16384" width="8.796875" style="2"/>
  </cols>
  <sheetData>
    <row r="2" spans="1:10" ht="19.8" customHeight="1" x14ac:dyDescent="0.25">
      <c r="A2" s="34" t="s">
        <v>0</v>
      </c>
      <c r="B2" s="34" t="s">
        <v>2</v>
      </c>
      <c r="C2" s="34"/>
      <c r="D2" s="34"/>
      <c r="E2" s="34"/>
      <c r="F2" s="34"/>
      <c r="G2" s="34" t="s">
        <v>10</v>
      </c>
      <c r="H2" s="34" t="s">
        <v>311</v>
      </c>
      <c r="I2" s="31" t="s">
        <v>4</v>
      </c>
      <c r="J2" s="31" t="s">
        <v>310</v>
      </c>
    </row>
    <row r="3" spans="1:10" ht="19.8" customHeight="1" x14ac:dyDescent="0.25">
      <c r="A3" s="34"/>
      <c r="B3" s="29" t="s">
        <v>5</v>
      </c>
      <c r="C3" s="29" t="s">
        <v>6</v>
      </c>
      <c r="D3" s="29" t="s">
        <v>7</v>
      </c>
      <c r="E3" s="29" t="s">
        <v>6</v>
      </c>
      <c r="F3" s="29" t="s">
        <v>8</v>
      </c>
      <c r="G3" s="34"/>
      <c r="H3" s="34"/>
      <c r="I3" s="32"/>
      <c r="J3" s="32"/>
    </row>
    <row r="4" spans="1:10" ht="19.8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46"/>
    </row>
    <row r="5" spans="1:10" ht="19.8" customHeight="1" x14ac:dyDescent="0.25">
      <c r="A5" s="29"/>
      <c r="B5" s="29"/>
      <c r="C5" s="29"/>
      <c r="D5" s="29"/>
      <c r="E5" s="29"/>
      <c r="F5" s="29"/>
      <c r="G5" s="29"/>
      <c r="H5" s="29"/>
      <c r="I5" s="29"/>
      <c r="J5" s="46"/>
    </row>
    <row r="6" spans="1:10" ht="19.8" customHeight="1" x14ac:dyDescent="0.25">
      <c r="A6" s="29"/>
      <c r="B6" s="29"/>
      <c r="C6" s="29"/>
      <c r="D6" s="29"/>
      <c r="E6" s="29"/>
      <c r="F6" s="29"/>
      <c r="G6" s="29"/>
      <c r="H6" s="29"/>
      <c r="I6" s="29"/>
      <c r="J6" s="46"/>
    </row>
    <row r="7" spans="1:10" ht="19.8" customHeight="1" x14ac:dyDescent="0.25">
      <c r="A7" s="29"/>
      <c r="B7" s="29"/>
      <c r="C7" s="29"/>
      <c r="D7" s="29"/>
      <c r="E7" s="29"/>
      <c r="F7" s="29"/>
      <c r="G7" s="29"/>
      <c r="H7" s="29"/>
      <c r="I7" s="29"/>
      <c r="J7" s="43"/>
    </row>
    <row r="8" spans="1:10" ht="19.8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43"/>
    </row>
    <row r="9" spans="1:10" ht="19.8" customHeight="1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</row>
    <row r="10" spans="1:10" ht="19.8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9.8" customHeight="1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0" ht="19.8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0" ht="19.8" customHeight="1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</row>
    <row r="14" spans="1:10" ht="19.8" customHeight="1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</row>
    <row r="15" spans="1:10" ht="19.8" customHeight="1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</row>
  </sheetData>
  <mergeCells count="6">
    <mergeCell ref="J2:J3"/>
    <mergeCell ref="A2:A3"/>
    <mergeCell ref="B2:F2"/>
    <mergeCell ref="G2:G3"/>
    <mergeCell ref="H2:H3"/>
    <mergeCell ref="I2:I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J15"/>
  <sheetViews>
    <sheetView workbookViewId="0">
      <selection activeCell="B4" sqref="B4:J4"/>
    </sheetView>
  </sheetViews>
  <sheetFormatPr defaultRowHeight="19.8" customHeight="1" x14ac:dyDescent="0.25"/>
  <cols>
    <col min="1" max="6" width="8.796875" style="2"/>
    <col min="7" max="7" width="11.5" style="2" customWidth="1"/>
    <col min="8" max="8" width="8.796875" style="2"/>
    <col min="9" max="9" width="14.296875" style="2" customWidth="1"/>
    <col min="10" max="10" width="13.59765625" style="2" customWidth="1"/>
    <col min="11" max="16384" width="8.796875" style="2"/>
  </cols>
  <sheetData>
    <row r="2" spans="1:10" ht="19.8" customHeight="1" x14ac:dyDescent="0.25">
      <c r="A2" s="34" t="s">
        <v>0</v>
      </c>
      <c r="B2" s="34" t="s">
        <v>2</v>
      </c>
      <c r="C2" s="34"/>
      <c r="D2" s="34"/>
      <c r="E2" s="34"/>
      <c r="F2" s="34"/>
      <c r="G2" s="34" t="s">
        <v>10</v>
      </c>
      <c r="H2" s="34" t="s">
        <v>311</v>
      </c>
      <c r="I2" s="31" t="s">
        <v>4</v>
      </c>
      <c r="J2" s="31" t="s">
        <v>310</v>
      </c>
    </row>
    <row r="3" spans="1:10" ht="19.8" customHeight="1" x14ac:dyDescent="0.25">
      <c r="A3" s="34"/>
      <c r="B3" s="29" t="s">
        <v>5</v>
      </c>
      <c r="C3" s="29" t="s">
        <v>6</v>
      </c>
      <c r="D3" s="29" t="s">
        <v>7</v>
      </c>
      <c r="E3" s="29" t="s">
        <v>6</v>
      </c>
      <c r="F3" s="29" t="s">
        <v>8</v>
      </c>
      <c r="G3" s="34"/>
      <c r="H3" s="34"/>
      <c r="I3" s="32"/>
      <c r="J3" s="32"/>
    </row>
    <row r="4" spans="1:10" ht="19.8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46"/>
    </row>
    <row r="5" spans="1:10" ht="19.8" customHeight="1" x14ac:dyDescent="0.25">
      <c r="A5" s="29"/>
      <c r="B5" s="29"/>
      <c r="C5" s="29"/>
      <c r="D5" s="29"/>
      <c r="E5" s="29"/>
      <c r="F5" s="29"/>
      <c r="G5" s="29"/>
      <c r="H5" s="29"/>
      <c r="I5" s="29"/>
      <c r="J5" s="43"/>
    </row>
    <row r="6" spans="1:10" ht="19.8" customHeight="1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</row>
    <row r="7" spans="1:10" ht="19.8" customHeight="1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</row>
    <row r="8" spans="1:10" ht="19.8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</row>
    <row r="9" spans="1:10" ht="19.8" customHeight="1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</row>
    <row r="10" spans="1:10" ht="19.8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9.8" customHeight="1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0" ht="19.8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0" ht="19.8" customHeight="1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</row>
    <row r="14" spans="1:10" ht="19.8" customHeight="1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</row>
    <row r="15" spans="1:10" ht="19.8" customHeight="1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</row>
  </sheetData>
  <mergeCells count="6">
    <mergeCell ref="J2:J3"/>
    <mergeCell ref="A2:A3"/>
    <mergeCell ref="B2:F2"/>
    <mergeCell ref="G2:G3"/>
    <mergeCell ref="H2:H3"/>
    <mergeCell ref="I2:I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J15"/>
  <sheetViews>
    <sheetView workbookViewId="0">
      <selection activeCell="B4" sqref="B4:J4"/>
    </sheetView>
  </sheetViews>
  <sheetFormatPr defaultRowHeight="19.8" customHeight="1" x14ac:dyDescent="0.25"/>
  <cols>
    <col min="1" max="6" width="8.796875" style="2"/>
    <col min="7" max="7" width="11.5" style="2" customWidth="1"/>
    <col min="8" max="8" width="8.796875" style="2"/>
    <col min="9" max="9" width="14.296875" style="2" customWidth="1"/>
    <col min="10" max="10" width="13.8984375" style="2" customWidth="1"/>
    <col min="11" max="16384" width="8.796875" style="2"/>
  </cols>
  <sheetData>
    <row r="2" spans="1:10" ht="19.8" customHeight="1" x14ac:dyDescent="0.25">
      <c r="A2" s="34" t="s">
        <v>0</v>
      </c>
      <c r="B2" s="34" t="s">
        <v>2</v>
      </c>
      <c r="C2" s="34"/>
      <c r="D2" s="34"/>
      <c r="E2" s="34"/>
      <c r="F2" s="34"/>
      <c r="G2" s="34" t="s">
        <v>10</v>
      </c>
      <c r="H2" s="34" t="s">
        <v>311</v>
      </c>
      <c r="I2" s="31" t="s">
        <v>4</v>
      </c>
      <c r="J2" s="31" t="s">
        <v>310</v>
      </c>
    </row>
    <row r="3" spans="1:10" ht="19.8" customHeight="1" x14ac:dyDescent="0.25">
      <c r="A3" s="34"/>
      <c r="B3" s="29" t="s">
        <v>5</v>
      </c>
      <c r="C3" s="29" t="s">
        <v>6</v>
      </c>
      <c r="D3" s="29" t="s">
        <v>7</v>
      </c>
      <c r="E3" s="29" t="s">
        <v>6</v>
      </c>
      <c r="F3" s="29" t="s">
        <v>8</v>
      </c>
      <c r="G3" s="34"/>
      <c r="H3" s="34"/>
      <c r="I3" s="32"/>
      <c r="J3" s="32"/>
    </row>
    <row r="4" spans="1:10" ht="19.8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46"/>
    </row>
    <row r="5" spans="1:10" ht="19.8" customHeight="1" x14ac:dyDescent="0.25">
      <c r="A5" s="29"/>
      <c r="B5" s="29"/>
      <c r="C5" s="29"/>
      <c r="D5" s="29"/>
      <c r="E5" s="29"/>
      <c r="F5" s="29"/>
      <c r="G5" s="29"/>
      <c r="H5" s="29"/>
      <c r="I5" s="29"/>
      <c r="J5" s="43"/>
    </row>
    <row r="6" spans="1:10" ht="19.8" customHeight="1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</row>
    <row r="7" spans="1:10" ht="19.8" customHeight="1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</row>
    <row r="8" spans="1:10" ht="19.8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</row>
    <row r="9" spans="1:10" ht="19.8" customHeight="1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</row>
    <row r="10" spans="1:10" ht="19.8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9.8" customHeight="1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0" ht="19.8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0" ht="19.8" customHeight="1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</row>
    <row r="14" spans="1:10" ht="19.8" customHeight="1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</row>
    <row r="15" spans="1:10" ht="19.8" customHeight="1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</row>
  </sheetData>
  <mergeCells count="6">
    <mergeCell ref="J2:J3"/>
    <mergeCell ref="A2:A3"/>
    <mergeCell ref="B2:F2"/>
    <mergeCell ref="G2:G3"/>
    <mergeCell ref="H2:H3"/>
    <mergeCell ref="I2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C263"/>
  <sheetViews>
    <sheetView zoomScale="85" zoomScaleNormal="85" workbookViewId="0">
      <selection activeCell="J14" sqref="J14:Q18"/>
    </sheetView>
  </sheetViews>
  <sheetFormatPr defaultRowHeight="13.8" x14ac:dyDescent="0.25"/>
  <cols>
    <col min="1" max="1" width="8.796875" style="15"/>
    <col min="2" max="2" width="1.8984375" style="15" customWidth="1"/>
    <col min="3" max="3" width="8.796875" style="15"/>
    <col min="4" max="4" width="2.3984375" style="15" customWidth="1"/>
    <col min="5" max="7" width="8.796875" style="15"/>
    <col min="8" max="8" width="14.3984375" style="16" customWidth="1"/>
    <col min="9" max="9" width="15" style="15" customWidth="1"/>
    <col min="10" max="10" width="8.796875" style="15"/>
    <col min="11" max="11" width="11.5" style="15" customWidth="1"/>
    <col min="12" max="12" width="9" style="15" customWidth="1"/>
    <col min="13" max="24" width="8.796875" style="15"/>
    <col min="25" max="25" width="9" style="15" customWidth="1"/>
    <col min="26" max="16384" width="8.796875" style="15"/>
  </cols>
  <sheetData>
    <row r="1" spans="1:29" ht="27.6" customHeight="1" x14ac:dyDescent="0.25">
      <c r="A1" s="33" t="s">
        <v>13</v>
      </c>
      <c r="B1" s="33"/>
      <c r="C1" s="33"/>
      <c r="D1" s="33"/>
      <c r="E1" s="33"/>
      <c r="F1" s="33"/>
      <c r="H1" s="33" t="s">
        <v>14</v>
      </c>
      <c r="I1" s="33"/>
      <c r="K1" s="33" t="s">
        <v>15</v>
      </c>
      <c r="L1" s="33"/>
      <c r="N1" s="33" t="s">
        <v>16</v>
      </c>
      <c r="O1" s="33"/>
      <c r="AC1" s="16"/>
    </row>
    <row r="2" spans="1:29" ht="15" x14ac:dyDescent="0.25">
      <c r="A2" s="34" t="s">
        <v>2</v>
      </c>
      <c r="B2" s="34"/>
      <c r="C2" s="34"/>
      <c r="D2" s="34"/>
      <c r="E2" s="34"/>
      <c r="F2" s="39" t="s">
        <v>17</v>
      </c>
      <c r="H2" s="10" t="s">
        <v>18</v>
      </c>
      <c r="I2" s="10" t="s">
        <v>19</v>
      </c>
      <c r="K2" s="10" t="s">
        <v>20</v>
      </c>
      <c r="L2" s="10" t="s">
        <v>21</v>
      </c>
      <c r="N2" s="10" t="s">
        <v>22</v>
      </c>
      <c r="O2" s="10" t="s">
        <v>21</v>
      </c>
      <c r="Q2" s="40" t="s">
        <v>23</v>
      </c>
      <c r="R2" s="41"/>
      <c r="S2" s="10" t="s">
        <v>24</v>
      </c>
      <c r="T2" s="40" t="s">
        <v>25</v>
      </c>
      <c r="U2" s="41"/>
      <c r="V2" s="10" t="s">
        <v>26</v>
      </c>
      <c r="W2" s="40" t="s">
        <v>27</v>
      </c>
      <c r="X2" s="41"/>
      <c r="Y2" s="40" t="s">
        <v>28</v>
      </c>
      <c r="Z2" s="41"/>
      <c r="AA2" s="10" t="s">
        <v>16</v>
      </c>
      <c r="AB2" s="40" t="s">
        <v>2</v>
      </c>
      <c r="AC2" s="41"/>
    </row>
    <row r="3" spans="1:29" ht="15" x14ac:dyDescent="0.25">
      <c r="A3" s="11" t="s">
        <v>5</v>
      </c>
      <c r="B3" s="11" t="s">
        <v>6</v>
      </c>
      <c r="C3" s="11" t="s">
        <v>7</v>
      </c>
      <c r="D3" s="11" t="s">
        <v>6</v>
      </c>
      <c r="E3" s="11" t="s">
        <v>8</v>
      </c>
      <c r="F3" s="39"/>
      <c r="H3" s="10" t="s">
        <v>29</v>
      </c>
      <c r="I3" s="10" t="s">
        <v>30</v>
      </c>
      <c r="K3" s="10" t="s">
        <v>31</v>
      </c>
      <c r="L3" s="10" t="s">
        <v>32</v>
      </c>
      <c r="N3" s="10" t="s">
        <v>33</v>
      </c>
      <c r="O3" s="10" t="s">
        <v>34</v>
      </c>
      <c r="Q3" s="10" t="s">
        <v>35</v>
      </c>
      <c r="R3" s="10" t="s">
        <v>34</v>
      </c>
      <c r="S3" s="10" t="s">
        <v>32</v>
      </c>
      <c r="T3" s="10" t="s">
        <v>34</v>
      </c>
      <c r="U3" s="10" t="s">
        <v>36</v>
      </c>
      <c r="V3" s="10" t="s">
        <v>34</v>
      </c>
      <c r="W3" s="10">
        <v>0</v>
      </c>
      <c r="X3" s="10">
        <v>6</v>
      </c>
      <c r="Y3" s="10">
        <v>0</v>
      </c>
      <c r="Z3" s="10">
        <v>9</v>
      </c>
      <c r="AA3" s="10" t="s">
        <v>34</v>
      </c>
      <c r="AB3" s="10" t="s">
        <v>37</v>
      </c>
      <c r="AC3" s="10" t="s">
        <v>36</v>
      </c>
    </row>
    <row r="4" spans="1:29" x14ac:dyDescent="0.25">
      <c r="A4" s="5">
        <v>300</v>
      </c>
      <c r="B4" s="5" t="s">
        <v>38</v>
      </c>
      <c r="C4" s="5">
        <v>300</v>
      </c>
      <c r="D4" s="5" t="s">
        <v>38</v>
      </c>
      <c r="E4" s="5">
        <v>4900</v>
      </c>
      <c r="F4" s="10" t="s">
        <v>39</v>
      </c>
      <c r="H4" s="10" t="s">
        <v>40</v>
      </c>
      <c r="I4" s="10" t="s">
        <v>41</v>
      </c>
      <c r="K4" s="10" t="s">
        <v>42</v>
      </c>
      <c r="L4" s="10" t="s">
        <v>43</v>
      </c>
      <c r="N4" s="10" t="s">
        <v>44</v>
      </c>
      <c r="O4" s="10" t="s">
        <v>37</v>
      </c>
      <c r="AC4" s="16"/>
    </row>
    <row r="5" spans="1:29" x14ac:dyDescent="0.25">
      <c r="A5" s="5">
        <v>250</v>
      </c>
      <c r="B5" s="5" t="s">
        <v>6</v>
      </c>
      <c r="C5" s="5">
        <v>250</v>
      </c>
      <c r="D5" s="5" t="s">
        <v>6</v>
      </c>
      <c r="E5" s="5">
        <v>4800</v>
      </c>
      <c r="F5" s="10" t="s">
        <v>45</v>
      </c>
      <c r="H5" s="5" t="s">
        <v>46</v>
      </c>
      <c r="I5" s="10" t="s">
        <v>47</v>
      </c>
      <c r="K5" s="10" t="s">
        <v>48</v>
      </c>
      <c r="L5" s="10" t="s">
        <v>49</v>
      </c>
      <c r="N5" s="10" t="s">
        <v>50</v>
      </c>
      <c r="O5" s="10" t="s">
        <v>36</v>
      </c>
    </row>
    <row r="6" spans="1:29" x14ac:dyDescent="0.25">
      <c r="A6" s="5">
        <v>210</v>
      </c>
      <c r="B6" s="5" t="s">
        <v>6</v>
      </c>
      <c r="C6" s="5">
        <v>210</v>
      </c>
      <c r="D6" s="5" t="s">
        <v>6</v>
      </c>
      <c r="E6" s="5">
        <v>4800</v>
      </c>
      <c r="F6" s="10" t="s">
        <v>51</v>
      </c>
      <c r="H6" s="17"/>
      <c r="N6" s="10" t="s">
        <v>52</v>
      </c>
      <c r="O6" s="10" t="s">
        <v>35</v>
      </c>
    </row>
    <row r="7" spans="1:29" x14ac:dyDescent="0.25">
      <c r="A7" s="5">
        <v>200</v>
      </c>
      <c r="B7" s="5" t="s">
        <v>6</v>
      </c>
      <c r="C7" s="5">
        <v>200</v>
      </c>
      <c r="D7" s="5" t="s">
        <v>6</v>
      </c>
      <c r="E7" s="5">
        <v>4800</v>
      </c>
      <c r="F7" s="10" t="s">
        <v>53</v>
      </c>
      <c r="H7" s="17"/>
      <c r="N7" s="10" t="s">
        <v>54</v>
      </c>
      <c r="O7" s="10" t="s">
        <v>55</v>
      </c>
    </row>
    <row r="8" spans="1:29" x14ac:dyDescent="0.25">
      <c r="A8" s="5">
        <v>190</v>
      </c>
      <c r="B8" s="5" t="s">
        <v>6</v>
      </c>
      <c r="C8" s="5">
        <v>200</v>
      </c>
      <c r="D8" s="5" t="s">
        <v>6</v>
      </c>
      <c r="E8" s="5">
        <v>4800</v>
      </c>
      <c r="F8" s="10" t="s">
        <v>56</v>
      </c>
      <c r="H8" s="17"/>
    </row>
    <row r="9" spans="1:29" x14ac:dyDescent="0.25">
      <c r="A9" s="5">
        <v>170</v>
      </c>
      <c r="B9" s="5" t="s">
        <v>38</v>
      </c>
      <c r="C9" s="5">
        <v>200</v>
      </c>
      <c r="D9" s="5" t="s">
        <v>38</v>
      </c>
      <c r="E9" s="5">
        <v>4000</v>
      </c>
      <c r="F9" s="10" t="s">
        <v>57</v>
      </c>
      <c r="H9" s="17"/>
    </row>
    <row r="10" spans="1:29" x14ac:dyDescent="0.25">
      <c r="A10" s="18">
        <v>170</v>
      </c>
      <c r="B10" s="18" t="s">
        <v>38</v>
      </c>
      <c r="C10" s="18">
        <v>200</v>
      </c>
      <c r="D10" s="18" t="s">
        <v>38</v>
      </c>
      <c r="E10" s="18">
        <v>4800</v>
      </c>
      <c r="F10" s="10" t="s">
        <v>58</v>
      </c>
      <c r="H10" s="17"/>
    </row>
    <row r="11" spans="1:29" x14ac:dyDescent="0.25">
      <c r="A11" s="5">
        <v>150</v>
      </c>
      <c r="B11" s="5" t="s">
        <v>38</v>
      </c>
      <c r="C11" s="5">
        <v>200</v>
      </c>
      <c r="D11" s="5" t="s">
        <v>38</v>
      </c>
      <c r="E11" s="5">
        <v>4800</v>
      </c>
      <c r="F11" s="10" t="s">
        <v>59</v>
      </c>
      <c r="H11" s="17"/>
    </row>
    <row r="12" spans="1:29" x14ac:dyDescent="0.25">
      <c r="A12" s="5">
        <v>145</v>
      </c>
      <c r="B12" s="5" t="s">
        <v>38</v>
      </c>
      <c r="C12" s="5">
        <v>200</v>
      </c>
      <c r="D12" s="5" t="s">
        <v>38</v>
      </c>
      <c r="E12" s="5">
        <v>4000</v>
      </c>
      <c r="F12" s="10" t="s">
        <v>60</v>
      </c>
      <c r="H12" s="17"/>
    </row>
    <row r="13" spans="1:29" x14ac:dyDescent="0.25">
      <c r="A13" s="18">
        <v>145</v>
      </c>
      <c r="B13" s="18" t="s">
        <v>38</v>
      </c>
      <c r="C13" s="18">
        <v>200</v>
      </c>
      <c r="D13" s="18" t="s">
        <v>38</v>
      </c>
      <c r="E13" s="18">
        <v>4800</v>
      </c>
      <c r="F13" s="10" t="s">
        <v>61</v>
      </c>
      <c r="H13" s="17"/>
    </row>
    <row r="14" spans="1:29" ht="17.399999999999999" x14ac:dyDescent="0.25">
      <c r="A14" s="5">
        <v>145</v>
      </c>
      <c r="B14" s="5" t="s">
        <v>38</v>
      </c>
      <c r="C14" s="5">
        <v>200</v>
      </c>
      <c r="D14" s="5" t="s">
        <v>38</v>
      </c>
      <c r="E14" s="5">
        <v>4200</v>
      </c>
      <c r="F14" s="10" t="s">
        <v>62</v>
      </c>
      <c r="H14" s="17"/>
      <c r="J14" s="7">
        <v>170</v>
      </c>
      <c r="K14" s="7" t="s">
        <v>6</v>
      </c>
      <c r="L14" s="7">
        <v>200</v>
      </c>
      <c r="M14" s="7" t="s">
        <v>6</v>
      </c>
      <c r="N14" s="7">
        <v>4800</v>
      </c>
      <c r="O14" s="30" t="s">
        <v>33</v>
      </c>
      <c r="P14" s="30">
        <v>20</v>
      </c>
      <c r="Q14" s="30">
        <v>60</v>
      </c>
    </row>
    <row r="15" spans="1:29" ht="17.399999999999999" x14ac:dyDescent="0.25">
      <c r="A15" s="5">
        <v>120</v>
      </c>
      <c r="B15" s="5" t="s">
        <v>38</v>
      </c>
      <c r="C15" s="5">
        <v>150</v>
      </c>
      <c r="D15" s="5" t="s">
        <v>38</v>
      </c>
      <c r="E15" s="5">
        <v>6000</v>
      </c>
      <c r="F15" s="10" t="s">
        <v>63</v>
      </c>
      <c r="H15" s="17"/>
      <c r="J15" s="7">
        <v>150</v>
      </c>
      <c r="K15" s="7" t="s">
        <v>6</v>
      </c>
      <c r="L15" s="7">
        <v>200</v>
      </c>
      <c r="M15" s="7" t="s">
        <v>6</v>
      </c>
      <c r="N15" s="7">
        <v>4800</v>
      </c>
      <c r="O15" s="30" t="s">
        <v>44</v>
      </c>
      <c r="P15" s="30">
        <v>50</v>
      </c>
      <c r="Q15" s="30">
        <v>40</v>
      </c>
    </row>
    <row r="16" spans="1:29" ht="17.399999999999999" x14ac:dyDescent="0.25">
      <c r="A16" s="5">
        <v>120</v>
      </c>
      <c r="B16" s="5" t="s">
        <v>38</v>
      </c>
      <c r="C16" s="5">
        <v>150</v>
      </c>
      <c r="D16" s="5" t="s">
        <v>38</v>
      </c>
      <c r="E16" s="5">
        <v>5400</v>
      </c>
      <c r="F16" s="10" t="s">
        <v>64</v>
      </c>
      <c r="H16" s="17"/>
      <c r="J16" s="7">
        <v>170</v>
      </c>
      <c r="K16" s="7" t="s">
        <v>6</v>
      </c>
      <c r="L16" s="7">
        <v>200</v>
      </c>
      <c r="M16" s="7" t="s">
        <v>6</v>
      </c>
      <c r="N16" s="7">
        <v>4800</v>
      </c>
      <c r="O16" s="30" t="s">
        <v>44</v>
      </c>
      <c r="P16" s="30">
        <v>55</v>
      </c>
      <c r="Q16" s="30">
        <v>99</v>
      </c>
    </row>
    <row r="17" spans="1:17" ht="17.399999999999999" x14ac:dyDescent="0.25">
      <c r="A17" s="5">
        <v>120</v>
      </c>
      <c r="B17" s="5" t="s">
        <v>38</v>
      </c>
      <c r="C17" s="5">
        <v>120</v>
      </c>
      <c r="D17" s="5" t="s">
        <v>38</v>
      </c>
      <c r="E17" s="5">
        <v>1840</v>
      </c>
      <c r="F17" s="10" t="s">
        <v>65</v>
      </c>
      <c r="H17" s="17"/>
      <c r="J17" s="30">
        <v>145</v>
      </c>
      <c r="K17" s="7" t="s">
        <v>6</v>
      </c>
      <c r="L17" s="30">
        <v>200</v>
      </c>
      <c r="M17" s="7" t="s">
        <v>6</v>
      </c>
      <c r="N17" s="30">
        <v>3500</v>
      </c>
      <c r="O17" s="30" t="s">
        <v>50</v>
      </c>
      <c r="P17" s="30">
        <v>600</v>
      </c>
      <c r="Q17" s="30">
        <v>70</v>
      </c>
    </row>
    <row r="18" spans="1:17" ht="17.399999999999999" x14ac:dyDescent="0.25">
      <c r="A18" s="5">
        <v>120</v>
      </c>
      <c r="B18" s="5" t="s">
        <v>38</v>
      </c>
      <c r="C18" s="5">
        <v>120</v>
      </c>
      <c r="D18" s="5" t="s">
        <v>38</v>
      </c>
      <c r="E18" s="5">
        <v>1600</v>
      </c>
      <c r="F18" s="10" t="s">
        <v>66</v>
      </c>
      <c r="H18" s="17"/>
      <c r="J18" s="30">
        <v>15</v>
      </c>
      <c r="K18" s="7" t="s">
        <v>6</v>
      </c>
      <c r="L18" s="30">
        <v>75</v>
      </c>
      <c r="M18" s="7" t="s">
        <v>6</v>
      </c>
      <c r="N18" s="30">
        <v>300</v>
      </c>
      <c r="O18" s="30" t="s">
        <v>308</v>
      </c>
      <c r="P18" s="30">
        <v>50</v>
      </c>
      <c r="Q18" s="30">
        <v>30</v>
      </c>
    </row>
    <row r="19" spans="1:17" x14ac:dyDescent="0.25">
      <c r="A19" s="5">
        <v>120</v>
      </c>
      <c r="B19" s="5" t="s">
        <v>38</v>
      </c>
      <c r="C19" s="5">
        <v>150</v>
      </c>
      <c r="D19" s="5" t="s">
        <v>38</v>
      </c>
      <c r="E19" s="5">
        <v>4800</v>
      </c>
      <c r="F19" s="10" t="s">
        <v>67</v>
      </c>
      <c r="H19" s="17"/>
    </row>
    <row r="20" spans="1:17" x14ac:dyDescent="0.25">
      <c r="A20" s="5">
        <v>120</v>
      </c>
      <c r="B20" s="5" t="s">
        <v>38</v>
      </c>
      <c r="C20" s="5">
        <v>150</v>
      </c>
      <c r="D20" s="5" t="s">
        <v>38</v>
      </c>
      <c r="E20" s="5">
        <v>3600</v>
      </c>
      <c r="F20" s="10" t="s">
        <v>68</v>
      </c>
      <c r="H20" s="17"/>
    </row>
    <row r="21" spans="1:17" x14ac:dyDescent="0.25">
      <c r="A21" s="5">
        <v>120</v>
      </c>
      <c r="B21" s="5" t="s">
        <v>38</v>
      </c>
      <c r="C21" s="5">
        <v>150</v>
      </c>
      <c r="D21" s="5" t="s">
        <v>38</v>
      </c>
      <c r="E21" s="5">
        <v>4200</v>
      </c>
      <c r="F21" s="10" t="s">
        <v>69</v>
      </c>
      <c r="H21" s="17"/>
    </row>
    <row r="22" spans="1:17" x14ac:dyDescent="0.25">
      <c r="A22" s="18">
        <v>115</v>
      </c>
      <c r="B22" s="18" t="s">
        <v>38</v>
      </c>
      <c r="C22" s="18">
        <v>200</v>
      </c>
      <c r="D22" s="18" t="s">
        <v>38</v>
      </c>
      <c r="E22" s="18">
        <v>4000</v>
      </c>
      <c r="F22" s="10" t="s">
        <v>41</v>
      </c>
      <c r="H22" s="17"/>
    </row>
    <row r="23" spans="1:17" x14ac:dyDescent="0.25">
      <c r="A23" s="5">
        <v>115</v>
      </c>
      <c r="B23" s="5" t="s">
        <v>38</v>
      </c>
      <c r="C23" s="5">
        <v>200</v>
      </c>
      <c r="D23" s="5" t="s">
        <v>38</v>
      </c>
      <c r="E23" s="5">
        <v>4800</v>
      </c>
      <c r="F23" s="10" t="s">
        <v>70</v>
      </c>
      <c r="H23" s="17"/>
    </row>
    <row r="24" spans="1:17" x14ac:dyDescent="0.25">
      <c r="A24" s="5">
        <v>115</v>
      </c>
      <c r="B24" s="5" t="s">
        <v>38</v>
      </c>
      <c r="C24" s="5">
        <v>155</v>
      </c>
      <c r="D24" s="5" t="s">
        <v>38</v>
      </c>
      <c r="E24" s="5">
        <v>4000</v>
      </c>
      <c r="F24" s="10" t="s">
        <v>71</v>
      </c>
      <c r="H24" s="17"/>
    </row>
    <row r="25" spans="1:17" x14ac:dyDescent="0.25">
      <c r="A25" s="5">
        <v>115</v>
      </c>
      <c r="B25" s="5" t="s">
        <v>6</v>
      </c>
      <c r="C25" s="5">
        <v>150</v>
      </c>
      <c r="D25" s="5" t="s">
        <v>6</v>
      </c>
      <c r="E25" s="5">
        <v>4000</v>
      </c>
      <c r="F25" s="10" t="s">
        <v>72</v>
      </c>
      <c r="H25" s="17"/>
    </row>
    <row r="26" spans="1:17" x14ac:dyDescent="0.25">
      <c r="A26" s="5">
        <v>100</v>
      </c>
      <c r="B26" s="5" t="s">
        <v>38</v>
      </c>
      <c r="C26" s="5">
        <v>150</v>
      </c>
      <c r="D26" s="5" t="s">
        <v>38</v>
      </c>
      <c r="E26" s="5">
        <v>5400</v>
      </c>
      <c r="F26" s="10" t="s">
        <v>73</v>
      </c>
      <c r="H26" s="17"/>
    </row>
    <row r="27" spans="1:17" x14ac:dyDescent="0.25">
      <c r="A27" s="5">
        <v>100</v>
      </c>
      <c r="B27" s="5" t="s">
        <v>38</v>
      </c>
      <c r="C27" s="5">
        <v>150</v>
      </c>
      <c r="D27" s="5" t="s">
        <v>38</v>
      </c>
      <c r="E27" s="5">
        <v>6000</v>
      </c>
      <c r="F27" s="10" t="s">
        <v>74</v>
      </c>
      <c r="H27" s="17"/>
    </row>
    <row r="28" spans="1:17" x14ac:dyDescent="0.25">
      <c r="A28" s="5">
        <v>100</v>
      </c>
      <c r="B28" s="5" t="s">
        <v>38</v>
      </c>
      <c r="C28" s="5">
        <v>150</v>
      </c>
      <c r="D28" s="5" t="s">
        <v>38</v>
      </c>
      <c r="E28" s="5">
        <v>4200</v>
      </c>
      <c r="F28" s="10" t="s">
        <v>75</v>
      </c>
      <c r="H28" s="17"/>
    </row>
    <row r="29" spans="1:17" x14ac:dyDescent="0.25">
      <c r="A29" s="18">
        <v>100</v>
      </c>
      <c r="B29" s="18" t="s">
        <v>38</v>
      </c>
      <c r="C29" s="18">
        <v>200</v>
      </c>
      <c r="D29" s="18" t="s">
        <v>38</v>
      </c>
      <c r="E29" s="18">
        <v>4000</v>
      </c>
      <c r="F29" s="10" t="s">
        <v>76</v>
      </c>
      <c r="H29" s="17"/>
    </row>
    <row r="30" spans="1:17" x14ac:dyDescent="0.25">
      <c r="A30" s="5">
        <v>100</v>
      </c>
      <c r="B30" s="5" t="s">
        <v>38</v>
      </c>
      <c r="C30" s="5">
        <v>150</v>
      </c>
      <c r="D30" s="5" t="s">
        <v>38</v>
      </c>
      <c r="E30" s="5">
        <v>3900</v>
      </c>
      <c r="F30" s="10" t="s">
        <v>77</v>
      </c>
    </row>
    <row r="31" spans="1:17" x14ac:dyDescent="0.25">
      <c r="A31" s="18">
        <v>100</v>
      </c>
      <c r="B31" s="18" t="s">
        <v>38</v>
      </c>
      <c r="C31" s="18">
        <v>150</v>
      </c>
      <c r="D31" s="18" t="s">
        <v>38</v>
      </c>
      <c r="E31" s="18">
        <v>4500</v>
      </c>
      <c r="F31" s="10" t="s">
        <v>78</v>
      </c>
      <c r="H31" s="17"/>
    </row>
    <row r="32" spans="1:17" x14ac:dyDescent="0.25">
      <c r="A32" s="5">
        <v>100</v>
      </c>
      <c r="B32" s="5" t="s">
        <v>38</v>
      </c>
      <c r="C32" s="5">
        <v>150</v>
      </c>
      <c r="D32" s="5" t="s">
        <v>38</v>
      </c>
      <c r="E32" s="5">
        <v>5700</v>
      </c>
      <c r="F32" s="10" t="s">
        <v>79</v>
      </c>
      <c r="H32" s="17"/>
    </row>
    <row r="33" spans="1:8" x14ac:dyDescent="0.25">
      <c r="A33" s="5">
        <v>100</v>
      </c>
      <c r="B33" s="5" t="s">
        <v>38</v>
      </c>
      <c r="C33" s="5">
        <v>100</v>
      </c>
      <c r="D33" s="5" t="s">
        <v>38</v>
      </c>
      <c r="E33" s="5">
        <v>4800</v>
      </c>
      <c r="F33" s="10" t="s">
        <v>80</v>
      </c>
      <c r="H33" s="17"/>
    </row>
    <row r="34" spans="1:8" x14ac:dyDescent="0.25">
      <c r="A34" s="5">
        <v>100</v>
      </c>
      <c r="B34" s="5" t="s">
        <v>38</v>
      </c>
      <c r="C34" s="5">
        <v>100</v>
      </c>
      <c r="D34" s="5" t="s">
        <v>38</v>
      </c>
      <c r="E34" s="5">
        <v>6000</v>
      </c>
      <c r="F34" s="10" t="s">
        <v>81</v>
      </c>
      <c r="H34" s="17"/>
    </row>
    <row r="35" spans="1:8" x14ac:dyDescent="0.25">
      <c r="A35" s="5">
        <v>100</v>
      </c>
      <c r="B35" s="5" t="s">
        <v>38</v>
      </c>
      <c r="C35" s="5">
        <v>200</v>
      </c>
      <c r="D35" s="5" t="s">
        <v>38</v>
      </c>
      <c r="E35" s="5">
        <v>4800</v>
      </c>
      <c r="F35" s="10" t="s">
        <v>82</v>
      </c>
      <c r="H35" s="17"/>
    </row>
    <row r="36" spans="1:8" x14ac:dyDescent="0.25">
      <c r="A36" s="5">
        <v>100</v>
      </c>
      <c r="B36" s="5" t="s">
        <v>6</v>
      </c>
      <c r="C36" s="5">
        <v>150</v>
      </c>
      <c r="D36" s="5" t="s">
        <v>6</v>
      </c>
      <c r="E36" s="5">
        <v>4800</v>
      </c>
      <c r="F36" s="10" t="s">
        <v>83</v>
      </c>
      <c r="H36" s="17"/>
    </row>
    <row r="37" spans="1:8" x14ac:dyDescent="0.25">
      <c r="A37" s="5">
        <v>100</v>
      </c>
      <c r="B37" s="5" t="s">
        <v>6</v>
      </c>
      <c r="C37" s="5">
        <v>200</v>
      </c>
      <c r="D37" s="5" t="s">
        <v>6</v>
      </c>
      <c r="E37" s="5">
        <v>6000</v>
      </c>
      <c r="F37" s="10" t="s">
        <v>84</v>
      </c>
      <c r="H37" s="17"/>
    </row>
    <row r="38" spans="1:8" x14ac:dyDescent="0.25">
      <c r="A38" s="18">
        <v>100</v>
      </c>
      <c r="B38" s="18" t="s">
        <v>6</v>
      </c>
      <c r="C38" s="18">
        <v>150</v>
      </c>
      <c r="D38" s="18" t="s">
        <v>6</v>
      </c>
      <c r="E38" s="18">
        <v>4880</v>
      </c>
      <c r="F38" s="10" t="s">
        <v>85</v>
      </c>
      <c r="H38" s="17"/>
    </row>
    <row r="39" spans="1:8" x14ac:dyDescent="0.25">
      <c r="A39" s="5">
        <v>100</v>
      </c>
      <c r="B39" s="5" t="s">
        <v>6</v>
      </c>
      <c r="C39" s="5">
        <v>150</v>
      </c>
      <c r="D39" s="5" t="s">
        <v>6</v>
      </c>
      <c r="E39" s="5">
        <v>3960</v>
      </c>
      <c r="F39" s="10" t="s">
        <v>86</v>
      </c>
      <c r="H39" s="17"/>
    </row>
    <row r="40" spans="1:8" x14ac:dyDescent="0.25">
      <c r="A40" s="5">
        <v>100</v>
      </c>
      <c r="B40" s="5" t="s">
        <v>6</v>
      </c>
      <c r="C40" s="5">
        <v>150</v>
      </c>
      <c r="D40" s="5" t="s">
        <v>6</v>
      </c>
      <c r="E40" s="5">
        <v>3660</v>
      </c>
      <c r="F40" s="10" t="s">
        <v>87</v>
      </c>
      <c r="H40" s="17"/>
    </row>
    <row r="41" spans="1:8" x14ac:dyDescent="0.25">
      <c r="A41" s="18">
        <v>100</v>
      </c>
      <c r="B41" s="18" t="s">
        <v>6</v>
      </c>
      <c r="C41" s="18">
        <v>150</v>
      </c>
      <c r="D41" s="18" t="s">
        <v>6</v>
      </c>
      <c r="E41" s="18">
        <v>4000</v>
      </c>
      <c r="F41" s="10" t="s">
        <v>88</v>
      </c>
      <c r="H41" s="17"/>
    </row>
    <row r="42" spans="1:8" x14ac:dyDescent="0.25">
      <c r="A42" s="5">
        <v>100</v>
      </c>
      <c r="B42" s="5" t="s">
        <v>6</v>
      </c>
      <c r="C42" s="5">
        <v>150</v>
      </c>
      <c r="D42" s="5" t="s">
        <v>6</v>
      </c>
      <c r="E42" s="5">
        <v>3950</v>
      </c>
      <c r="F42" s="10" t="s">
        <v>89</v>
      </c>
      <c r="H42" s="17"/>
    </row>
    <row r="43" spans="1:8" x14ac:dyDescent="0.25">
      <c r="A43" s="5">
        <v>100</v>
      </c>
      <c r="B43" s="5" t="s">
        <v>6</v>
      </c>
      <c r="C43" s="5">
        <v>100</v>
      </c>
      <c r="D43" s="5" t="s">
        <v>6</v>
      </c>
      <c r="E43" s="5">
        <v>3600</v>
      </c>
      <c r="F43" s="10" t="s">
        <v>90</v>
      </c>
      <c r="H43" s="17"/>
    </row>
    <row r="44" spans="1:8" x14ac:dyDescent="0.25">
      <c r="A44" s="5">
        <v>100</v>
      </c>
      <c r="B44" s="5" t="s">
        <v>6</v>
      </c>
      <c r="C44" s="5">
        <v>100</v>
      </c>
      <c r="D44" s="5" t="s">
        <v>6</v>
      </c>
      <c r="E44" s="5">
        <v>4200</v>
      </c>
      <c r="F44" s="10" t="s">
        <v>91</v>
      </c>
      <c r="H44" s="17"/>
    </row>
    <row r="45" spans="1:8" x14ac:dyDescent="0.25">
      <c r="A45" s="5">
        <v>100</v>
      </c>
      <c r="B45" s="5" t="s">
        <v>6</v>
      </c>
      <c r="C45" s="5">
        <v>100</v>
      </c>
      <c r="D45" s="5" t="s">
        <v>6</v>
      </c>
      <c r="E45" s="5">
        <v>5400</v>
      </c>
      <c r="F45" s="10" t="s">
        <v>92</v>
      </c>
      <c r="H45" s="17"/>
    </row>
    <row r="46" spans="1:8" x14ac:dyDescent="0.25">
      <c r="A46" s="5">
        <v>100</v>
      </c>
      <c r="B46" s="5" t="s">
        <v>6</v>
      </c>
      <c r="C46" s="5">
        <v>150</v>
      </c>
      <c r="D46" s="5" t="s">
        <v>6</v>
      </c>
      <c r="E46" s="5">
        <v>5100</v>
      </c>
      <c r="F46" s="10" t="s">
        <v>93</v>
      </c>
      <c r="H46" s="17"/>
    </row>
    <row r="47" spans="1:8" x14ac:dyDescent="0.25">
      <c r="A47" s="5">
        <v>100</v>
      </c>
      <c r="B47" s="5" t="s">
        <v>6</v>
      </c>
      <c r="C47" s="5">
        <v>150</v>
      </c>
      <c r="D47" s="5" t="s">
        <v>6</v>
      </c>
      <c r="E47" s="5">
        <v>5980</v>
      </c>
      <c r="F47" s="10" t="s">
        <v>94</v>
      </c>
      <c r="H47" s="17"/>
    </row>
    <row r="48" spans="1:8" x14ac:dyDescent="0.25">
      <c r="A48" s="5">
        <v>100</v>
      </c>
      <c r="B48" s="5" t="s">
        <v>6</v>
      </c>
      <c r="C48" s="5">
        <v>200</v>
      </c>
      <c r="D48" s="5" t="s">
        <v>6</v>
      </c>
      <c r="E48" s="5">
        <v>5700</v>
      </c>
      <c r="F48" s="10" t="s">
        <v>95</v>
      </c>
      <c r="H48" s="17"/>
    </row>
    <row r="49" spans="1:8" x14ac:dyDescent="0.25">
      <c r="A49" s="5">
        <v>100</v>
      </c>
      <c r="B49" s="5" t="s">
        <v>6</v>
      </c>
      <c r="C49" s="5">
        <v>200</v>
      </c>
      <c r="D49" s="5" t="s">
        <v>6</v>
      </c>
      <c r="E49" s="5">
        <v>5980</v>
      </c>
      <c r="F49" s="10" t="s">
        <v>96</v>
      </c>
      <c r="H49" s="17"/>
    </row>
    <row r="50" spans="1:8" x14ac:dyDescent="0.25">
      <c r="A50" s="5">
        <v>100</v>
      </c>
      <c r="B50" s="5" t="s">
        <v>6</v>
      </c>
      <c r="C50" s="5">
        <v>150</v>
      </c>
      <c r="D50" s="5" t="s">
        <v>6</v>
      </c>
      <c r="E50" s="5">
        <v>2440</v>
      </c>
      <c r="F50" s="10" t="s">
        <v>97</v>
      </c>
      <c r="H50" s="17"/>
    </row>
    <row r="51" spans="1:8" x14ac:dyDescent="0.25">
      <c r="A51" s="5">
        <v>100</v>
      </c>
      <c r="B51" s="5" t="s">
        <v>6</v>
      </c>
      <c r="C51" s="5">
        <v>150</v>
      </c>
      <c r="D51" s="5" t="s">
        <v>6</v>
      </c>
      <c r="E51" s="5">
        <v>4300</v>
      </c>
      <c r="F51" s="10" t="s">
        <v>98</v>
      </c>
      <c r="H51" s="17"/>
    </row>
    <row r="52" spans="1:8" x14ac:dyDescent="0.25">
      <c r="A52" s="5">
        <v>100</v>
      </c>
      <c r="B52" s="5" t="s">
        <v>6</v>
      </c>
      <c r="C52" s="5">
        <v>150</v>
      </c>
      <c r="D52" s="5" t="s">
        <v>6</v>
      </c>
      <c r="E52" s="5">
        <v>4600</v>
      </c>
      <c r="F52" s="10" t="s">
        <v>99</v>
      </c>
      <c r="H52" s="17"/>
    </row>
    <row r="53" spans="1:8" x14ac:dyDescent="0.25">
      <c r="A53" s="5">
        <v>100</v>
      </c>
      <c r="B53" s="5" t="s">
        <v>6</v>
      </c>
      <c r="C53" s="5">
        <v>150</v>
      </c>
      <c r="D53" s="5" t="s">
        <v>6</v>
      </c>
      <c r="E53" s="5">
        <v>4900</v>
      </c>
      <c r="F53" s="10" t="s">
        <v>100</v>
      </c>
      <c r="H53" s="17"/>
    </row>
    <row r="54" spans="1:8" x14ac:dyDescent="0.25">
      <c r="A54" s="5">
        <v>100</v>
      </c>
      <c r="B54" s="5" t="s">
        <v>6</v>
      </c>
      <c r="C54" s="5">
        <v>150</v>
      </c>
      <c r="D54" s="5" t="s">
        <v>6</v>
      </c>
      <c r="E54" s="5">
        <v>5200</v>
      </c>
      <c r="F54" s="10" t="s">
        <v>101</v>
      </c>
      <c r="H54" s="17"/>
    </row>
    <row r="55" spans="1:8" x14ac:dyDescent="0.25">
      <c r="A55" s="5">
        <v>100</v>
      </c>
      <c r="B55" s="5" t="s">
        <v>6</v>
      </c>
      <c r="C55" s="5">
        <v>150</v>
      </c>
      <c r="D55" s="5" t="s">
        <v>6</v>
      </c>
      <c r="E55" s="5">
        <v>5500</v>
      </c>
      <c r="F55" s="10" t="s">
        <v>102</v>
      </c>
      <c r="H55" s="17"/>
    </row>
    <row r="56" spans="1:8" x14ac:dyDescent="0.25">
      <c r="A56" s="5">
        <v>100</v>
      </c>
      <c r="B56" s="5" t="s">
        <v>6</v>
      </c>
      <c r="C56" s="5">
        <v>150</v>
      </c>
      <c r="D56" s="5" t="s">
        <v>6</v>
      </c>
      <c r="E56" s="5">
        <v>3200</v>
      </c>
      <c r="F56" s="10" t="s">
        <v>47</v>
      </c>
    </row>
    <row r="57" spans="1:8" x14ac:dyDescent="0.25">
      <c r="A57" s="5">
        <v>100</v>
      </c>
      <c r="B57" s="5" t="s">
        <v>6</v>
      </c>
      <c r="C57" s="5">
        <v>200</v>
      </c>
      <c r="D57" s="5" t="s">
        <v>6</v>
      </c>
      <c r="E57" s="5">
        <v>2440</v>
      </c>
      <c r="F57" s="10" t="s">
        <v>103</v>
      </c>
      <c r="H57" s="17"/>
    </row>
    <row r="58" spans="1:8" x14ac:dyDescent="0.25">
      <c r="A58" s="5">
        <v>100</v>
      </c>
      <c r="B58" s="5" t="s">
        <v>6</v>
      </c>
      <c r="C58" s="5">
        <v>200</v>
      </c>
      <c r="D58" s="5" t="s">
        <v>6</v>
      </c>
      <c r="E58" s="5">
        <v>4880</v>
      </c>
      <c r="F58" s="10" t="s">
        <v>104</v>
      </c>
      <c r="H58" s="17"/>
    </row>
    <row r="59" spans="1:8" x14ac:dyDescent="0.25">
      <c r="A59" s="5">
        <v>100</v>
      </c>
      <c r="B59" s="5" t="s">
        <v>6</v>
      </c>
      <c r="C59" s="5">
        <v>200</v>
      </c>
      <c r="D59" s="5" t="s">
        <v>6</v>
      </c>
      <c r="E59" s="5">
        <v>2420</v>
      </c>
      <c r="F59" s="10" t="s">
        <v>105</v>
      </c>
      <c r="H59" s="17"/>
    </row>
    <row r="60" spans="1:8" x14ac:dyDescent="0.25">
      <c r="A60" s="5">
        <v>100</v>
      </c>
      <c r="B60" s="5" t="s">
        <v>6</v>
      </c>
      <c r="C60" s="5">
        <v>200</v>
      </c>
      <c r="D60" s="5" t="s">
        <v>6</v>
      </c>
      <c r="E60" s="5">
        <v>2430</v>
      </c>
      <c r="F60" s="10" t="s">
        <v>106</v>
      </c>
      <c r="H60" s="17"/>
    </row>
    <row r="61" spans="1:8" x14ac:dyDescent="0.25">
      <c r="A61" s="5">
        <v>100</v>
      </c>
      <c r="B61" s="5" t="s">
        <v>6</v>
      </c>
      <c r="C61" s="5">
        <v>150</v>
      </c>
      <c r="D61" s="5" t="s">
        <v>6</v>
      </c>
      <c r="E61" s="5">
        <v>4500</v>
      </c>
      <c r="F61" s="10" t="s">
        <v>107</v>
      </c>
      <c r="H61" s="17"/>
    </row>
    <row r="62" spans="1:8" x14ac:dyDescent="0.25">
      <c r="A62" s="5">
        <v>100</v>
      </c>
      <c r="B62" s="5" t="s">
        <v>6</v>
      </c>
      <c r="C62" s="5">
        <v>150</v>
      </c>
      <c r="D62" s="5" t="s">
        <v>6</v>
      </c>
      <c r="E62" s="5">
        <v>5100</v>
      </c>
      <c r="F62" s="10" t="s">
        <v>108</v>
      </c>
      <c r="H62" s="17"/>
    </row>
    <row r="63" spans="1:8" x14ac:dyDescent="0.25">
      <c r="A63" s="5">
        <v>90</v>
      </c>
      <c r="B63" s="5" t="s">
        <v>38</v>
      </c>
      <c r="C63" s="5">
        <v>100</v>
      </c>
      <c r="D63" s="5" t="s">
        <v>38</v>
      </c>
      <c r="E63" s="5">
        <v>3900</v>
      </c>
      <c r="F63" s="10" t="s">
        <v>109</v>
      </c>
      <c r="H63" s="17"/>
    </row>
    <row r="64" spans="1:8" x14ac:dyDescent="0.25">
      <c r="A64" s="5">
        <v>90</v>
      </c>
      <c r="B64" s="5" t="s">
        <v>38</v>
      </c>
      <c r="C64" s="5">
        <v>100</v>
      </c>
      <c r="D64" s="5" t="s">
        <v>38</v>
      </c>
      <c r="E64" s="5">
        <v>4800</v>
      </c>
      <c r="F64" s="10" t="s">
        <v>110</v>
      </c>
      <c r="H64" s="17"/>
    </row>
    <row r="65" spans="1:8" x14ac:dyDescent="0.25">
      <c r="A65" s="5">
        <v>90</v>
      </c>
      <c r="B65" s="5" t="s">
        <v>38</v>
      </c>
      <c r="C65" s="5">
        <v>100</v>
      </c>
      <c r="D65" s="5" t="s">
        <v>38</v>
      </c>
      <c r="E65" s="5">
        <v>5400</v>
      </c>
      <c r="F65" s="10" t="s">
        <v>111</v>
      </c>
      <c r="H65" s="17"/>
    </row>
    <row r="66" spans="1:8" x14ac:dyDescent="0.25">
      <c r="A66" s="5">
        <v>90</v>
      </c>
      <c r="B66" s="5" t="s">
        <v>38</v>
      </c>
      <c r="C66" s="5">
        <v>100</v>
      </c>
      <c r="D66" s="5" t="s">
        <v>38</v>
      </c>
      <c r="E66" s="5">
        <v>6000</v>
      </c>
      <c r="F66" s="10" t="s">
        <v>112</v>
      </c>
      <c r="H66" s="17"/>
    </row>
    <row r="67" spans="1:8" x14ac:dyDescent="0.25">
      <c r="A67" s="5">
        <v>90</v>
      </c>
      <c r="B67" s="5" t="s">
        <v>38</v>
      </c>
      <c r="C67" s="5">
        <v>150</v>
      </c>
      <c r="D67" s="5" t="s">
        <v>38</v>
      </c>
      <c r="E67" s="5">
        <v>3600</v>
      </c>
      <c r="F67" s="10" t="s">
        <v>113</v>
      </c>
      <c r="H67" s="17"/>
    </row>
    <row r="68" spans="1:8" x14ac:dyDescent="0.25">
      <c r="A68" s="5">
        <v>90</v>
      </c>
      <c r="B68" s="5" t="s">
        <v>38</v>
      </c>
      <c r="C68" s="5">
        <v>150</v>
      </c>
      <c r="D68" s="5" t="s">
        <v>38</v>
      </c>
      <c r="E68" s="5">
        <v>3900</v>
      </c>
      <c r="F68" s="10" t="s">
        <v>114</v>
      </c>
      <c r="H68" s="17"/>
    </row>
    <row r="69" spans="1:8" x14ac:dyDescent="0.25">
      <c r="A69" s="5">
        <v>90</v>
      </c>
      <c r="B69" s="5" t="s">
        <v>38</v>
      </c>
      <c r="C69" s="5">
        <v>150</v>
      </c>
      <c r="D69" s="5" t="s">
        <v>38</v>
      </c>
      <c r="E69" s="5">
        <v>6000</v>
      </c>
      <c r="F69" s="10" t="s">
        <v>115</v>
      </c>
      <c r="H69" s="17"/>
    </row>
    <row r="70" spans="1:8" x14ac:dyDescent="0.25">
      <c r="A70" s="5">
        <v>90</v>
      </c>
      <c r="B70" s="5" t="s">
        <v>38</v>
      </c>
      <c r="C70" s="5">
        <v>150</v>
      </c>
      <c r="D70" s="5" t="s">
        <v>38</v>
      </c>
      <c r="E70" s="5">
        <v>4800</v>
      </c>
      <c r="F70" s="10" t="s">
        <v>116</v>
      </c>
      <c r="H70" s="17"/>
    </row>
    <row r="71" spans="1:8" x14ac:dyDescent="0.25">
      <c r="A71" s="5">
        <v>90</v>
      </c>
      <c r="B71" s="5" t="s">
        <v>38</v>
      </c>
      <c r="C71" s="5">
        <v>150</v>
      </c>
      <c r="D71" s="5" t="s">
        <v>38</v>
      </c>
      <c r="E71" s="5">
        <v>5400</v>
      </c>
      <c r="F71" s="10" t="s">
        <v>117</v>
      </c>
      <c r="H71" s="17"/>
    </row>
    <row r="72" spans="1:8" x14ac:dyDescent="0.25">
      <c r="A72" s="5">
        <v>90</v>
      </c>
      <c r="B72" s="5" t="s">
        <v>38</v>
      </c>
      <c r="C72" s="5">
        <v>200</v>
      </c>
      <c r="D72" s="5" t="s">
        <v>38</v>
      </c>
      <c r="E72" s="5">
        <v>4000</v>
      </c>
      <c r="F72" s="10" t="s">
        <v>118</v>
      </c>
      <c r="H72" s="17"/>
    </row>
    <row r="73" spans="1:8" x14ac:dyDescent="0.25">
      <c r="A73" s="5">
        <v>90</v>
      </c>
      <c r="B73" s="5" t="s">
        <v>38</v>
      </c>
      <c r="C73" s="5">
        <v>200</v>
      </c>
      <c r="D73" s="5" t="s">
        <v>38</v>
      </c>
      <c r="E73" s="5">
        <v>4800</v>
      </c>
      <c r="F73" s="10" t="s">
        <v>119</v>
      </c>
      <c r="H73" s="17"/>
    </row>
    <row r="74" spans="1:8" x14ac:dyDescent="0.25">
      <c r="A74" s="5">
        <v>90</v>
      </c>
      <c r="B74" s="5" t="s">
        <v>38</v>
      </c>
      <c r="C74" s="5">
        <v>150</v>
      </c>
      <c r="D74" s="5" t="s">
        <v>38</v>
      </c>
      <c r="E74" s="5">
        <v>4200</v>
      </c>
      <c r="F74" s="10" t="s">
        <v>120</v>
      </c>
      <c r="H74" s="17"/>
    </row>
    <row r="75" spans="1:8" x14ac:dyDescent="0.25">
      <c r="A75" s="5">
        <v>90</v>
      </c>
      <c r="B75" s="5" t="s">
        <v>6</v>
      </c>
      <c r="C75" s="5">
        <v>90</v>
      </c>
      <c r="D75" s="5" t="s">
        <v>6</v>
      </c>
      <c r="E75" s="5">
        <v>1800</v>
      </c>
      <c r="F75" s="10" t="s">
        <v>121</v>
      </c>
      <c r="H75" s="17"/>
    </row>
    <row r="76" spans="1:8" x14ac:dyDescent="0.25">
      <c r="A76" s="5">
        <v>90</v>
      </c>
      <c r="B76" s="5" t="s">
        <v>6</v>
      </c>
      <c r="C76" s="5">
        <v>90</v>
      </c>
      <c r="D76" s="5" t="s">
        <v>6</v>
      </c>
      <c r="E76" s="5">
        <v>1900</v>
      </c>
      <c r="F76" s="10" t="s">
        <v>122</v>
      </c>
      <c r="H76" s="17"/>
    </row>
    <row r="77" spans="1:8" x14ac:dyDescent="0.25">
      <c r="A77" s="5">
        <v>90</v>
      </c>
      <c r="B77" s="5" t="s">
        <v>6</v>
      </c>
      <c r="C77" s="5">
        <v>90</v>
      </c>
      <c r="D77" s="5" t="s">
        <v>6</v>
      </c>
      <c r="E77" s="5">
        <v>2000</v>
      </c>
      <c r="F77" s="10" t="s">
        <v>123</v>
      </c>
      <c r="H77" s="17"/>
    </row>
    <row r="78" spans="1:8" x14ac:dyDescent="0.25">
      <c r="A78" s="5">
        <v>90</v>
      </c>
      <c r="B78" s="5" t="s">
        <v>6</v>
      </c>
      <c r="C78" s="5">
        <v>90</v>
      </c>
      <c r="D78" s="5" t="s">
        <v>6</v>
      </c>
      <c r="E78" s="5">
        <v>2100</v>
      </c>
      <c r="F78" s="10" t="s">
        <v>124</v>
      </c>
      <c r="H78" s="17"/>
    </row>
    <row r="79" spans="1:8" x14ac:dyDescent="0.25">
      <c r="A79" s="5">
        <v>90</v>
      </c>
      <c r="B79" s="5" t="s">
        <v>6</v>
      </c>
      <c r="C79" s="5">
        <v>90</v>
      </c>
      <c r="D79" s="5" t="s">
        <v>6</v>
      </c>
      <c r="E79" s="5">
        <v>2200</v>
      </c>
      <c r="F79" s="10" t="s">
        <v>125</v>
      </c>
      <c r="H79" s="17"/>
    </row>
    <row r="80" spans="1:8" x14ac:dyDescent="0.25">
      <c r="A80" s="5">
        <v>90</v>
      </c>
      <c r="B80" s="5" t="s">
        <v>6</v>
      </c>
      <c r="C80" s="5">
        <v>90</v>
      </c>
      <c r="D80" s="5" t="s">
        <v>6</v>
      </c>
      <c r="E80" s="5">
        <v>2300</v>
      </c>
      <c r="F80" s="10" t="s">
        <v>126</v>
      </c>
      <c r="H80" s="17"/>
    </row>
    <row r="81" spans="1:8" x14ac:dyDescent="0.25">
      <c r="A81" s="5">
        <v>90</v>
      </c>
      <c r="B81" s="5" t="s">
        <v>6</v>
      </c>
      <c r="C81" s="5">
        <v>90</v>
      </c>
      <c r="D81" s="5" t="s">
        <v>6</v>
      </c>
      <c r="E81" s="5">
        <v>2400</v>
      </c>
      <c r="F81" s="10" t="s">
        <v>127</v>
      </c>
      <c r="H81" s="17"/>
    </row>
    <row r="82" spans="1:8" x14ac:dyDescent="0.25">
      <c r="A82" s="5">
        <v>90</v>
      </c>
      <c r="B82" s="5" t="s">
        <v>6</v>
      </c>
      <c r="C82" s="5">
        <v>90</v>
      </c>
      <c r="D82" s="5" t="s">
        <v>6</v>
      </c>
      <c r="E82" s="5">
        <v>2500</v>
      </c>
      <c r="F82" s="10" t="s">
        <v>30</v>
      </c>
    </row>
    <row r="83" spans="1:8" x14ac:dyDescent="0.25">
      <c r="A83" s="5">
        <v>90</v>
      </c>
      <c r="B83" s="5" t="s">
        <v>6</v>
      </c>
      <c r="C83" s="5">
        <v>90</v>
      </c>
      <c r="D83" s="5" t="s">
        <v>6</v>
      </c>
      <c r="E83" s="5">
        <v>3960</v>
      </c>
      <c r="F83" s="10" t="s">
        <v>128</v>
      </c>
      <c r="H83" s="17"/>
    </row>
    <row r="84" spans="1:8" x14ac:dyDescent="0.25">
      <c r="A84" s="5">
        <v>90</v>
      </c>
      <c r="B84" s="5" t="s">
        <v>6</v>
      </c>
      <c r="C84" s="5">
        <v>100</v>
      </c>
      <c r="D84" s="5" t="s">
        <v>6</v>
      </c>
      <c r="E84" s="5">
        <v>4200</v>
      </c>
      <c r="F84" s="10" t="s">
        <v>129</v>
      </c>
      <c r="H84" s="17"/>
    </row>
    <row r="85" spans="1:8" x14ac:dyDescent="0.25">
      <c r="A85" s="5">
        <v>90</v>
      </c>
      <c r="B85" s="5" t="s">
        <v>6</v>
      </c>
      <c r="C85" s="5">
        <v>100</v>
      </c>
      <c r="D85" s="5" t="s">
        <v>6</v>
      </c>
      <c r="E85" s="5">
        <v>4500</v>
      </c>
      <c r="F85" s="10" t="s">
        <v>130</v>
      </c>
      <c r="H85" s="17"/>
    </row>
    <row r="86" spans="1:8" x14ac:dyDescent="0.25">
      <c r="A86" s="5">
        <v>90</v>
      </c>
      <c r="B86" s="5" t="s">
        <v>6</v>
      </c>
      <c r="C86" s="5">
        <v>150</v>
      </c>
      <c r="D86" s="5" t="s">
        <v>6</v>
      </c>
      <c r="E86" s="5">
        <v>3600</v>
      </c>
      <c r="F86" s="10" t="s">
        <v>131</v>
      </c>
      <c r="H86" s="17"/>
    </row>
    <row r="87" spans="1:8" x14ac:dyDescent="0.25">
      <c r="A87" s="5">
        <v>90</v>
      </c>
      <c r="B87" s="5" t="s">
        <v>6</v>
      </c>
      <c r="C87" s="5">
        <v>200</v>
      </c>
      <c r="D87" s="5" t="s">
        <v>6</v>
      </c>
      <c r="E87" s="5">
        <v>3600</v>
      </c>
      <c r="F87" s="10" t="s">
        <v>132</v>
      </c>
      <c r="H87" s="17"/>
    </row>
    <row r="88" spans="1:8" x14ac:dyDescent="0.25">
      <c r="A88" s="5">
        <v>90</v>
      </c>
      <c r="B88" s="5" t="s">
        <v>6</v>
      </c>
      <c r="C88" s="5">
        <v>200</v>
      </c>
      <c r="D88" s="5" t="s">
        <v>6</v>
      </c>
      <c r="E88" s="5">
        <v>4200</v>
      </c>
      <c r="F88" s="10" t="s">
        <v>133</v>
      </c>
      <c r="H88" s="17"/>
    </row>
    <row r="89" spans="1:8" x14ac:dyDescent="0.25">
      <c r="A89" s="5">
        <v>90</v>
      </c>
      <c r="B89" s="5" t="s">
        <v>6</v>
      </c>
      <c r="C89" s="5">
        <v>200</v>
      </c>
      <c r="D89" s="5" t="s">
        <v>6</v>
      </c>
      <c r="E89" s="5">
        <v>5400</v>
      </c>
      <c r="F89" s="10" t="s">
        <v>134</v>
      </c>
      <c r="H89" s="17"/>
    </row>
    <row r="90" spans="1:8" x14ac:dyDescent="0.25">
      <c r="A90" s="5">
        <v>90</v>
      </c>
      <c r="B90" s="5" t="s">
        <v>6</v>
      </c>
      <c r="C90" s="5">
        <v>200</v>
      </c>
      <c r="D90" s="5" t="s">
        <v>6</v>
      </c>
      <c r="E90" s="5">
        <v>6000</v>
      </c>
      <c r="F90" s="10" t="s">
        <v>135</v>
      </c>
      <c r="H90" s="17"/>
    </row>
    <row r="91" spans="1:8" x14ac:dyDescent="0.25">
      <c r="A91" s="5">
        <v>90</v>
      </c>
      <c r="B91" s="5" t="s">
        <v>6</v>
      </c>
      <c r="C91" s="5">
        <v>90</v>
      </c>
      <c r="D91" s="5" t="s">
        <v>6</v>
      </c>
      <c r="E91" s="5">
        <v>4000</v>
      </c>
      <c r="F91" s="10" t="s">
        <v>136</v>
      </c>
      <c r="H91" s="17"/>
    </row>
    <row r="92" spans="1:8" x14ac:dyDescent="0.25">
      <c r="A92" s="5">
        <v>90</v>
      </c>
      <c r="B92" s="5" t="s">
        <v>6</v>
      </c>
      <c r="C92" s="5">
        <v>120</v>
      </c>
      <c r="D92" s="5" t="s">
        <v>6</v>
      </c>
      <c r="E92" s="5">
        <v>4880</v>
      </c>
      <c r="F92" s="10" t="s">
        <v>137</v>
      </c>
      <c r="H92" s="17"/>
    </row>
    <row r="93" spans="1:8" x14ac:dyDescent="0.25">
      <c r="A93" s="5">
        <v>90</v>
      </c>
      <c r="B93" s="5" t="s">
        <v>6</v>
      </c>
      <c r="C93" s="5">
        <v>180</v>
      </c>
      <c r="D93" s="5" t="s">
        <v>6</v>
      </c>
      <c r="E93" s="5">
        <v>2440</v>
      </c>
      <c r="F93" s="10" t="s">
        <v>138</v>
      </c>
      <c r="H93" s="17"/>
    </row>
    <row r="94" spans="1:8" x14ac:dyDescent="0.25">
      <c r="A94" s="5">
        <v>90</v>
      </c>
      <c r="B94" s="5" t="s">
        <v>6</v>
      </c>
      <c r="C94" s="5">
        <v>180</v>
      </c>
      <c r="D94" s="5" t="s">
        <v>6</v>
      </c>
      <c r="E94" s="5">
        <v>4880</v>
      </c>
      <c r="F94" s="10" t="s">
        <v>139</v>
      </c>
      <c r="H94" s="17"/>
    </row>
    <row r="95" spans="1:8" x14ac:dyDescent="0.25">
      <c r="A95" s="5">
        <v>90</v>
      </c>
      <c r="B95" s="5" t="s">
        <v>6</v>
      </c>
      <c r="C95" s="5">
        <v>120</v>
      </c>
      <c r="D95" s="5" t="s">
        <v>6</v>
      </c>
      <c r="E95" s="5">
        <v>2440</v>
      </c>
      <c r="F95" s="10" t="s">
        <v>140</v>
      </c>
      <c r="H95" s="17"/>
    </row>
    <row r="96" spans="1:8" x14ac:dyDescent="0.25">
      <c r="A96" s="5">
        <v>90</v>
      </c>
      <c r="B96" s="5" t="s">
        <v>6</v>
      </c>
      <c r="C96" s="5">
        <v>135</v>
      </c>
      <c r="D96" s="5" t="s">
        <v>6</v>
      </c>
      <c r="E96" s="5">
        <v>4880</v>
      </c>
      <c r="F96" s="10" t="s">
        <v>141</v>
      </c>
      <c r="H96" s="17"/>
    </row>
    <row r="97" spans="1:8" x14ac:dyDescent="0.25">
      <c r="A97" s="5">
        <v>90</v>
      </c>
      <c r="B97" s="5" t="s">
        <v>6</v>
      </c>
      <c r="C97" s="5">
        <v>120</v>
      </c>
      <c r="D97" s="5" t="s">
        <v>6</v>
      </c>
      <c r="E97" s="5">
        <v>2440</v>
      </c>
      <c r="F97" s="10" t="s">
        <v>142</v>
      </c>
      <c r="H97" s="17"/>
    </row>
    <row r="98" spans="1:8" x14ac:dyDescent="0.25">
      <c r="A98" s="5">
        <v>90</v>
      </c>
      <c r="B98" s="5" t="s">
        <v>38</v>
      </c>
      <c r="C98" s="5">
        <v>200</v>
      </c>
      <c r="D98" s="5" t="s">
        <v>38</v>
      </c>
      <c r="E98" s="5">
        <v>4880</v>
      </c>
      <c r="F98" s="10" t="s">
        <v>143</v>
      </c>
      <c r="H98" s="17"/>
    </row>
    <row r="99" spans="1:8" x14ac:dyDescent="0.25">
      <c r="A99" s="5">
        <v>90</v>
      </c>
      <c r="B99" s="5" t="s">
        <v>38</v>
      </c>
      <c r="C99" s="5">
        <v>200</v>
      </c>
      <c r="D99" s="5" t="s">
        <v>38</v>
      </c>
      <c r="E99" s="5">
        <v>2440</v>
      </c>
      <c r="F99" s="10" t="s">
        <v>144</v>
      </c>
      <c r="H99" s="17"/>
    </row>
    <row r="100" spans="1:8" x14ac:dyDescent="0.25">
      <c r="A100" s="5">
        <v>90</v>
      </c>
      <c r="B100" s="5" t="s">
        <v>38</v>
      </c>
      <c r="C100" s="5">
        <v>150</v>
      </c>
      <c r="D100" s="5" t="s">
        <v>38</v>
      </c>
      <c r="E100" s="5">
        <v>4000</v>
      </c>
      <c r="F100" s="10" t="s">
        <v>145</v>
      </c>
      <c r="H100" s="17"/>
    </row>
    <row r="101" spans="1:8" x14ac:dyDescent="0.25">
      <c r="A101" s="5">
        <v>90</v>
      </c>
      <c r="B101" s="5" t="s">
        <v>38</v>
      </c>
      <c r="C101" s="5">
        <v>150</v>
      </c>
      <c r="D101" s="5" t="s">
        <v>38</v>
      </c>
      <c r="E101" s="5">
        <v>4880</v>
      </c>
      <c r="F101" s="10" t="s">
        <v>146</v>
      </c>
      <c r="H101" s="17"/>
    </row>
    <row r="102" spans="1:8" x14ac:dyDescent="0.25">
      <c r="A102" s="5">
        <v>88</v>
      </c>
      <c r="B102" s="5" t="s">
        <v>38</v>
      </c>
      <c r="C102" s="5">
        <v>200</v>
      </c>
      <c r="D102" s="5" t="s">
        <v>38</v>
      </c>
      <c r="E102" s="5">
        <v>4000</v>
      </c>
      <c r="F102" s="10" t="s">
        <v>147</v>
      </c>
      <c r="H102" s="17"/>
    </row>
    <row r="103" spans="1:8" x14ac:dyDescent="0.25">
      <c r="A103" s="5">
        <v>88</v>
      </c>
      <c r="B103" s="5" t="s">
        <v>6</v>
      </c>
      <c r="C103" s="5">
        <v>200</v>
      </c>
      <c r="D103" s="5" t="s">
        <v>6</v>
      </c>
      <c r="E103" s="5">
        <v>4000</v>
      </c>
      <c r="F103" s="10" t="s">
        <v>148</v>
      </c>
      <c r="H103" s="17"/>
    </row>
    <row r="104" spans="1:8" x14ac:dyDescent="0.25">
      <c r="A104" s="5">
        <v>88</v>
      </c>
      <c r="B104" s="5" t="s">
        <v>6</v>
      </c>
      <c r="C104" s="5">
        <v>200</v>
      </c>
      <c r="D104" s="5" t="s">
        <v>6</v>
      </c>
      <c r="E104" s="5">
        <v>4800</v>
      </c>
      <c r="F104" s="10" t="s">
        <v>149</v>
      </c>
      <c r="H104" s="17"/>
    </row>
    <row r="105" spans="1:8" x14ac:dyDescent="0.25">
      <c r="A105" s="5">
        <v>75</v>
      </c>
      <c r="B105" s="5" t="s">
        <v>38</v>
      </c>
      <c r="C105" s="5">
        <v>150</v>
      </c>
      <c r="D105" s="5" t="s">
        <v>38</v>
      </c>
      <c r="E105" s="5">
        <v>4800</v>
      </c>
      <c r="F105" s="10" t="s">
        <v>150</v>
      </c>
      <c r="H105" s="17"/>
    </row>
    <row r="106" spans="1:8" x14ac:dyDescent="0.25">
      <c r="A106" s="5">
        <v>75</v>
      </c>
      <c r="B106" s="5" t="s">
        <v>38</v>
      </c>
      <c r="C106" s="5">
        <v>150</v>
      </c>
      <c r="D106" s="5" t="s">
        <v>38</v>
      </c>
      <c r="E106" s="5">
        <v>4200</v>
      </c>
      <c r="F106" s="10" t="s">
        <v>151</v>
      </c>
      <c r="H106" s="17"/>
    </row>
    <row r="107" spans="1:8" x14ac:dyDescent="0.25">
      <c r="A107" s="5">
        <v>75</v>
      </c>
      <c r="B107" s="5" t="s">
        <v>38</v>
      </c>
      <c r="C107" s="5">
        <v>150</v>
      </c>
      <c r="D107" s="5" t="s">
        <v>38</v>
      </c>
      <c r="E107" s="5">
        <v>6000</v>
      </c>
      <c r="F107" s="10" t="s">
        <v>152</v>
      </c>
      <c r="H107" s="17"/>
    </row>
    <row r="108" spans="1:8" x14ac:dyDescent="0.25">
      <c r="A108" s="5">
        <v>75</v>
      </c>
      <c r="B108" s="5" t="s">
        <v>38</v>
      </c>
      <c r="C108" s="5">
        <v>150</v>
      </c>
      <c r="D108" s="5" t="s">
        <v>38</v>
      </c>
      <c r="E108" s="5">
        <v>5400</v>
      </c>
      <c r="F108" s="10" t="s">
        <v>153</v>
      </c>
    </row>
    <row r="109" spans="1:8" x14ac:dyDescent="0.25">
      <c r="A109" s="18">
        <v>75</v>
      </c>
      <c r="B109" s="18" t="s">
        <v>38</v>
      </c>
      <c r="C109" s="18">
        <v>100</v>
      </c>
      <c r="D109" s="18" t="s">
        <v>38</v>
      </c>
      <c r="E109" s="18">
        <v>5400</v>
      </c>
      <c r="F109" s="10" t="s">
        <v>154</v>
      </c>
      <c r="H109" s="17"/>
    </row>
    <row r="110" spans="1:8" x14ac:dyDescent="0.25">
      <c r="A110" s="18">
        <v>75</v>
      </c>
      <c r="B110" s="18" t="s">
        <v>6</v>
      </c>
      <c r="C110" s="18">
        <v>100</v>
      </c>
      <c r="D110" s="18" t="s">
        <v>6</v>
      </c>
      <c r="E110" s="18">
        <v>6000</v>
      </c>
      <c r="F110" s="10" t="s">
        <v>155</v>
      </c>
      <c r="H110" s="17"/>
    </row>
    <row r="111" spans="1:8" x14ac:dyDescent="0.25">
      <c r="A111" s="18">
        <v>75</v>
      </c>
      <c r="B111" s="18" t="s">
        <v>6</v>
      </c>
      <c r="C111" s="18">
        <v>100</v>
      </c>
      <c r="D111" s="18" t="s">
        <v>6</v>
      </c>
      <c r="E111" s="18">
        <v>4800</v>
      </c>
      <c r="F111" s="10" t="s">
        <v>156</v>
      </c>
      <c r="H111" s="17"/>
    </row>
    <row r="112" spans="1:8" x14ac:dyDescent="0.25">
      <c r="A112" s="5">
        <v>75</v>
      </c>
      <c r="B112" s="5" t="s">
        <v>6</v>
      </c>
      <c r="C112" s="5">
        <v>150</v>
      </c>
      <c r="D112" s="5" t="s">
        <v>6</v>
      </c>
      <c r="E112" s="5">
        <v>3960</v>
      </c>
      <c r="F112" s="10" t="s">
        <v>157</v>
      </c>
      <c r="H112" s="17"/>
    </row>
    <row r="113" spans="1:8" x14ac:dyDescent="0.25">
      <c r="A113" s="5">
        <v>75</v>
      </c>
      <c r="B113" s="5" t="s">
        <v>6</v>
      </c>
      <c r="C113" s="5">
        <v>150</v>
      </c>
      <c r="D113" s="5" t="s">
        <v>6</v>
      </c>
      <c r="E113" s="5">
        <v>3350</v>
      </c>
      <c r="F113" s="10" t="s">
        <v>158</v>
      </c>
      <c r="H113" s="17"/>
    </row>
    <row r="114" spans="1:8" x14ac:dyDescent="0.25">
      <c r="A114" s="5">
        <v>75</v>
      </c>
      <c r="B114" s="5" t="s">
        <v>6</v>
      </c>
      <c r="C114" s="5">
        <v>150</v>
      </c>
      <c r="D114" s="5" t="s">
        <v>6</v>
      </c>
      <c r="E114" s="5">
        <v>3660</v>
      </c>
      <c r="F114" s="10" t="s">
        <v>159</v>
      </c>
      <c r="H114" s="17"/>
    </row>
    <row r="115" spans="1:8" x14ac:dyDescent="0.25">
      <c r="A115" s="5">
        <v>75</v>
      </c>
      <c r="B115" s="5" t="s">
        <v>6</v>
      </c>
      <c r="C115" s="5">
        <v>100</v>
      </c>
      <c r="D115" s="5" t="s">
        <v>6</v>
      </c>
      <c r="E115" s="5">
        <v>4200</v>
      </c>
      <c r="F115" s="10" t="s">
        <v>160</v>
      </c>
      <c r="H115" s="17"/>
    </row>
    <row r="116" spans="1:8" x14ac:dyDescent="0.25">
      <c r="A116" s="5">
        <v>75</v>
      </c>
      <c r="B116" s="5" t="s">
        <v>6</v>
      </c>
      <c r="C116" s="5">
        <v>100</v>
      </c>
      <c r="D116" s="5" t="s">
        <v>6</v>
      </c>
      <c r="E116" s="5">
        <v>3000</v>
      </c>
      <c r="F116" s="10" t="s">
        <v>161</v>
      </c>
      <c r="H116" s="17"/>
    </row>
    <row r="117" spans="1:8" x14ac:dyDescent="0.25">
      <c r="A117" s="5">
        <v>75</v>
      </c>
      <c r="B117" s="5" t="s">
        <v>6</v>
      </c>
      <c r="C117" s="5">
        <v>100</v>
      </c>
      <c r="D117" s="5" t="s">
        <v>6</v>
      </c>
      <c r="E117" s="5">
        <v>3300</v>
      </c>
      <c r="F117" s="10" t="s">
        <v>162</v>
      </c>
      <c r="H117" s="17"/>
    </row>
    <row r="118" spans="1:8" x14ac:dyDescent="0.25">
      <c r="A118" s="5">
        <v>75</v>
      </c>
      <c r="B118" s="5" t="s">
        <v>6</v>
      </c>
      <c r="C118" s="5">
        <v>100</v>
      </c>
      <c r="D118" s="5" t="s">
        <v>6</v>
      </c>
      <c r="E118" s="5">
        <v>3600</v>
      </c>
      <c r="F118" s="10" t="s">
        <v>163</v>
      </c>
      <c r="H118" s="17"/>
    </row>
    <row r="119" spans="1:8" x14ac:dyDescent="0.25">
      <c r="A119" s="5">
        <v>75</v>
      </c>
      <c r="B119" s="5" t="s">
        <v>6</v>
      </c>
      <c r="C119" s="5">
        <v>100</v>
      </c>
      <c r="D119" s="5" t="s">
        <v>6</v>
      </c>
      <c r="E119" s="5">
        <v>2300</v>
      </c>
      <c r="F119" s="10" t="s">
        <v>164</v>
      </c>
      <c r="H119" s="17"/>
    </row>
    <row r="120" spans="1:8" x14ac:dyDescent="0.25">
      <c r="A120" s="5">
        <v>75</v>
      </c>
      <c r="B120" s="5" t="s">
        <v>6</v>
      </c>
      <c r="C120" s="5">
        <v>100</v>
      </c>
      <c r="D120" s="5" t="s">
        <v>6</v>
      </c>
      <c r="E120" s="5">
        <v>2400</v>
      </c>
      <c r="F120" s="10" t="s">
        <v>165</v>
      </c>
      <c r="H120" s="17"/>
    </row>
    <row r="121" spans="1:8" x14ac:dyDescent="0.25">
      <c r="A121" s="5">
        <v>75</v>
      </c>
      <c r="B121" s="5" t="s">
        <v>6</v>
      </c>
      <c r="C121" s="5">
        <v>100</v>
      </c>
      <c r="D121" s="5" t="s">
        <v>6</v>
      </c>
      <c r="E121" s="5">
        <v>5100</v>
      </c>
      <c r="F121" s="10" t="s">
        <v>166</v>
      </c>
      <c r="H121" s="17"/>
    </row>
    <row r="122" spans="1:8" x14ac:dyDescent="0.25">
      <c r="A122" s="5">
        <v>75</v>
      </c>
      <c r="B122" s="5" t="s">
        <v>6</v>
      </c>
      <c r="C122" s="5">
        <v>100</v>
      </c>
      <c r="D122" s="5" t="s">
        <v>6</v>
      </c>
      <c r="E122" s="5">
        <v>5700</v>
      </c>
      <c r="F122" s="10" t="s">
        <v>167</v>
      </c>
      <c r="H122" s="17"/>
    </row>
    <row r="123" spans="1:8" x14ac:dyDescent="0.25">
      <c r="A123" s="5">
        <v>75</v>
      </c>
      <c r="B123" s="5" t="s">
        <v>6</v>
      </c>
      <c r="C123" s="5">
        <v>200</v>
      </c>
      <c r="D123" s="5" t="s">
        <v>6</v>
      </c>
      <c r="E123" s="5">
        <v>2440</v>
      </c>
      <c r="F123" s="10" t="s">
        <v>168</v>
      </c>
      <c r="H123" s="17"/>
    </row>
    <row r="124" spans="1:8" x14ac:dyDescent="0.25">
      <c r="A124" s="18">
        <v>75</v>
      </c>
      <c r="B124" s="18" t="s">
        <v>6</v>
      </c>
      <c r="C124" s="18">
        <v>200</v>
      </c>
      <c r="D124" s="18" t="s">
        <v>6</v>
      </c>
      <c r="E124" s="18">
        <v>4880</v>
      </c>
      <c r="F124" s="10" t="s">
        <v>169</v>
      </c>
      <c r="H124" s="17"/>
    </row>
    <row r="125" spans="1:8" x14ac:dyDescent="0.25">
      <c r="A125" s="5">
        <v>75</v>
      </c>
      <c r="B125" s="5" t="s">
        <v>6</v>
      </c>
      <c r="C125" s="5">
        <v>150</v>
      </c>
      <c r="D125" s="5" t="s">
        <v>6</v>
      </c>
      <c r="E125" s="5">
        <v>3660</v>
      </c>
      <c r="F125" s="10" t="s">
        <v>170</v>
      </c>
      <c r="H125" s="17"/>
    </row>
    <row r="126" spans="1:8" x14ac:dyDescent="0.25">
      <c r="A126" s="5">
        <v>75</v>
      </c>
      <c r="B126" s="5" t="s">
        <v>6</v>
      </c>
      <c r="C126" s="5">
        <v>150</v>
      </c>
      <c r="D126" s="5" t="s">
        <v>6</v>
      </c>
      <c r="E126" s="5">
        <v>2440</v>
      </c>
      <c r="F126" s="10" t="s">
        <v>171</v>
      </c>
      <c r="H126" s="17"/>
    </row>
    <row r="127" spans="1:8" x14ac:dyDescent="0.25">
      <c r="A127" s="5">
        <v>75</v>
      </c>
      <c r="B127" s="5" t="s">
        <v>6</v>
      </c>
      <c r="C127" s="5">
        <v>150</v>
      </c>
      <c r="D127" s="5" t="s">
        <v>6</v>
      </c>
      <c r="E127" s="5">
        <v>4880</v>
      </c>
      <c r="F127" s="10" t="s">
        <v>172</v>
      </c>
      <c r="H127" s="17"/>
    </row>
    <row r="128" spans="1:8" x14ac:dyDescent="0.25">
      <c r="A128" s="5">
        <v>75</v>
      </c>
      <c r="B128" s="5" t="s">
        <v>6</v>
      </c>
      <c r="C128" s="5">
        <v>200</v>
      </c>
      <c r="D128" s="5" t="s">
        <v>6</v>
      </c>
      <c r="E128" s="5">
        <v>2440</v>
      </c>
      <c r="F128" s="10" t="s">
        <v>173</v>
      </c>
      <c r="H128" s="17"/>
    </row>
    <row r="129" spans="1:8" x14ac:dyDescent="0.25">
      <c r="A129" s="5">
        <v>75</v>
      </c>
      <c r="B129" s="5" t="s">
        <v>6</v>
      </c>
      <c r="C129" s="5">
        <v>200</v>
      </c>
      <c r="D129" s="5" t="s">
        <v>6</v>
      </c>
      <c r="E129" s="5">
        <v>4880</v>
      </c>
      <c r="F129" s="10" t="s">
        <v>174</v>
      </c>
      <c r="H129" s="17"/>
    </row>
    <row r="130" spans="1:8" x14ac:dyDescent="0.25">
      <c r="A130" s="5">
        <v>73</v>
      </c>
      <c r="B130" s="5" t="s">
        <v>6</v>
      </c>
      <c r="C130" s="5">
        <v>88</v>
      </c>
      <c r="D130" s="5" t="s">
        <v>6</v>
      </c>
      <c r="E130" s="5">
        <v>4000</v>
      </c>
      <c r="F130" s="10" t="s">
        <v>175</v>
      </c>
      <c r="H130" s="17"/>
    </row>
    <row r="131" spans="1:8" x14ac:dyDescent="0.25">
      <c r="A131" s="5">
        <v>60</v>
      </c>
      <c r="B131" s="5" t="s">
        <v>6</v>
      </c>
      <c r="C131" s="5">
        <v>90</v>
      </c>
      <c r="D131" s="5" t="s">
        <v>6</v>
      </c>
      <c r="E131" s="5">
        <v>1400</v>
      </c>
      <c r="F131" s="10" t="s">
        <v>176</v>
      </c>
      <c r="H131" s="17"/>
    </row>
    <row r="132" spans="1:8" x14ac:dyDescent="0.25">
      <c r="A132" s="5">
        <v>60</v>
      </c>
      <c r="B132" s="5" t="s">
        <v>6</v>
      </c>
      <c r="C132" s="5">
        <v>90</v>
      </c>
      <c r="D132" s="5" t="s">
        <v>6</v>
      </c>
      <c r="E132" s="5">
        <v>2800</v>
      </c>
      <c r="F132" s="10" t="s">
        <v>177</v>
      </c>
      <c r="H132" s="17"/>
    </row>
    <row r="133" spans="1:8" x14ac:dyDescent="0.25">
      <c r="A133" s="5">
        <v>50</v>
      </c>
      <c r="B133" s="5" t="s">
        <v>38</v>
      </c>
      <c r="C133" s="5">
        <v>200</v>
      </c>
      <c r="D133" s="5" t="s">
        <v>38</v>
      </c>
      <c r="E133" s="5">
        <v>2700</v>
      </c>
      <c r="F133" s="10" t="s">
        <v>178</v>
      </c>
      <c r="H133" s="17"/>
    </row>
    <row r="134" spans="1:8" x14ac:dyDescent="0.25">
      <c r="A134" s="5">
        <v>50</v>
      </c>
      <c r="B134" s="5" t="s">
        <v>38</v>
      </c>
      <c r="C134" s="5">
        <v>200</v>
      </c>
      <c r="D134" s="5" t="s">
        <v>38</v>
      </c>
      <c r="E134" s="5">
        <v>3000</v>
      </c>
      <c r="F134" s="10" t="s">
        <v>179</v>
      </c>
    </row>
    <row r="135" spans="1:8" x14ac:dyDescent="0.25">
      <c r="A135" s="18">
        <v>50</v>
      </c>
      <c r="B135" s="18" t="s">
        <v>38</v>
      </c>
      <c r="C135" s="18">
        <v>200</v>
      </c>
      <c r="D135" s="18" t="s">
        <v>38</v>
      </c>
      <c r="E135" s="18">
        <v>3600</v>
      </c>
      <c r="F135" s="10" t="s">
        <v>180</v>
      </c>
      <c r="H135" s="17"/>
    </row>
    <row r="136" spans="1:8" x14ac:dyDescent="0.25">
      <c r="A136" s="18">
        <v>50</v>
      </c>
      <c r="B136" s="18" t="s">
        <v>38</v>
      </c>
      <c r="C136" s="18">
        <v>200</v>
      </c>
      <c r="D136" s="18" t="s">
        <v>38</v>
      </c>
      <c r="E136" s="18">
        <v>4200</v>
      </c>
      <c r="F136" s="10" t="s">
        <v>181</v>
      </c>
      <c r="H136" s="17"/>
    </row>
    <row r="137" spans="1:8" x14ac:dyDescent="0.25">
      <c r="A137" s="18">
        <v>50</v>
      </c>
      <c r="B137" s="18" t="s">
        <v>38</v>
      </c>
      <c r="C137" s="18">
        <v>200</v>
      </c>
      <c r="D137" s="18" t="s">
        <v>38</v>
      </c>
      <c r="E137" s="18">
        <v>4800</v>
      </c>
      <c r="F137" s="10" t="s">
        <v>182</v>
      </c>
      <c r="H137" s="17"/>
    </row>
    <row r="138" spans="1:8" x14ac:dyDescent="0.25">
      <c r="A138" s="18">
        <v>50</v>
      </c>
      <c r="B138" s="18" t="s">
        <v>38</v>
      </c>
      <c r="C138" s="18">
        <v>200</v>
      </c>
      <c r="D138" s="18" t="s">
        <v>38</v>
      </c>
      <c r="E138" s="18">
        <v>5400</v>
      </c>
      <c r="F138" s="10" t="s">
        <v>183</v>
      </c>
      <c r="H138" s="17"/>
    </row>
    <row r="139" spans="1:8" x14ac:dyDescent="0.25">
      <c r="A139" s="18">
        <v>50</v>
      </c>
      <c r="B139" s="18" t="s">
        <v>38</v>
      </c>
      <c r="C139" s="18">
        <v>200</v>
      </c>
      <c r="D139" s="18" t="s">
        <v>38</v>
      </c>
      <c r="E139" s="18">
        <v>6000</v>
      </c>
      <c r="F139" s="10" t="s">
        <v>184</v>
      </c>
      <c r="H139" s="17"/>
    </row>
    <row r="140" spans="1:8" x14ac:dyDescent="0.25">
      <c r="A140" s="5">
        <v>50</v>
      </c>
      <c r="B140" s="5" t="s">
        <v>38</v>
      </c>
      <c r="C140" s="5">
        <v>200</v>
      </c>
      <c r="D140" s="5" t="s">
        <v>38</v>
      </c>
      <c r="E140" s="5">
        <v>5700</v>
      </c>
      <c r="F140" s="10" t="s">
        <v>185</v>
      </c>
      <c r="H140" s="17"/>
    </row>
    <row r="141" spans="1:8" x14ac:dyDescent="0.25">
      <c r="A141" s="5">
        <v>50</v>
      </c>
      <c r="B141" s="5" t="s">
        <v>38</v>
      </c>
      <c r="C141" s="5">
        <v>150</v>
      </c>
      <c r="D141" s="5" t="s">
        <v>38</v>
      </c>
      <c r="E141" s="5">
        <v>3600</v>
      </c>
      <c r="F141" s="10" t="s">
        <v>186</v>
      </c>
      <c r="H141" s="17"/>
    </row>
    <row r="142" spans="1:8" x14ac:dyDescent="0.25">
      <c r="A142" s="5">
        <v>50</v>
      </c>
      <c r="B142" s="5" t="s">
        <v>38</v>
      </c>
      <c r="C142" s="5">
        <v>150</v>
      </c>
      <c r="D142" s="5" t="s">
        <v>38</v>
      </c>
      <c r="E142" s="5">
        <v>4200</v>
      </c>
      <c r="F142" s="10" t="s">
        <v>187</v>
      </c>
      <c r="H142" s="17"/>
    </row>
    <row r="143" spans="1:8" x14ac:dyDescent="0.25">
      <c r="A143" s="18">
        <v>50</v>
      </c>
      <c r="B143" s="18" t="s">
        <v>38</v>
      </c>
      <c r="C143" s="18">
        <v>150</v>
      </c>
      <c r="D143" s="18" t="s">
        <v>38</v>
      </c>
      <c r="E143" s="18">
        <v>4800</v>
      </c>
      <c r="F143" s="10" t="s">
        <v>188</v>
      </c>
      <c r="H143" s="17"/>
    </row>
    <row r="144" spans="1:8" x14ac:dyDescent="0.25">
      <c r="A144" s="18">
        <v>50</v>
      </c>
      <c r="B144" s="18" t="s">
        <v>38</v>
      </c>
      <c r="C144" s="18">
        <v>150</v>
      </c>
      <c r="D144" s="18" t="s">
        <v>38</v>
      </c>
      <c r="E144" s="18">
        <v>5400</v>
      </c>
      <c r="F144" s="10" t="s">
        <v>189</v>
      </c>
      <c r="H144" s="17"/>
    </row>
    <row r="145" spans="1:8" x14ac:dyDescent="0.25">
      <c r="A145" s="18">
        <v>50</v>
      </c>
      <c r="B145" s="18" t="s">
        <v>38</v>
      </c>
      <c r="C145" s="18">
        <v>150</v>
      </c>
      <c r="D145" s="18" t="s">
        <v>38</v>
      </c>
      <c r="E145" s="18">
        <v>6000</v>
      </c>
      <c r="F145" s="10" t="s">
        <v>190</v>
      </c>
      <c r="H145" s="17"/>
    </row>
    <row r="146" spans="1:8" x14ac:dyDescent="0.25">
      <c r="A146" s="5">
        <v>50</v>
      </c>
      <c r="B146" s="5" t="s">
        <v>38</v>
      </c>
      <c r="C146" s="5">
        <v>150</v>
      </c>
      <c r="D146" s="5" t="s">
        <v>38</v>
      </c>
      <c r="E146" s="5">
        <v>5700</v>
      </c>
      <c r="F146" s="10" t="s">
        <v>191</v>
      </c>
      <c r="H146" s="17"/>
    </row>
    <row r="147" spans="1:8" x14ac:dyDescent="0.25">
      <c r="A147" s="5">
        <v>50</v>
      </c>
      <c r="B147" s="5" t="s">
        <v>38</v>
      </c>
      <c r="C147" s="5">
        <v>150</v>
      </c>
      <c r="D147" s="5" t="s">
        <v>38</v>
      </c>
      <c r="E147" s="5">
        <v>2100</v>
      </c>
      <c r="F147" s="10" t="s">
        <v>192</v>
      </c>
      <c r="H147" s="17"/>
    </row>
    <row r="148" spans="1:8" x14ac:dyDescent="0.25">
      <c r="A148" s="5">
        <v>50</v>
      </c>
      <c r="B148" s="5" t="s">
        <v>38</v>
      </c>
      <c r="C148" s="5">
        <v>150</v>
      </c>
      <c r="D148" s="5" t="s">
        <v>38</v>
      </c>
      <c r="E148" s="5">
        <v>2700</v>
      </c>
      <c r="F148" s="10" t="s">
        <v>193</v>
      </c>
      <c r="H148" s="17"/>
    </row>
    <row r="149" spans="1:8" x14ac:dyDescent="0.25">
      <c r="A149" s="5">
        <v>50</v>
      </c>
      <c r="B149" s="5" t="s">
        <v>38</v>
      </c>
      <c r="C149" s="5">
        <v>150</v>
      </c>
      <c r="D149" s="5" t="s">
        <v>38</v>
      </c>
      <c r="E149" s="5">
        <v>3300</v>
      </c>
      <c r="F149" s="10" t="s">
        <v>194</v>
      </c>
      <c r="H149" s="17"/>
    </row>
    <row r="150" spans="1:8" x14ac:dyDescent="0.25">
      <c r="A150" s="5">
        <v>50</v>
      </c>
      <c r="B150" s="5" t="s">
        <v>38</v>
      </c>
      <c r="C150" s="5">
        <v>150</v>
      </c>
      <c r="D150" s="5" t="s">
        <v>38</v>
      </c>
      <c r="E150" s="5">
        <v>3900</v>
      </c>
      <c r="F150" s="10" t="s">
        <v>195</v>
      </c>
      <c r="H150" s="17"/>
    </row>
    <row r="151" spans="1:8" x14ac:dyDescent="0.25">
      <c r="A151" s="5">
        <v>50</v>
      </c>
      <c r="B151" s="5" t="s">
        <v>38</v>
      </c>
      <c r="C151" s="5">
        <v>150</v>
      </c>
      <c r="D151" s="5" t="s">
        <v>38</v>
      </c>
      <c r="E151" s="5">
        <v>5100</v>
      </c>
      <c r="F151" s="10" t="s">
        <v>196</v>
      </c>
      <c r="H151" s="17"/>
    </row>
    <row r="152" spans="1:8" x14ac:dyDescent="0.25">
      <c r="A152" s="5">
        <v>50</v>
      </c>
      <c r="B152" s="5" t="s">
        <v>38</v>
      </c>
      <c r="C152" s="5">
        <v>200</v>
      </c>
      <c r="D152" s="5" t="s">
        <v>38</v>
      </c>
      <c r="E152" s="5">
        <v>2100</v>
      </c>
      <c r="F152" s="10" t="s">
        <v>197</v>
      </c>
      <c r="H152" s="17"/>
    </row>
    <row r="153" spans="1:8" x14ac:dyDescent="0.25">
      <c r="A153" s="5">
        <v>50</v>
      </c>
      <c r="B153" s="5" t="s">
        <v>38</v>
      </c>
      <c r="C153" s="5">
        <v>200</v>
      </c>
      <c r="D153" s="5" t="s">
        <v>38</v>
      </c>
      <c r="E153" s="5">
        <v>3300</v>
      </c>
      <c r="F153" s="10" t="s">
        <v>198</v>
      </c>
      <c r="H153" s="17"/>
    </row>
    <row r="154" spans="1:8" x14ac:dyDescent="0.25">
      <c r="A154" s="5">
        <v>50</v>
      </c>
      <c r="B154" s="5" t="s">
        <v>38</v>
      </c>
      <c r="C154" s="5">
        <v>150</v>
      </c>
      <c r="D154" s="5" t="s">
        <v>38</v>
      </c>
      <c r="E154" s="5">
        <v>3000</v>
      </c>
      <c r="F154" s="10" t="s">
        <v>199</v>
      </c>
      <c r="H154" s="17"/>
    </row>
    <row r="155" spans="1:8" x14ac:dyDescent="0.25">
      <c r="A155" s="5">
        <v>50</v>
      </c>
      <c r="B155" s="5" t="s">
        <v>38</v>
      </c>
      <c r="C155" s="5">
        <v>200</v>
      </c>
      <c r="D155" s="5" t="s">
        <v>38</v>
      </c>
      <c r="E155" s="5">
        <v>3900</v>
      </c>
      <c r="F155" s="10" t="s">
        <v>200</v>
      </c>
      <c r="H155" s="17"/>
    </row>
    <row r="156" spans="1:8" x14ac:dyDescent="0.25">
      <c r="A156" s="5">
        <v>50</v>
      </c>
      <c r="B156" s="5" t="s">
        <v>38</v>
      </c>
      <c r="C156" s="5">
        <v>200</v>
      </c>
      <c r="D156" s="5" t="s">
        <v>38</v>
      </c>
      <c r="E156" s="5">
        <v>4500</v>
      </c>
      <c r="F156" s="10" t="s">
        <v>201</v>
      </c>
      <c r="H156" s="17"/>
    </row>
    <row r="157" spans="1:8" x14ac:dyDescent="0.25">
      <c r="A157" s="5">
        <v>50</v>
      </c>
      <c r="B157" s="5" t="s">
        <v>38</v>
      </c>
      <c r="C157" s="5">
        <v>200</v>
      </c>
      <c r="D157" s="5" t="s">
        <v>38</v>
      </c>
      <c r="E157" s="5">
        <v>5100</v>
      </c>
      <c r="F157" s="10" t="s">
        <v>202</v>
      </c>
      <c r="H157" s="17"/>
    </row>
    <row r="158" spans="1:8" x14ac:dyDescent="0.25">
      <c r="A158" s="5">
        <v>50</v>
      </c>
      <c r="B158" s="5" t="s">
        <v>38</v>
      </c>
      <c r="C158" s="5">
        <v>150</v>
      </c>
      <c r="D158" s="5" t="s">
        <v>38</v>
      </c>
      <c r="E158" s="5">
        <v>4500</v>
      </c>
      <c r="F158" s="10" t="s">
        <v>203</v>
      </c>
      <c r="H158" s="17"/>
    </row>
    <row r="159" spans="1:8" x14ac:dyDescent="0.25">
      <c r="A159" s="18">
        <v>50</v>
      </c>
      <c r="B159" s="18" t="s">
        <v>6</v>
      </c>
      <c r="C159" s="18">
        <v>100</v>
      </c>
      <c r="D159" s="18" t="s">
        <v>6</v>
      </c>
      <c r="E159" s="18">
        <v>3600</v>
      </c>
      <c r="F159" s="10" t="s">
        <v>204</v>
      </c>
      <c r="H159" s="17"/>
    </row>
    <row r="160" spans="1:8" x14ac:dyDescent="0.25">
      <c r="A160" s="5">
        <v>50</v>
      </c>
      <c r="B160" s="5" t="s">
        <v>6</v>
      </c>
      <c r="C160" s="5">
        <v>100</v>
      </c>
      <c r="D160" s="5" t="s">
        <v>6</v>
      </c>
      <c r="E160" s="5">
        <v>4200</v>
      </c>
      <c r="F160" s="10" t="s">
        <v>205</v>
      </c>
    </row>
    <row r="161" spans="1:8" x14ac:dyDescent="0.25">
      <c r="A161" s="5">
        <v>50</v>
      </c>
      <c r="B161" s="5" t="s">
        <v>6</v>
      </c>
      <c r="C161" s="5">
        <v>75</v>
      </c>
      <c r="D161" s="5" t="s">
        <v>6</v>
      </c>
      <c r="E161" s="5">
        <v>1800</v>
      </c>
      <c r="F161" s="10" t="s">
        <v>206</v>
      </c>
      <c r="H161" s="17"/>
    </row>
    <row r="162" spans="1:8" x14ac:dyDescent="0.25">
      <c r="A162" s="5">
        <v>50</v>
      </c>
      <c r="B162" s="5" t="s">
        <v>6</v>
      </c>
      <c r="C162" s="5">
        <v>75</v>
      </c>
      <c r="D162" s="5" t="s">
        <v>6</v>
      </c>
      <c r="E162" s="5">
        <v>2100</v>
      </c>
      <c r="F162" s="10" t="s">
        <v>207</v>
      </c>
      <c r="H162" s="17"/>
    </row>
    <row r="163" spans="1:8" x14ac:dyDescent="0.25">
      <c r="A163" s="5">
        <v>50</v>
      </c>
      <c r="B163" s="5" t="s">
        <v>6</v>
      </c>
      <c r="C163" s="5">
        <v>75</v>
      </c>
      <c r="D163" s="5" t="s">
        <v>6</v>
      </c>
      <c r="E163" s="5">
        <v>2400</v>
      </c>
      <c r="F163" s="10" t="s">
        <v>208</v>
      </c>
      <c r="H163" s="17"/>
    </row>
    <row r="164" spans="1:8" x14ac:dyDescent="0.25">
      <c r="A164" s="5">
        <v>50</v>
      </c>
      <c r="B164" s="5" t="s">
        <v>6</v>
      </c>
      <c r="C164" s="5">
        <v>75</v>
      </c>
      <c r="D164" s="5" t="s">
        <v>6</v>
      </c>
      <c r="E164" s="5">
        <v>2700</v>
      </c>
      <c r="F164" s="10" t="s">
        <v>209</v>
      </c>
      <c r="H164" s="17"/>
    </row>
    <row r="165" spans="1:8" x14ac:dyDescent="0.25">
      <c r="A165" s="5">
        <v>50</v>
      </c>
      <c r="B165" s="5" t="s">
        <v>6</v>
      </c>
      <c r="C165" s="5">
        <v>75</v>
      </c>
      <c r="D165" s="5" t="s">
        <v>6</v>
      </c>
      <c r="E165" s="5">
        <v>3000</v>
      </c>
      <c r="F165" s="10" t="s">
        <v>210</v>
      </c>
      <c r="H165" s="17"/>
    </row>
    <row r="166" spans="1:8" x14ac:dyDescent="0.25">
      <c r="A166" s="5">
        <v>50</v>
      </c>
      <c r="B166" s="5" t="s">
        <v>6</v>
      </c>
      <c r="C166" s="5">
        <v>75</v>
      </c>
      <c r="D166" s="5" t="s">
        <v>6</v>
      </c>
      <c r="E166" s="5">
        <v>3300</v>
      </c>
      <c r="F166" s="10" t="s">
        <v>211</v>
      </c>
      <c r="H166" s="17"/>
    </row>
    <row r="167" spans="1:8" x14ac:dyDescent="0.25">
      <c r="A167" s="5">
        <v>50</v>
      </c>
      <c r="B167" s="5" t="s">
        <v>6</v>
      </c>
      <c r="C167" s="5">
        <v>75</v>
      </c>
      <c r="D167" s="5" t="s">
        <v>6</v>
      </c>
      <c r="E167" s="5">
        <v>3600</v>
      </c>
      <c r="F167" s="10" t="s">
        <v>212</v>
      </c>
      <c r="H167" s="17"/>
    </row>
    <row r="168" spans="1:8" x14ac:dyDescent="0.25">
      <c r="A168" s="5">
        <v>50</v>
      </c>
      <c r="B168" s="5" t="s">
        <v>6</v>
      </c>
      <c r="C168" s="5">
        <v>75</v>
      </c>
      <c r="D168" s="5" t="s">
        <v>6</v>
      </c>
      <c r="E168" s="5">
        <v>3900</v>
      </c>
      <c r="F168" s="10" t="s">
        <v>213</v>
      </c>
      <c r="H168" s="17"/>
    </row>
    <row r="169" spans="1:8" x14ac:dyDescent="0.25">
      <c r="A169" s="5">
        <v>50</v>
      </c>
      <c r="B169" s="5" t="s">
        <v>6</v>
      </c>
      <c r="C169" s="5">
        <v>75</v>
      </c>
      <c r="D169" s="5" t="s">
        <v>6</v>
      </c>
      <c r="E169" s="5">
        <v>4200</v>
      </c>
      <c r="F169" s="10" t="s">
        <v>214</v>
      </c>
      <c r="H169" s="17"/>
    </row>
    <row r="170" spans="1:8" x14ac:dyDescent="0.25">
      <c r="A170" s="5">
        <v>50</v>
      </c>
      <c r="B170" s="5" t="s">
        <v>6</v>
      </c>
      <c r="C170" s="5">
        <v>75</v>
      </c>
      <c r="D170" s="5" t="s">
        <v>6</v>
      </c>
      <c r="E170" s="5">
        <v>4500</v>
      </c>
      <c r="F170" s="10" t="s">
        <v>215</v>
      </c>
      <c r="H170" s="17"/>
    </row>
    <row r="171" spans="1:8" x14ac:dyDescent="0.25">
      <c r="A171" s="5">
        <v>50</v>
      </c>
      <c r="B171" s="5" t="s">
        <v>6</v>
      </c>
      <c r="C171" s="5">
        <v>75</v>
      </c>
      <c r="D171" s="5" t="s">
        <v>6</v>
      </c>
      <c r="E171" s="5">
        <v>4800</v>
      </c>
      <c r="F171" s="10" t="s">
        <v>216</v>
      </c>
      <c r="H171" s="17"/>
    </row>
    <row r="172" spans="1:8" x14ac:dyDescent="0.25">
      <c r="A172" s="5">
        <v>50</v>
      </c>
      <c r="B172" s="5" t="s">
        <v>6</v>
      </c>
      <c r="C172" s="5">
        <v>75</v>
      </c>
      <c r="D172" s="5" t="s">
        <v>6</v>
      </c>
      <c r="E172" s="5">
        <v>5100</v>
      </c>
      <c r="F172" s="10" t="s">
        <v>217</v>
      </c>
      <c r="H172" s="17"/>
    </row>
    <row r="173" spans="1:8" x14ac:dyDescent="0.25">
      <c r="A173" s="5">
        <v>50</v>
      </c>
      <c r="B173" s="5" t="s">
        <v>6</v>
      </c>
      <c r="C173" s="5">
        <v>75</v>
      </c>
      <c r="D173" s="5" t="s">
        <v>6</v>
      </c>
      <c r="E173" s="5">
        <v>5400</v>
      </c>
      <c r="F173" s="10" t="s">
        <v>218</v>
      </c>
      <c r="H173" s="17"/>
    </row>
    <row r="174" spans="1:8" x14ac:dyDescent="0.25">
      <c r="A174" s="5">
        <v>50</v>
      </c>
      <c r="B174" s="5" t="s">
        <v>6</v>
      </c>
      <c r="C174" s="5">
        <v>75</v>
      </c>
      <c r="D174" s="5" t="s">
        <v>6</v>
      </c>
      <c r="E174" s="5">
        <v>5700</v>
      </c>
      <c r="F174" s="10" t="s">
        <v>219</v>
      </c>
      <c r="H174" s="17"/>
    </row>
    <row r="175" spans="1:8" x14ac:dyDescent="0.25">
      <c r="A175" s="5">
        <v>50</v>
      </c>
      <c r="B175" s="5" t="s">
        <v>6</v>
      </c>
      <c r="C175" s="5">
        <v>75</v>
      </c>
      <c r="D175" s="5" t="s">
        <v>6</v>
      </c>
      <c r="E175" s="5">
        <v>6000</v>
      </c>
      <c r="F175" s="10" t="s">
        <v>220</v>
      </c>
      <c r="H175" s="17"/>
    </row>
    <row r="176" spans="1:8" x14ac:dyDescent="0.25">
      <c r="A176" s="5">
        <v>50</v>
      </c>
      <c r="B176" s="5" t="s">
        <v>6</v>
      </c>
      <c r="C176" s="5">
        <v>100</v>
      </c>
      <c r="D176" s="5" t="s">
        <v>6</v>
      </c>
      <c r="E176" s="5">
        <v>4800</v>
      </c>
      <c r="F176" s="10" t="s">
        <v>221</v>
      </c>
      <c r="H176" s="17"/>
    </row>
    <row r="177" spans="1:8" x14ac:dyDescent="0.25">
      <c r="A177" s="5">
        <v>50</v>
      </c>
      <c r="B177" s="5" t="s">
        <v>6</v>
      </c>
      <c r="C177" s="5">
        <v>100</v>
      </c>
      <c r="D177" s="5" t="s">
        <v>6</v>
      </c>
      <c r="E177" s="5">
        <v>6000</v>
      </c>
      <c r="F177" s="10" t="s">
        <v>222</v>
      </c>
      <c r="H177" s="17"/>
    </row>
    <row r="178" spans="1:8" x14ac:dyDescent="0.25">
      <c r="A178" s="5">
        <v>50</v>
      </c>
      <c r="B178" s="5" t="s">
        <v>6</v>
      </c>
      <c r="C178" s="5">
        <v>100</v>
      </c>
      <c r="D178" s="5" t="s">
        <v>6</v>
      </c>
      <c r="E178" s="5">
        <v>5400</v>
      </c>
      <c r="F178" s="10" t="s">
        <v>223</v>
      </c>
      <c r="H178" s="17"/>
    </row>
    <row r="179" spans="1:8" x14ac:dyDescent="0.25">
      <c r="A179" s="5">
        <v>50</v>
      </c>
      <c r="B179" s="5" t="s">
        <v>6</v>
      </c>
      <c r="C179" s="5">
        <v>150</v>
      </c>
      <c r="D179" s="5" t="s">
        <v>6</v>
      </c>
      <c r="E179" s="5">
        <v>5800</v>
      </c>
      <c r="F179" s="10" t="s">
        <v>224</v>
      </c>
      <c r="H179" s="17"/>
    </row>
    <row r="180" spans="1:8" x14ac:dyDescent="0.25">
      <c r="A180" s="5">
        <v>50</v>
      </c>
      <c r="B180" s="5" t="s">
        <v>6</v>
      </c>
      <c r="C180" s="5">
        <v>200</v>
      </c>
      <c r="D180" s="5" t="s">
        <v>6</v>
      </c>
      <c r="E180" s="5">
        <v>5800</v>
      </c>
      <c r="F180" s="10" t="s">
        <v>225</v>
      </c>
      <c r="H180" s="17"/>
    </row>
    <row r="181" spans="1:8" x14ac:dyDescent="0.25">
      <c r="A181" s="18">
        <v>45</v>
      </c>
      <c r="B181" s="18" t="s">
        <v>38</v>
      </c>
      <c r="C181" s="18">
        <v>90</v>
      </c>
      <c r="D181" s="18" t="s">
        <v>38</v>
      </c>
      <c r="E181" s="18">
        <v>2400</v>
      </c>
      <c r="F181" s="10" t="s">
        <v>226</v>
      </c>
      <c r="H181" s="17"/>
    </row>
    <row r="182" spans="1:8" x14ac:dyDescent="0.25">
      <c r="A182" s="18">
        <v>45</v>
      </c>
      <c r="B182" s="18" t="s">
        <v>38</v>
      </c>
      <c r="C182" s="18">
        <v>90</v>
      </c>
      <c r="D182" s="18" t="s">
        <v>38</v>
      </c>
      <c r="E182" s="18">
        <v>3000</v>
      </c>
      <c r="F182" s="10" t="s">
        <v>227</v>
      </c>
      <c r="H182" s="17"/>
    </row>
    <row r="183" spans="1:8" x14ac:dyDescent="0.25">
      <c r="A183" s="18">
        <v>45</v>
      </c>
      <c r="B183" s="18" t="s">
        <v>38</v>
      </c>
      <c r="C183" s="18">
        <v>90</v>
      </c>
      <c r="D183" s="18" t="s">
        <v>38</v>
      </c>
      <c r="E183" s="18">
        <v>3600</v>
      </c>
      <c r="F183" s="10" t="s">
        <v>228</v>
      </c>
      <c r="H183" s="17"/>
    </row>
    <row r="184" spans="1:8" x14ac:dyDescent="0.25">
      <c r="A184" s="18">
        <v>45</v>
      </c>
      <c r="B184" s="18" t="s">
        <v>38</v>
      </c>
      <c r="C184" s="18">
        <v>90</v>
      </c>
      <c r="D184" s="18" t="s">
        <v>38</v>
      </c>
      <c r="E184" s="18">
        <v>5400</v>
      </c>
      <c r="F184" s="10" t="s">
        <v>229</v>
      </c>
      <c r="H184" s="17"/>
    </row>
    <row r="185" spans="1:8" x14ac:dyDescent="0.25">
      <c r="A185" s="18">
        <v>45</v>
      </c>
      <c r="B185" s="18" t="s">
        <v>38</v>
      </c>
      <c r="C185" s="18">
        <v>90</v>
      </c>
      <c r="D185" s="18" t="s">
        <v>38</v>
      </c>
      <c r="E185" s="18">
        <v>6000</v>
      </c>
      <c r="F185" s="10" t="s">
        <v>230</v>
      </c>
      <c r="H185" s="17"/>
    </row>
    <row r="186" spans="1:8" x14ac:dyDescent="0.25">
      <c r="A186" s="18">
        <v>45</v>
      </c>
      <c r="B186" s="18" t="s">
        <v>6</v>
      </c>
      <c r="C186" s="18">
        <v>90</v>
      </c>
      <c r="D186" s="18" t="s">
        <v>6</v>
      </c>
      <c r="E186" s="18">
        <v>4200</v>
      </c>
      <c r="F186" s="10" t="s">
        <v>231</v>
      </c>
    </row>
    <row r="187" spans="1:8" x14ac:dyDescent="0.25">
      <c r="A187" s="18">
        <v>45</v>
      </c>
      <c r="B187" s="18" t="s">
        <v>6</v>
      </c>
      <c r="C187" s="18">
        <v>90</v>
      </c>
      <c r="D187" s="18" t="s">
        <v>6</v>
      </c>
      <c r="E187" s="18">
        <v>4800</v>
      </c>
      <c r="F187" s="10" t="s">
        <v>232</v>
      </c>
      <c r="H187" s="17"/>
    </row>
    <row r="188" spans="1:8" x14ac:dyDescent="0.25">
      <c r="A188" s="5">
        <v>45</v>
      </c>
      <c r="B188" s="5" t="s">
        <v>6</v>
      </c>
      <c r="C188" s="5">
        <v>140</v>
      </c>
      <c r="D188" s="5" t="s">
        <v>6</v>
      </c>
      <c r="E188" s="5">
        <v>2400</v>
      </c>
      <c r="F188" s="10" t="s">
        <v>233</v>
      </c>
      <c r="H188" s="17"/>
    </row>
    <row r="189" spans="1:8" x14ac:dyDescent="0.25">
      <c r="A189" s="5">
        <v>45</v>
      </c>
      <c r="B189" s="5" t="s">
        <v>6</v>
      </c>
      <c r="C189" s="5">
        <v>140</v>
      </c>
      <c r="D189" s="5" t="s">
        <v>6</v>
      </c>
      <c r="E189" s="5">
        <v>3600</v>
      </c>
      <c r="F189" s="10" t="s">
        <v>234</v>
      </c>
      <c r="H189" s="17"/>
    </row>
    <row r="190" spans="1:8" x14ac:dyDescent="0.25">
      <c r="A190" s="5">
        <v>45</v>
      </c>
      <c r="B190" s="5" t="s">
        <v>6</v>
      </c>
      <c r="C190" s="5">
        <v>140</v>
      </c>
      <c r="D190" s="5" t="s">
        <v>6</v>
      </c>
      <c r="E190" s="5">
        <v>4800</v>
      </c>
      <c r="F190" s="10" t="s">
        <v>235</v>
      </c>
      <c r="H190" s="17"/>
    </row>
    <row r="191" spans="1:8" x14ac:dyDescent="0.25">
      <c r="A191" s="5">
        <v>45</v>
      </c>
      <c r="B191" s="5" t="s">
        <v>6</v>
      </c>
      <c r="C191" s="5">
        <v>140</v>
      </c>
      <c r="D191" s="5" t="s">
        <v>6</v>
      </c>
      <c r="E191" s="5">
        <v>6000</v>
      </c>
      <c r="F191" s="10" t="s">
        <v>236</v>
      </c>
      <c r="H191" s="17"/>
    </row>
    <row r="192" spans="1:8" x14ac:dyDescent="0.25">
      <c r="A192" s="5">
        <v>45</v>
      </c>
      <c r="B192" s="5" t="s">
        <v>6</v>
      </c>
      <c r="C192" s="5">
        <v>140</v>
      </c>
      <c r="D192" s="5" t="s">
        <v>6</v>
      </c>
      <c r="E192" s="5">
        <v>5400</v>
      </c>
      <c r="F192" s="10" t="s">
        <v>237</v>
      </c>
      <c r="H192" s="17"/>
    </row>
    <row r="193" spans="1:8" x14ac:dyDescent="0.25">
      <c r="A193" s="5">
        <v>45</v>
      </c>
      <c r="B193" s="5" t="s">
        <v>6</v>
      </c>
      <c r="C193" s="5">
        <v>140</v>
      </c>
      <c r="D193" s="5" t="s">
        <v>6</v>
      </c>
      <c r="E193" s="5">
        <v>3000</v>
      </c>
      <c r="F193" s="10" t="s">
        <v>238</v>
      </c>
      <c r="H193" s="17"/>
    </row>
    <row r="194" spans="1:8" x14ac:dyDescent="0.25">
      <c r="A194" s="5">
        <v>45</v>
      </c>
      <c r="B194" s="5" t="s">
        <v>6</v>
      </c>
      <c r="C194" s="5">
        <v>140</v>
      </c>
      <c r="D194" s="5" t="s">
        <v>6</v>
      </c>
      <c r="E194" s="5">
        <v>6000</v>
      </c>
      <c r="F194" s="10" t="s">
        <v>239</v>
      </c>
      <c r="H194" s="17"/>
    </row>
    <row r="195" spans="1:8" x14ac:dyDescent="0.25">
      <c r="A195" s="5">
        <v>45</v>
      </c>
      <c r="B195" s="5" t="s">
        <v>6</v>
      </c>
      <c r="C195" s="5">
        <v>90</v>
      </c>
      <c r="D195" s="5" t="s">
        <v>6</v>
      </c>
      <c r="E195" s="5">
        <v>2700</v>
      </c>
      <c r="F195" s="10" t="s">
        <v>240</v>
      </c>
      <c r="H195" s="17"/>
    </row>
    <row r="196" spans="1:8" x14ac:dyDescent="0.25">
      <c r="A196" s="5">
        <v>45</v>
      </c>
      <c r="B196" s="5" t="s">
        <v>6</v>
      </c>
      <c r="C196" s="5">
        <v>140</v>
      </c>
      <c r="D196" s="5" t="s">
        <v>6</v>
      </c>
      <c r="E196" s="5">
        <v>4200</v>
      </c>
      <c r="F196" s="10" t="s">
        <v>241</v>
      </c>
      <c r="H196" s="17"/>
    </row>
    <row r="197" spans="1:8" x14ac:dyDescent="0.25">
      <c r="A197" s="5">
        <v>42</v>
      </c>
      <c r="B197" s="5" t="s">
        <v>6</v>
      </c>
      <c r="C197" s="5">
        <v>100</v>
      </c>
      <c r="D197" s="5" t="s">
        <v>6</v>
      </c>
      <c r="E197" s="5">
        <v>6000</v>
      </c>
      <c r="F197" s="10" t="s">
        <v>242</v>
      </c>
      <c r="H197" s="17"/>
    </row>
    <row r="198" spans="1:8" x14ac:dyDescent="0.25">
      <c r="A198" s="5">
        <v>35</v>
      </c>
      <c r="B198" s="5" t="s">
        <v>6</v>
      </c>
      <c r="C198" s="5">
        <v>90</v>
      </c>
      <c r="D198" s="5" t="s">
        <v>6</v>
      </c>
      <c r="E198" s="5">
        <v>5400</v>
      </c>
      <c r="F198" s="10" t="s">
        <v>243</v>
      </c>
      <c r="H198" s="17"/>
    </row>
    <row r="199" spans="1:8" x14ac:dyDescent="0.25">
      <c r="A199" s="5">
        <v>35</v>
      </c>
      <c r="B199" s="5" t="s">
        <v>6</v>
      </c>
      <c r="C199" s="5">
        <v>90</v>
      </c>
      <c r="D199" s="5" t="s">
        <v>6</v>
      </c>
      <c r="E199" s="5">
        <v>2400</v>
      </c>
      <c r="F199" s="10" t="s">
        <v>244</v>
      </c>
      <c r="H199" s="17"/>
    </row>
    <row r="200" spans="1:8" x14ac:dyDescent="0.25">
      <c r="A200" s="5">
        <v>35</v>
      </c>
      <c r="B200" s="5" t="s">
        <v>6</v>
      </c>
      <c r="C200" s="5">
        <v>90</v>
      </c>
      <c r="D200" s="5" t="s">
        <v>6</v>
      </c>
      <c r="E200" s="5">
        <v>4800</v>
      </c>
      <c r="F200" s="10" t="s">
        <v>245</v>
      </c>
      <c r="H200" s="17"/>
    </row>
    <row r="201" spans="1:8" x14ac:dyDescent="0.25">
      <c r="A201" s="5">
        <v>35</v>
      </c>
      <c r="B201" s="5" t="s">
        <v>6</v>
      </c>
      <c r="C201" s="5">
        <v>90</v>
      </c>
      <c r="D201" s="5" t="s">
        <v>6</v>
      </c>
      <c r="E201" s="5">
        <v>6000</v>
      </c>
      <c r="F201" s="10" t="s">
        <v>246</v>
      </c>
      <c r="H201" s="17"/>
    </row>
    <row r="202" spans="1:8" x14ac:dyDescent="0.25">
      <c r="A202" s="5">
        <v>35</v>
      </c>
      <c r="B202" s="5" t="s">
        <v>6</v>
      </c>
      <c r="C202" s="5">
        <v>90</v>
      </c>
      <c r="D202" s="5" t="s">
        <v>6</v>
      </c>
      <c r="E202" s="5">
        <v>3000</v>
      </c>
      <c r="F202" s="10" t="s">
        <v>247</v>
      </c>
      <c r="H202" s="17"/>
    </row>
    <row r="203" spans="1:8" x14ac:dyDescent="0.25">
      <c r="A203" s="5">
        <v>35</v>
      </c>
      <c r="B203" s="5" t="s">
        <v>6</v>
      </c>
      <c r="C203" s="5">
        <v>90</v>
      </c>
      <c r="D203" s="5" t="s">
        <v>6</v>
      </c>
      <c r="E203" s="5">
        <v>4200</v>
      </c>
      <c r="F203" s="10" t="s">
        <v>248</v>
      </c>
      <c r="H203" s="17"/>
    </row>
    <row r="204" spans="1:8" x14ac:dyDescent="0.25">
      <c r="A204" s="5">
        <v>35</v>
      </c>
      <c r="B204" s="5" t="s">
        <v>6</v>
      </c>
      <c r="C204" s="5">
        <v>90</v>
      </c>
      <c r="D204" s="5" t="s">
        <v>6</v>
      </c>
      <c r="E204" s="5">
        <v>3600</v>
      </c>
      <c r="F204" s="10" t="s">
        <v>249</v>
      </c>
      <c r="H204" s="17"/>
    </row>
    <row r="205" spans="1:8" x14ac:dyDescent="0.25">
      <c r="A205" s="5">
        <v>32</v>
      </c>
      <c r="B205" s="5" t="s">
        <v>6</v>
      </c>
      <c r="C205" s="5">
        <v>125</v>
      </c>
      <c r="D205" s="5" t="s">
        <v>6</v>
      </c>
      <c r="E205" s="5">
        <v>6000</v>
      </c>
      <c r="F205" s="10" t="s">
        <v>250</v>
      </c>
      <c r="H205" s="17"/>
    </row>
    <row r="206" spans="1:8" x14ac:dyDescent="0.25">
      <c r="A206" s="5">
        <v>25</v>
      </c>
      <c r="B206" s="5" t="s">
        <v>6</v>
      </c>
      <c r="C206" s="5">
        <v>200</v>
      </c>
      <c r="D206" s="5" t="s">
        <v>6</v>
      </c>
      <c r="E206" s="5">
        <v>4800</v>
      </c>
      <c r="F206" s="10" t="s">
        <v>251</v>
      </c>
      <c r="H206" s="17"/>
    </row>
    <row r="207" spans="1:8" x14ac:dyDescent="0.25">
      <c r="A207" s="5">
        <v>25</v>
      </c>
      <c r="B207" s="5" t="s">
        <v>6</v>
      </c>
      <c r="C207" s="5">
        <v>150</v>
      </c>
      <c r="D207" s="5" t="s">
        <v>6</v>
      </c>
      <c r="E207" s="5">
        <v>4800</v>
      </c>
      <c r="F207" s="10" t="s">
        <v>252</v>
      </c>
      <c r="H207" s="17"/>
    </row>
    <row r="208" spans="1:8" x14ac:dyDescent="0.25">
      <c r="A208" s="5">
        <v>25</v>
      </c>
      <c r="B208" s="5" t="s">
        <v>6</v>
      </c>
      <c r="C208" s="5">
        <v>150</v>
      </c>
      <c r="D208" s="5" t="s">
        <v>6</v>
      </c>
      <c r="E208" s="5">
        <v>5400</v>
      </c>
      <c r="F208" s="10" t="s">
        <v>253</v>
      </c>
      <c r="H208" s="17"/>
    </row>
    <row r="209" spans="1:8" x14ac:dyDescent="0.25">
      <c r="A209" s="18">
        <v>25</v>
      </c>
      <c r="B209" s="18" t="s">
        <v>6</v>
      </c>
      <c r="C209" s="18">
        <v>200</v>
      </c>
      <c r="D209" s="18" t="s">
        <v>6</v>
      </c>
      <c r="E209" s="18">
        <v>5400</v>
      </c>
      <c r="F209" s="10" t="s">
        <v>254</v>
      </c>
      <c r="H209" s="17"/>
    </row>
    <row r="210" spans="1:8" x14ac:dyDescent="0.25">
      <c r="A210" s="18">
        <v>25</v>
      </c>
      <c r="B210" s="18" t="s">
        <v>6</v>
      </c>
      <c r="C210" s="18">
        <v>100</v>
      </c>
      <c r="D210" s="18" t="s">
        <v>6</v>
      </c>
      <c r="E210" s="18">
        <v>5700</v>
      </c>
      <c r="F210" s="10" t="s">
        <v>255</v>
      </c>
      <c r="H210" s="17"/>
    </row>
    <row r="211" spans="1:8" x14ac:dyDescent="0.25">
      <c r="A211" s="18">
        <v>25</v>
      </c>
      <c r="B211" s="18" t="s">
        <v>6</v>
      </c>
      <c r="C211" s="18">
        <v>100</v>
      </c>
      <c r="D211" s="18" t="s">
        <v>6</v>
      </c>
      <c r="E211" s="18">
        <v>6000</v>
      </c>
      <c r="F211" s="10" t="s">
        <v>256</v>
      </c>
      <c r="H211" s="17"/>
    </row>
    <row r="212" spans="1:8" x14ac:dyDescent="0.25">
      <c r="A212" s="5">
        <v>25</v>
      </c>
      <c r="B212" s="5" t="s">
        <v>6</v>
      </c>
      <c r="C212" s="5">
        <v>150</v>
      </c>
      <c r="D212" s="5" t="s">
        <v>6</v>
      </c>
      <c r="E212" s="5">
        <v>4200</v>
      </c>
      <c r="F212" s="10" t="s">
        <v>257</v>
      </c>
    </row>
    <row r="213" spans="1:8" x14ac:dyDescent="0.25">
      <c r="A213" s="18">
        <v>25</v>
      </c>
      <c r="B213" s="18" t="s">
        <v>6</v>
      </c>
      <c r="C213" s="18">
        <v>200</v>
      </c>
      <c r="D213" s="18" t="s">
        <v>6</v>
      </c>
      <c r="E213" s="18">
        <v>4200</v>
      </c>
      <c r="F213" s="10" t="s">
        <v>258</v>
      </c>
      <c r="H213" s="17"/>
    </row>
    <row r="214" spans="1:8" x14ac:dyDescent="0.25">
      <c r="A214" s="5">
        <v>25</v>
      </c>
      <c r="B214" s="5" t="s">
        <v>6</v>
      </c>
      <c r="C214" s="5">
        <v>150</v>
      </c>
      <c r="D214" s="5" t="s">
        <v>6</v>
      </c>
      <c r="E214" s="5">
        <v>6000</v>
      </c>
      <c r="F214" s="10" t="s">
        <v>259</v>
      </c>
      <c r="H214" s="17"/>
    </row>
    <row r="215" spans="1:8" x14ac:dyDescent="0.25">
      <c r="A215" s="18">
        <v>25</v>
      </c>
      <c r="B215" s="18" t="s">
        <v>6</v>
      </c>
      <c r="C215" s="18">
        <v>200</v>
      </c>
      <c r="D215" s="18" t="s">
        <v>6</v>
      </c>
      <c r="E215" s="18">
        <v>6000</v>
      </c>
      <c r="F215" s="10" t="s">
        <v>260</v>
      </c>
      <c r="H215" s="17"/>
    </row>
    <row r="216" spans="1:8" x14ac:dyDescent="0.25">
      <c r="A216" s="5">
        <v>25</v>
      </c>
      <c r="B216" s="5" t="s">
        <v>6</v>
      </c>
      <c r="C216" s="5">
        <v>150</v>
      </c>
      <c r="D216" s="5" t="s">
        <v>6</v>
      </c>
      <c r="E216" s="5">
        <v>2500</v>
      </c>
      <c r="F216" s="10" t="s">
        <v>261</v>
      </c>
      <c r="H216" s="17"/>
    </row>
    <row r="217" spans="1:8" x14ac:dyDescent="0.25">
      <c r="A217" s="5">
        <v>25</v>
      </c>
      <c r="B217" s="5" t="s">
        <v>6</v>
      </c>
      <c r="C217" s="5">
        <v>150</v>
      </c>
      <c r="D217" s="5" t="s">
        <v>6</v>
      </c>
      <c r="E217" s="5">
        <v>3100</v>
      </c>
      <c r="F217" s="10" t="s">
        <v>262</v>
      </c>
      <c r="H217" s="17"/>
    </row>
    <row r="218" spans="1:8" x14ac:dyDescent="0.25">
      <c r="A218" s="5">
        <v>25</v>
      </c>
      <c r="B218" s="5" t="s">
        <v>6</v>
      </c>
      <c r="C218" s="5">
        <v>150</v>
      </c>
      <c r="D218" s="5" t="s">
        <v>6</v>
      </c>
      <c r="E218" s="5">
        <v>3400</v>
      </c>
      <c r="F218" s="10" t="s">
        <v>263</v>
      </c>
      <c r="H218" s="17"/>
    </row>
    <row r="219" spans="1:8" x14ac:dyDescent="0.25">
      <c r="A219" s="5">
        <v>25</v>
      </c>
      <c r="B219" s="5" t="s">
        <v>6</v>
      </c>
      <c r="C219" s="5">
        <v>150</v>
      </c>
      <c r="D219" s="5" t="s">
        <v>6</v>
      </c>
      <c r="E219" s="5">
        <v>3700</v>
      </c>
      <c r="F219" s="10" t="s">
        <v>264</v>
      </c>
      <c r="H219" s="17"/>
    </row>
    <row r="220" spans="1:8" x14ac:dyDescent="0.25">
      <c r="A220" s="5">
        <v>25</v>
      </c>
      <c r="B220" s="5" t="s">
        <v>6</v>
      </c>
      <c r="C220" s="5">
        <v>150</v>
      </c>
      <c r="D220" s="5" t="s">
        <v>6</v>
      </c>
      <c r="E220" s="5">
        <v>4000</v>
      </c>
      <c r="F220" s="10" t="s">
        <v>265</v>
      </c>
      <c r="H220" s="17"/>
    </row>
    <row r="221" spans="1:8" x14ac:dyDescent="0.25">
      <c r="A221" s="5">
        <v>25</v>
      </c>
      <c r="B221" s="5" t="s">
        <v>6</v>
      </c>
      <c r="C221" s="5">
        <v>150</v>
      </c>
      <c r="D221" s="5" t="s">
        <v>6</v>
      </c>
      <c r="E221" s="5">
        <v>4300</v>
      </c>
      <c r="F221" s="10" t="s">
        <v>266</v>
      </c>
      <c r="H221" s="17"/>
    </row>
    <row r="222" spans="1:8" x14ac:dyDescent="0.25">
      <c r="A222" s="5">
        <v>25</v>
      </c>
      <c r="B222" s="5" t="s">
        <v>6</v>
      </c>
      <c r="C222" s="5">
        <v>150</v>
      </c>
      <c r="D222" s="5" t="s">
        <v>6</v>
      </c>
      <c r="E222" s="5">
        <v>4600</v>
      </c>
      <c r="F222" s="10" t="s">
        <v>267</v>
      </c>
      <c r="H222" s="17"/>
    </row>
    <row r="223" spans="1:8" x14ac:dyDescent="0.25">
      <c r="A223" s="5">
        <v>25</v>
      </c>
      <c r="B223" s="5" t="s">
        <v>6</v>
      </c>
      <c r="C223" s="5">
        <v>150</v>
      </c>
      <c r="D223" s="5" t="s">
        <v>6</v>
      </c>
      <c r="E223" s="5">
        <v>4900</v>
      </c>
      <c r="F223" s="10" t="s">
        <v>268</v>
      </c>
      <c r="H223" s="17"/>
    </row>
    <row r="224" spans="1:8" x14ac:dyDescent="0.25">
      <c r="A224" s="18">
        <v>25</v>
      </c>
      <c r="B224" s="18" t="s">
        <v>6</v>
      </c>
      <c r="C224" s="18">
        <v>200</v>
      </c>
      <c r="D224" s="18" t="s">
        <v>6</v>
      </c>
      <c r="E224" s="18">
        <v>2500</v>
      </c>
      <c r="F224" s="10" t="s">
        <v>269</v>
      </c>
      <c r="H224" s="17"/>
    </row>
    <row r="225" spans="1:8" x14ac:dyDescent="0.25">
      <c r="A225" s="18">
        <v>25</v>
      </c>
      <c r="B225" s="18" t="s">
        <v>6</v>
      </c>
      <c r="C225" s="18">
        <v>200</v>
      </c>
      <c r="D225" s="18" t="s">
        <v>6</v>
      </c>
      <c r="E225" s="18">
        <v>3100</v>
      </c>
      <c r="F225" s="10" t="s">
        <v>270</v>
      </c>
      <c r="H225" s="17"/>
    </row>
    <row r="226" spans="1:8" x14ac:dyDescent="0.25">
      <c r="A226" s="18">
        <v>25</v>
      </c>
      <c r="B226" s="18" t="s">
        <v>6</v>
      </c>
      <c r="C226" s="18">
        <v>200</v>
      </c>
      <c r="D226" s="18" t="s">
        <v>6</v>
      </c>
      <c r="E226" s="18">
        <v>3400</v>
      </c>
      <c r="F226" s="10" t="s">
        <v>271</v>
      </c>
      <c r="H226" s="17"/>
    </row>
    <row r="227" spans="1:8" x14ac:dyDescent="0.25">
      <c r="A227" s="18">
        <v>25</v>
      </c>
      <c r="B227" s="18" t="s">
        <v>6</v>
      </c>
      <c r="C227" s="18">
        <v>200</v>
      </c>
      <c r="D227" s="18" t="s">
        <v>6</v>
      </c>
      <c r="E227" s="18">
        <v>3700</v>
      </c>
      <c r="F227" s="10" t="s">
        <v>272</v>
      </c>
      <c r="H227" s="17"/>
    </row>
    <row r="228" spans="1:8" x14ac:dyDescent="0.25">
      <c r="A228" s="18">
        <v>25</v>
      </c>
      <c r="B228" s="18" t="s">
        <v>6</v>
      </c>
      <c r="C228" s="18">
        <v>200</v>
      </c>
      <c r="D228" s="18" t="s">
        <v>6</v>
      </c>
      <c r="E228" s="18">
        <v>4000</v>
      </c>
      <c r="F228" s="10" t="s">
        <v>273</v>
      </c>
      <c r="H228" s="17"/>
    </row>
    <row r="229" spans="1:8" x14ac:dyDescent="0.25">
      <c r="A229" s="18">
        <v>25</v>
      </c>
      <c r="B229" s="18" t="s">
        <v>6</v>
      </c>
      <c r="C229" s="18">
        <v>200</v>
      </c>
      <c r="D229" s="18" t="s">
        <v>6</v>
      </c>
      <c r="E229" s="18">
        <v>4300</v>
      </c>
      <c r="F229" s="10" t="s">
        <v>274</v>
      </c>
      <c r="H229" s="17"/>
    </row>
    <row r="230" spans="1:8" x14ac:dyDescent="0.25">
      <c r="A230" s="18">
        <v>25</v>
      </c>
      <c r="B230" s="18" t="s">
        <v>6</v>
      </c>
      <c r="C230" s="18">
        <v>200</v>
      </c>
      <c r="D230" s="18" t="s">
        <v>6</v>
      </c>
      <c r="E230" s="18">
        <v>4600</v>
      </c>
      <c r="F230" s="10" t="s">
        <v>275</v>
      </c>
      <c r="H230" s="17"/>
    </row>
    <row r="231" spans="1:8" x14ac:dyDescent="0.25">
      <c r="A231" s="18">
        <v>25</v>
      </c>
      <c r="B231" s="18" t="s">
        <v>6</v>
      </c>
      <c r="C231" s="18">
        <v>200</v>
      </c>
      <c r="D231" s="18" t="s">
        <v>6</v>
      </c>
      <c r="E231" s="18">
        <v>4900</v>
      </c>
      <c r="F231" s="10" t="s">
        <v>276</v>
      </c>
      <c r="H231" s="17"/>
    </row>
    <row r="232" spans="1:8" x14ac:dyDescent="0.25">
      <c r="A232" s="5">
        <v>15</v>
      </c>
      <c r="B232" s="5" t="s">
        <v>6</v>
      </c>
      <c r="C232" s="5">
        <v>75</v>
      </c>
      <c r="D232" s="5" t="s">
        <v>6</v>
      </c>
      <c r="E232" s="5">
        <v>1200</v>
      </c>
      <c r="F232" s="10" t="s">
        <v>277</v>
      </c>
      <c r="H232" s="17"/>
    </row>
    <row r="233" spans="1:8" x14ac:dyDescent="0.25">
      <c r="A233" s="5">
        <v>15</v>
      </c>
      <c r="B233" s="5" t="s">
        <v>6</v>
      </c>
      <c r="C233" s="5">
        <v>90</v>
      </c>
      <c r="D233" s="5" t="s">
        <v>6</v>
      </c>
      <c r="E233" s="5">
        <v>1200</v>
      </c>
      <c r="F233" s="10" t="s">
        <v>278</v>
      </c>
      <c r="H233" s="17"/>
    </row>
    <row r="234" spans="1:8" x14ac:dyDescent="0.25">
      <c r="A234" s="5">
        <v>15</v>
      </c>
      <c r="B234" s="5" t="s">
        <v>6</v>
      </c>
      <c r="C234" s="5">
        <v>75</v>
      </c>
      <c r="D234" s="5" t="s">
        <v>6</v>
      </c>
      <c r="E234" s="5">
        <v>2400</v>
      </c>
      <c r="F234" s="10" t="s">
        <v>279</v>
      </c>
      <c r="H234" s="17"/>
    </row>
    <row r="235" spans="1:8" x14ac:dyDescent="0.25">
      <c r="A235" s="5">
        <v>15</v>
      </c>
      <c r="B235" s="5" t="s">
        <v>6</v>
      </c>
      <c r="C235" s="5">
        <v>75</v>
      </c>
      <c r="D235" s="5" t="s">
        <v>6</v>
      </c>
      <c r="E235" s="5">
        <v>1500</v>
      </c>
      <c r="F235" s="10" t="s">
        <v>280</v>
      </c>
      <c r="H235" s="17"/>
    </row>
    <row r="236" spans="1:8" x14ac:dyDescent="0.25">
      <c r="A236" s="5">
        <v>15</v>
      </c>
      <c r="B236" s="5" t="s">
        <v>6</v>
      </c>
      <c r="C236" s="5">
        <v>75</v>
      </c>
      <c r="D236" s="5" t="s">
        <v>6</v>
      </c>
      <c r="E236" s="5">
        <v>1490</v>
      </c>
      <c r="F236" s="10" t="s">
        <v>281</v>
      </c>
      <c r="H236" s="17"/>
    </row>
    <row r="237" spans="1:8" x14ac:dyDescent="0.25">
      <c r="A237" s="18">
        <v>15</v>
      </c>
      <c r="B237" s="18" t="s">
        <v>6</v>
      </c>
      <c r="C237" s="18">
        <v>75</v>
      </c>
      <c r="D237" s="18" t="s">
        <v>6</v>
      </c>
      <c r="E237" s="18">
        <v>745</v>
      </c>
      <c r="F237" s="10" t="s">
        <v>282</v>
      </c>
      <c r="H237" s="17"/>
    </row>
    <row r="238" spans="1:8" x14ac:dyDescent="0.25">
      <c r="A238" s="18">
        <v>15</v>
      </c>
      <c r="B238" s="18" t="s">
        <v>6</v>
      </c>
      <c r="C238" s="18">
        <v>75</v>
      </c>
      <c r="D238" s="18" t="s">
        <v>6</v>
      </c>
      <c r="E238" s="18">
        <v>765</v>
      </c>
      <c r="F238" s="10" t="s">
        <v>283</v>
      </c>
    </row>
    <row r="239" spans="1:8" x14ac:dyDescent="0.25">
      <c r="A239" s="18">
        <v>15</v>
      </c>
      <c r="B239" s="18" t="s">
        <v>6</v>
      </c>
      <c r="C239" s="18">
        <v>75</v>
      </c>
      <c r="D239" s="18" t="s">
        <v>6</v>
      </c>
      <c r="E239" s="18">
        <v>1530</v>
      </c>
      <c r="F239" s="10" t="s">
        <v>284</v>
      </c>
      <c r="H239" s="17"/>
    </row>
    <row r="240" spans="1:8" x14ac:dyDescent="0.25">
      <c r="A240" s="5">
        <v>15</v>
      </c>
      <c r="B240" s="5" t="s">
        <v>6</v>
      </c>
      <c r="C240" s="5">
        <v>60</v>
      </c>
      <c r="D240" s="5" t="s">
        <v>6</v>
      </c>
      <c r="E240" s="5">
        <v>1000</v>
      </c>
      <c r="F240" s="10" t="s">
        <v>285</v>
      </c>
      <c r="H240" s="17"/>
    </row>
    <row r="241" spans="1:8" x14ac:dyDescent="0.25">
      <c r="A241" s="5">
        <v>15</v>
      </c>
      <c r="B241" s="5" t="s">
        <v>6</v>
      </c>
      <c r="C241" s="5">
        <v>60</v>
      </c>
      <c r="D241" s="5" t="s">
        <v>6</v>
      </c>
      <c r="E241" s="5">
        <v>1020</v>
      </c>
      <c r="F241" s="10" t="s">
        <v>286</v>
      </c>
      <c r="H241" s="17"/>
    </row>
    <row r="242" spans="1:8" x14ac:dyDescent="0.25">
      <c r="A242" s="5">
        <v>15</v>
      </c>
      <c r="B242" s="5" t="s">
        <v>6</v>
      </c>
      <c r="C242" s="5">
        <v>75</v>
      </c>
      <c r="D242" s="5" t="s">
        <v>6</v>
      </c>
      <c r="E242" s="5">
        <v>1000</v>
      </c>
      <c r="F242" s="10" t="s">
        <v>287</v>
      </c>
      <c r="H242" s="17"/>
    </row>
    <row r="243" spans="1:8" x14ac:dyDescent="0.25">
      <c r="A243" s="5">
        <v>15</v>
      </c>
      <c r="B243" s="5" t="s">
        <v>6</v>
      </c>
      <c r="C243" s="5">
        <v>75</v>
      </c>
      <c r="D243" s="5" t="s">
        <v>6</v>
      </c>
      <c r="E243" s="5">
        <v>1020</v>
      </c>
      <c r="F243" s="10" t="s">
        <v>288</v>
      </c>
      <c r="H243" s="17"/>
    </row>
    <row r="244" spans="1:8" x14ac:dyDescent="0.25">
      <c r="A244" s="5">
        <v>15</v>
      </c>
      <c r="B244" s="5" t="s">
        <v>6</v>
      </c>
      <c r="C244" s="5">
        <v>75</v>
      </c>
      <c r="D244" s="5" t="s">
        <v>6</v>
      </c>
      <c r="E244" s="5">
        <v>1390</v>
      </c>
      <c r="F244" s="10" t="s">
        <v>289</v>
      </c>
      <c r="H244" s="17"/>
    </row>
    <row r="245" spans="1:8" x14ac:dyDescent="0.25">
      <c r="A245" s="5">
        <v>15</v>
      </c>
      <c r="B245" s="5" t="s">
        <v>6</v>
      </c>
      <c r="C245" s="5">
        <v>90</v>
      </c>
      <c r="D245" s="5" t="s">
        <v>6</v>
      </c>
      <c r="E245" s="5">
        <v>1020</v>
      </c>
      <c r="F245" s="10" t="s">
        <v>290</v>
      </c>
      <c r="H245" s="17"/>
    </row>
    <row r="246" spans="1:8" x14ac:dyDescent="0.25">
      <c r="A246" s="5">
        <v>15</v>
      </c>
      <c r="B246" s="5" t="s">
        <v>6</v>
      </c>
      <c r="C246" s="5">
        <v>75</v>
      </c>
      <c r="D246" s="5" t="s">
        <v>6</v>
      </c>
      <c r="E246" s="5">
        <v>1100</v>
      </c>
      <c r="F246" s="10" t="s">
        <v>291</v>
      </c>
      <c r="H246" s="17"/>
    </row>
    <row r="247" spans="1:8" x14ac:dyDescent="0.25">
      <c r="A247" s="5">
        <v>14</v>
      </c>
      <c r="B247" s="5" t="s">
        <v>6</v>
      </c>
      <c r="C247" s="5">
        <v>75</v>
      </c>
      <c r="D247" s="5" t="s">
        <v>6</v>
      </c>
      <c r="E247" s="5">
        <v>4000</v>
      </c>
      <c r="F247" s="10" t="s">
        <v>292</v>
      </c>
      <c r="H247" s="17"/>
    </row>
    <row r="248" spans="1:8" x14ac:dyDescent="0.25">
      <c r="A248" s="5">
        <v>14</v>
      </c>
      <c r="B248" s="5" t="s">
        <v>6</v>
      </c>
      <c r="C248" s="5">
        <v>88</v>
      </c>
      <c r="D248" s="5" t="s">
        <v>6</v>
      </c>
      <c r="E248" s="5">
        <v>4000</v>
      </c>
      <c r="F248" s="10" t="s">
        <v>293</v>
      </c>
      <c r="H248" s="17"/>
    </row>
    <row r="249" spans="1:8" x14ac:dyDescent="0.25">
      <c r="A249" s="5">
        <v>14</v>
      </c>
      <c r="B249" s="5" t="s">
        <v>6</v>
      </c>
      <c r="C249" s="5">
        <v>75</v>
      </c>
      <c r="D249" s="5" t="s">
        <v>6</v>
      </c>
      <c r="E249" s="5">
        <v>745</v>
      </c>
      <c r="F249" s="10" t="s">
        <v>294</v>
      </c>
      <c r="H249" s="17"/>
    </row>
    <row r="250" spans="1:8" x14ac:dyDescent="0.25">
      <c r="A250" s="5">
        <v>14</v>
      </c>
      <c r="B250" s="5" t="s">
        <v>6</v>
      </c>
      <c r="C250" s="5">
        <v>75</v>
      </c>
      <c r="D250" s="5" t="s">
        <v>6</v>
      </c>
      <c r="E250" s="5">
        <v>1313</v>
      </c>
      <c r="F250" s="10" t="s">
        <v>295</v>
      </c>
      <c r="H250" s="17"/>
    </row>
    <row r="251" spans="1:8" x14ac:dyDescent="0.25">
      <c r="A251" s="5">
        <v>14</v>
      </c>
      <c r="B251" s="5" t="s">
        <v>6</v>
      </c>
      <c r="C251" s="5">
        <v>50</v>
      </c>
      <c r="D251" s="5" t="s">
        <v>6</v>
      </c>
      <c r="E251" s="5">
        <v>245</v>
      </c>
      <c r="F251" s="10" t="s">
        <v>296</v>
      </c>
      <c r="H251" s="17"/>
    </row>
    <row r="252" spans="1:8" x14ac:dyDescent="0.25">
      <c r="A252" s="5">
        <v>12</v>
      </c>
      <c r="B252" s="5" t="s">
        <v>6</v>
      </c>
      <c r="C252" s="5">
        <v>110</v>
      </c>
      <c r="D252" s="5" t="s">
        <v>6</v>
      </c>
      <c r="E252" s="5">
        <v>645</v>
      </c>
      <c r="F252" s="10" t="s">
        <v>297</v>
      </c>
      <c r="H252" s="17"/>
    </row>
    <row r="253" spans="1:8" x14ac:dyDescent="0.25">
      <c r="A253" s="5">
        <v>12</v>
      </c>
      <c r="B253" s="5" t="s">
        <v>6</v>
      </c>
      <c r="C253" s="5">
        <v>75</v>
      </c>
      <c r="D253" s="5" t="s">
        <v>6</v>
      </c>
      <c r="E253" s="5">
        <v>1340</v>
      </c>
      <c r="F253" s="10" t="s">
        <v>298</v>
      </c>
      <c r="H253" s="17"/>
    </row>
    <row r="254" spans="1:8" x14ac:dyDescent="0.25">
      <c r="A254" s="5">
        <v>12</v>
      </c>
      <c r="B254" s="5" t="s">
        <v>6</v>
      </c>
      <c r="C254" s="5">
        <v>75</v>
      </c>
      <c r="D254" s="5" t="s">
        <v>6</v>
      </c>
      <c r="E254" s="5">
        <v>765</v>
      </c>
      <c r="F254" s="10" t="s">
        <v>299</v>
      </c>
      <c r="H254" s="17"/>
    </row>
    <row r="255" spans="1:8" x14ac:dyDescent="0.25">
      <c r="A255" s="5">
        <v>12</v>
      </c>
      <c r="B255" s="5" t="s">
        <v>6</v>
      </c>
      <c r="C255" s="5">
        <v>75</v>
      </c>
      <c r="D255" s="5" t="s">
        <v>6</v>
      </c>
      <c r="E255" s="5">
        <v>695</v>
      </c>
      <c r="F255" s="10" t="s">
        <v>300</v>
      </c>
      <c r="H255" s="17"/>
    </row>
    <row r="256" spans="1:8" x14ac:dyDescent="0.25">
      <c r="A256" s="5">
        <v>12</v>
      </c>
      <c r="B256" s="5" t="s">
        <v>6</v>
      </c>
      <c r="C256" s="5">
        <v>75</v>
      </c>
      <c r="D256" s="5" t="s">
        <v>6</v>
      </c>
      <c r="E256" s="5">
        <v>1190</v>
      </c>
      <c r="F256" s="10" t="s">
        <v>301</v>
      </c>
      <c r="H256" s="17"/>
    </row>
    <row r="257" spans="8:8" x14ac:dyDescent="0.25">
      <c r="H257" s="17"/>
    </row>
    <row r="258" spans="8:8" x14ac:dyDescent="0.25">
      <c r="H258" s="17"/>
    </row>
    <row r="259" spans="8:8" x14ac:dyDescent="0.25">
      <c r="H259" s="17"/>
    </row>
    <row r="260" spans="8:8" x14ac:dyDescent="0.25">
      <c r="H260" s="17"/>
    </row>
    <row r="261" spans="8:8" x14ac:dyDescent="0.25">
      <c r="H261" s="17"/>
    </row>
    <row r="262" spans="8:8" x14ac:dyDescent="0.25">
      <c r="H262" s="17"/>
    </row>
    <row r="263" spans="8:8" x14ac:dyDescent="0.25">
      <c r="H263" s="17"/>
    </row>
  </sheetData>
  <mergeCells count="11">
    <mergeCell ref="Q2:R2"/>
    <mergeCell ref="T2:U2"/>
    <mergeCell ref="W2:X2"/>
    <mergeCell ref="Y2:Z2"/>
    <mergeCell ref="AB2:AC2"/>
    <mergeCell ref="A1:F1"/>
    <mergeCell ref="H1:I1"/>
    <mergeCell ref="K1:L1"/>
    <mergeCell ref="N1:O1"/>
    <mergeCell ref="A2:E2"/>
    <mergeCell ref="F2:F3"/>
  </mergeCells>
  <dataValidations count="1">
    <dataValidation type="list" allowBlank="1" showInputMessage="1" showErrorMessage="1" sqref="O14:O18">
      <formula1>$R$2:$U$2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รายละเอียดไม้</vt:lpstr>
      <vt:lpstr>เบิกไม้</vt:lpstr>
      <vt:lpstr>เบิกอบ</vt:lpstr>
      <vt:lpstr>เบิกผ่า</vt:lpstr>
      <vt:lpstr>เบิกแปลง</vt:lpstr>
      <vt:lpstr>เบิกขาย</vt:lpstr>
      <vt:lpstr>การอ่านโค๊ด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BotTummy</dc:creator>
  <cp:lastModifiedBy>BotTummy</cp:lastModifiedBy>
  <dcterms:created xsi:type="dcterms:W3CDTF">2020-06-19T06:43:25Z</dcterms:created>
  <dcterms:modified xsi:type="dcterms:W3CDTF">2020-06-23T07:06:38Z</dcterms:modified>
</cp:coreProperties>
</file>