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3104d71f4ffa3f1/เดสก์ท็อป/P'Pom/Report For P'Pom/"/>
    </mc:Choice>
  </mc:AlternateContent>
  <xr:revisionPtr revIDLastSave="0" documentId="8_{2497CDF6-6B54-4782-ABC7-39DA0FEEBE8A}" xr6:coauthVersionLast="45" xr6:coauthVersionMax="45" xr10:uidLastSave="{00000000-0000-0000-0000-000000000000}"/>
  <bookViews>
    <workbookView xWindow="-120" yWindow="-120" windowWidth="29040" windowHeight="15840" xr2:uid="{0C5F4A4F-571C-4B85-95C6-F24A3D3FD973}"/>
  </bookViews>
  <sheets>
    <sheet name="1.1" sheetId="1" r:id="rId1"/>
    <sheet name="2.1" sheetId="2" r:id="rId2"/>
    <sheet name="3.1" sheetId="3" r:id="rId3"/>
    <sheet name="4.1" sheetId="4" r:id="rId4"/>
    <sheet name="5.1" sheetId="5" r:id="rId5"/>
    <sheet name="6.1" sheetId="6" r:id="rId6"/>
    <sheet name="7.1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7" i="7" l="1"/>
  <c r="F27" i="7"/>
  <c r="G27" i="7" s="1"/>
  <c r="C27" i="7"/>
  <c r="B27" i="7"/>
  <c r="G26" i="7"/>
  <c r="D26" i="7"/>
  <c r="E26" i="7" s="1"/>
  <c r="G25" i="7"/>
  <c r="E25" i="7"/>
  <c r="D25" i="7"/>
  <c r="G24" i="7"/>
  <c r="D24" i="7"/>
  <c r="E24" i="7" s="1"/>
  <c r="G23" i="7"/>
  <c r="E23" i="7"/>
  <c r="D23" i="7"/>
  <c r="G22" i="7"/>
  <c r="D22" i="7"/>
  <c r="E22" i="7" s="1"/>
  <c r="G21" i="7"/>
  <c r="E21" i="7"/>
  <c r="D21" i="7"/>
  <c r="G20" i="7"/>
  <c r="D20" i="7"/>
  <c r="E20" i="7" s="1"/>
  <c r="G19" i="7"/>
  <c r="E19" i="7"/>
  <c r="D19" i="7"/>
  <c r="G18" i="7"/>
  <c r="D18" i="7"/>
  <c r="E18" i="7" s="1"/>
  <c r="G17" i="7"/>
  <c r="D17" i="7"/>
  <c r="E17" i="7" s="1"/>
  <c r="G16" i="7"/>
  <c r="D16" i="7"/>
  <c r="E16" i="7" s="1"/>
  <c r="G15" i="7"/>
  <c r="E15" i="7"/>
  <c r="D15" i="7"/>
  <c r="G14" i="7"/>
  <c r="D14" i="7"/>
  <c r="E14" i="7" s="1"/>
  <c r="G13" i="7"/>
  <c r="E13" i="7"/>
  <c r="D13" i="7"/>
  <c r="G12" i="7"/>
  <c r="D12" i="7"/>
  <c r="E12" i="7" s="1"/>
  <c r="G11" i="7"/>
  <c r="E11" i="7"/>
  <c r="D11" i="7"/>
  <c r="G10" i="7"/>
  <c r="D10" i="7"/>
  <c r="E10" i="7" s="1"/>
  <c r="G9" i="7"/>
  <c r="E9" i="7"/>
  <c r="D9" i="7"/>
  <c r="G8" i="7"/>
  <c r="D8" i="7"/>
  <c r="E8" i="7" s="1"/>
  <c r="G7" i="7"/>
  <c r="E7" i="7"/>
  <c r="D7" i="7"/>
  <c r="G6" i="7"/>
  <c r="D6" i="7"/>
  <c r="E6" i="7" s="1"/>
  <c r="G5" i="7"/>
  <c r="E5" i="7"/>
  <c r="D5" i="7"/>
  <c r="G4" i="7"/>
  <c r="D4" i="7"/>
  <c r="E4" i="7" s="1"/>
  <c r="G3" i="7"/>
  <c r="E3" i="7"/>
  <c r="D3" i="7"/>
  <c r="H27" i="6"/>
  <c r="F27" i="6"/>
  <c r="C27" i="6"/>
  <c r="B27" i="6"/>
  <c r="G26" i="6"/>
  <c r="D26" i="6"/>
  <c r="E26" i="6" s="1"/>
  <c r="G25" i="6"/>
  <c r="D25" i="6"/>
  <c r="E25" i="6" s="1"/>
  <c r="G24" i="6"/>
  <c r="D24" i="6"/>
  <c r="E24" i="6" s="1"/>
  <c r="G23" i="6"/>
  <c r="D23" i="6"/>
  <c r="E23" i="6" s="1"/>
  <c r="G22" i="6"/>
  <c r="D22" i="6"/>
  <c r="E22" i="6" s="1"/>
  <c r="G21" i="6"/>
  <c r="D21" i="6"/>
  <c r="E21" i="6" s="1"/>
  <c r="G20" i="6"/>
  <c r="D20" i="6"/>
  <c r="E20" i="6" s="1"/>
  <c r="G19" i="6"/>
  <c r="D19" i="6"/>
  <c r="E19" i="6" s="1"/>
  <c r="G18" i="6"/>
  <c r="D18" i="6"/>
  <c r="E18" i="6" s="1"/>
  <c r="G17" i="6"/>
  <c r="D17" i="6"/>
  <c r="E17" i="6" s="1"/>
  <c r="G16" i="6"/>
  <c r="D16" i="6"/>
  <c r="E16" i="6" s="1"/>
  <c r="G15" i="6"/>
  <c r="D15" i="6"/>
  <c r="E15" i="6" s="1"/>
  <c r="G14" i="6"/>
  <c r="D14" i="6"/>
  <c r="E14" i="6" s="1"/>
  <c r="G13" i="6"/>
  <c r="D13" i="6"/>
  <c r="E13" i="6" s="1"/>
  <c r="G12" i="6"/>
  <c r="D12" i="6"/>
  <c r="E12" i="6" s="1"/>
  <c r="G11" i="6"/>
  <c r="D11" i="6"/>
  <c r="E11" i="6" s="1"/>
  <c r="G10" i="6"/>
  <c r="D10" i="6"/>
  <c r="E10" i="6" s="1"/>
  <c r="G9" i="6"/>
  <c r="D9" i="6"/>
  <c r="E9" i="6" s="1"/>
  <c r="G8" i="6"/>
  <c r="D8" i="6"/>
  <c r="E8" i="6" s="1"/>
  <c r="G7" i="6"/>
  <c r="D7" i="6"/>
  <c r="E7" i="6" s="1"/>
  <c r="G6" i="6"/>
  <c r="D6" i="6"/>
  <c r="E6" i="6" s="1"/>
  <c r="G5" i="6"/>
  <c r="D5" i="6"/>
  <c r="E5" i="6" s="1"/>
  <c r="G4" i="6"/>
  <c r="D4" i="6"/>
  <c r="E4" i="6" s="1"/>
  <c r="G3" i="6"/>
  <c r="D3" i="6"/>
  <c r="E3" i="6" s="1"/>
  <c r="H27" i="5"/>
  <c r="F27" i="5"/>
  <c r="C27" i="5"/>
  <c r="B27" i="5"/>
  <c r="G26" i="5"/>
  <c r="D26" i="5"/>
  <c r="E26" i="5" s="1"/>
  <c r="G25" i="5"/>
  <c r="D25" i="5"/>
  <c r="E25" i="5" s="1"/>
  <c r="G24" i="5"/>
  <c r="D24" i="5"/>
  <c r="E24" i="5" s="1"/>
  <c r="G23" i="5"/>
  <c r="D23" i="5"/>
  <c r="E23" i="5" s="1"/>
  <c r="G22" i="5"/>
  <c r="D22" i="5"/>
  <c r="E22" i="5" s="1"/>
  <c r="G21" i="5"/>
  <c r="D21" i="5"/>
  <c r="E21" i="5" s="1"/>
  <c r="G20" i="5"/>
  <c r="D20" i="5"/>
  <c r="E20" i="5" s="1"/>
  <c r="G19" i="5"/>
  <c r="D19" i="5"/>
  <c r="E19" i="5" s="1"/>
  <c r="G18" i="5"/>
  <c r="D18" i="5"/>
  <c r="E18" i="5" s="1"/>
  <c r="G17" i="5"/>
  <c r="D17" i="5"/>
  <c r="E17" i="5" s="1"/>
  <c r="G16" i="5"/>
  <c r="D16" i="5"/>
  <c r="E16" i="5" s="1"/>
  <c r="G15" i="5"/>
  <c r="D15" i="5"/>
  <c r="E15" i="5" s="1"/>
  <c r="G14" i="5"/>
  <c r="D14" i="5"/>
  <c r="E14" i="5" s="1"/>
  <c r="G13" i="5"/>
  <c r="D13" i="5"/>
  <c r="E13" i="5" s="1"/>
  <c r="G12" i="5"/>
  <c r="D12" i="5"/>
  <c r="E12" i="5" s="1"/>
  <c r="G11" i="5"/>
  <c r="D11" i="5"/>
  <c r="E11" i="5" s="1"/>
  <c r="G10" i="5"/>
  <c r="D10" i="5"/>
  <c r="E10" i="5" s="1"/>
  <c r="G9" i="5"/>
  <c r="D9" i="5"/>
  <c r="E9" i="5" s="1"/>
  <c r="G8" i="5"/>
  <c r="D8" i="5"/>
  <c r="E8" i="5" s="1"/>
  <c r="G7" i="5"/>
  <c r="D7" i="5"/>
  <c r="E7" i="5" s="1"/>
  <c r="G6" i="5"/>
  <c r="D6" i="5"/>
  <c r="E6" i="5" s="1"/>
  <c r="G5" i="5"/>
  <c r="D5" i="5"/>
  <c r="E5" i="5" s="1"/>
  <c r="G4" i="5"/>
  <c r="D4" i="5"/>
  <c r="E4" i="5" s="1"/>
  <c r="G3" i="5"/>
  <c r="D3" i="5"/>
  <c r="H27" i="4"/>
  <c r="F27" i="4"/>
  <c r="G27" i="4" s="1"/>
  <c r="C27" i="4"/>
  <c r="B27" i="4"/>
  <c r="G26" i="4"/>
  <c r="D26" i="4"/>
  <c r="E26" i="4" s="1"/>
  <c r="G25" i="4"/>
  <c r="D25" i="4"/>
  <c r="E25" i="4" s="1"/>
  <c r="G24" i="4"/>
  <c r="D24" i="4"/>
  <c r="E24" i="4" s="1"/>
  <c r="G23" i="4"/>
  <c r="D23" i="4"/>
  <c r="E23" i="4" s="1"/>
  <c r="G22" i="4"/>
  <c r="D22" i="4"/>
  <c r="E22" i="4" s="1"/>
  <c r="G21" i="4"/>
  <c r="D21" i="4"/>
  <c r="E21" i="4" s="1"/>
  <c r="G20" i="4"/>
  <c r="D20" i="4"/>
  <c r="E20" i="4" s="1"/>
  <c r="G19" i="4"/>
  <c r="D19" i="4"/>
  <c r="E19" i="4" s="1"/>
  <c r="G18" i="4"/>
  <c r="D18" i="4"/>
  <c r="E18" i="4" s="1"/>
  <c r="G17" i="4"/>
  <c r="D17" i="4"/>
  <c r="E17" i="4" s="1"/>
  <c r="G16" i="4"/>
  <c r="D16" i="4"/>
  <c r="E16" i="4" s="1"/>
  <c r="G15" i="4"/>
  <c r="D15" i="4"/>
  <c r="E15" i="4" s="1"/>
  <c r="G14" i="4"/>
  <c r="D14" i="4"/>
  <c r="E14" i="4" s="1"/>
  <c r="G13" i="4"/>
  <c r="D13" i="4"/>
  <c r="E13" i="4" s="1"/>
  <c r="G12" i="4"/>
  <c r="D12" i="4"/>
  <c r="E12" i="4" s="1"/>
  <c r="G11" i="4"/>
  <c r="D11" i="4"/>
  <c r="E11" i="4" s="1"/>
  <c r="G10" i="4"/>
  <c r="D10" i="4"/>
  <c r="E10" i="4" s="1"/>
  <c r="G9" i="4"/>
  <c r="D9" i="4"/>
  <c r="E9" i="4" s="1"/>
  <c r="G8" i="4"/>
  <c r="D8" i="4"/>
  <c r="E8" i="4" s="1"/>
  <c r="G7" i="4"/>
  <c r="D7" i="4"/>
  <c r="E7" i="4" s="1"/>
  <c r="G6" i="4"/>
  <c r="D6" i="4"/>
  <c r="E6" i="4" s="1"/>
  <c r="G5" i="4"/>
  <c r="D5" i="4"/>
  <c r="E5" i="4" s="1"/>
  <c r="G4" i="4"/>
  <c r="D4" i="4"/>
  <c r="E4" i="4" s="1"/>
  <c r="G3" i="4"/>
  <c r="D3" i="4"/>
  <c r="E3" i="4" s="1"/>
  <c r="H27" i="3"/>
  <c r="F27" i="3"/>
  <c r="G27" i="3" s="1"/>
  <c r="D27" i="3"/>
  <c r="E27" i="3" s="1"/>
  <c r="C27" i="3"/>
  <c r="B27" i="3"/>
  <c r="G26" i="3"/>
  <c r="D26" i="3"/>
  <c r="E26" i="3" s="1"/>
  <c r="G25" i="3"/>
  <c r="D25" i="3"/>
  <c r="E25" i="3" s="1"/>
  <c r="G24" i="3"/>
  <c r="D24" i="3"/>
  <c r="E24" i="3" s="1"/>
  <c r="G23" i="3"/>
  <c r="D23" i="3"/>
  <c r="E23" i="3" s="1"/>
  <c r="G22" i="3"/>
  <c r="D22" i="3"/>
  <c r="E22" i="3" s="1"/>
  <c r="G21" i="3"/>
  <c r="D21" i="3"/>
  <c r="E21" i="3" s="1"/>
  <c r="G20" i="3"/>
  <c r="D20" i="3"/>
  <c r="E20" i="3" s="1"/>
  <c r="G19" i="3"/>
  <c r="D19" i="3"/>
  <c r="E19" i="3" s="1"/>
  <c r="G18" i="3"/>
  <c r="D18" i="3"/>
  <c r="E18" i="3" s="1"/>
  <c r="G17" i="3"/>
  <c r="D17" i="3"/>
  <c r="E17" i="3" s="1"/>
  <c r="G16" i="3"/>
  <c r="D16" i="3"/>
  <c r="E16" i="3" s="1"/>
  <c r="G15" i="3"/>
  <c r="D15" i="3"/>
  <c r="E15" i="3" s="1"/>
  <c r="G14" i="3"/>
  <c r="D14" i="3"/>
  <c r="E14" i="3" s="1"/>
  <c r="G13" i="3"/>
  <c r="D13" i="3"/>
  <c r="E13" i="3" s="1"/>
  <c r="G12" i="3"/>
  <c r="D12" i="3"/>
  <c r="E12" i="3" s="1"/>
  <c r="G11" i="3"/>
  <c r="D11" i="3"/>
  <c r="E11" i="3" s="1"/>
  <c r="G10" i="3"/>
  <c r="D10" i="3"/>
  <c r="E10" i="3" s="1"/>
  <c r="G9" i="3"/>
  <c r="D9" i="3"/>
  <c r="E9" i="3" s="1"/>
  <c r="G8" i="3"/>
  <c r="D8" i="3"/>
  <c r="E8" i="3" s="1"/>
  <c r="G7" i="3"/>
  <c r="D7" i="3"/>
  <c r="E7" i="3" s="1"/>
  <c r="G6" i="3"/>
  <c r="D6" i="3"/>
  <c r="E6" i="3" s="1"/>
  <c r="G5" i="3"/>
  <c r="D5" i="3"/>
  <c r="E5" i="3" s="1"/>
  <c r="G4" i="3"/>
  <c r="D4" i="3"/>
  <c r="E4" i="3" s="1"/>
  <c r="G3" i="3"/>
  <c r="D3" i="3"/>
  <c r="E3" i="3" s="1"/>
  <c r="H27" i="2"/>
  <c r="F27" i="2"/>
  <c r="G27" i="2" s="1"/>
  <c r="C27" i="2"/>
  <c r="B27" i="2"/>
  <c r="G26" i="2"/>
  <c r="D26" i="2"/>
  <c r="E26" i="2" s="1"/>
  <c r="G25" i="2"/>
  <c r="D25" i="2"/>
  <c r="E25" i="2" s="1"/>
  <c r="G24" i="2"/>
  <c r="D24" i="2"/>
  <c r="E24" i="2" s="1"/>
  <c r="G23" i="2"/>
  <c r="D23" i="2"/>
  <c r="E23" i="2" s="1"/>
  <c r="G22" i="2"/>
  <c r="D22" i="2"/>
  <c r="E22" i="2" s="1"/>
  <c r="G21" i="2"/>
  <c r="D21" i="2"/>
  <c r="E21" i="2" s="1"/>
  <c r="G20" i="2"/>
  <c r="D20" i="2"/>
  <c r="E20" i="2" s="1"/>
  <c r="G19" i="2"/>
  <c r="D19" i="2"/>
  <c r="E19" i="2" s="1"/>
  <c r="G18" i="2"/>
  <c r="D18" i="2"/>
  <c r="E18" i="2" s="1"/>
  <c r="G17" i="2"/>
  <c r="D17" i="2"/>
  <c r="E17" i="2" s="1"/>
  <c r="G16" i="2"/>
  <c r="D16" i="2"/>
  <c r="E16" i="2" s="1"/>
  <c r="G15" i="2"/>
  <c r="D15" i="2"/>
  <c r="E15" i="2" s="1"/>
  <c r="G14" i="2"/>
  <c r="D14" i="2"/>
  <c r="E14" i="2" s="1"/>
  <c r="G13" i="2"/>
  <c r="D13" i="2"/>
  <c r="E13" i="2" s="1"/>
  <c r="G12" i="2"/>
  <c r="D12" i="2"/>
  <c r="E12" i="2" s="1"/>
  <c r="G11" i="2"/>
  <c r="D11" i="2"/>
  <c r="E11" i="2" s="1"/>
  <c r="G10" i="2"/>
  <c r="D10" i="2"/>
  <c r="E10" i="2" s="1"/>
  <c r="G9" i="2"/>
  <c r="D9" i="2"/>
  <c r="E9" i="2" s="1"/>
  <c r="G8" i="2"/>
  <c r="D8" i="2"/>
  <c r="E8" i="2" s="1"/>
  <c r="G7" i="2"/>
  <c r="D7" i="2"/>
  <c r="E7" i="2" s="1"/>
  <c r="G6" i="2"/>
  <c r="D6" i="2"/>
  <c r="E6" i="2" s="1"/>
  <c r="G5" i="2"/>
  <c r="D5" i="2"/>
  <c r="E5" i="2" s="1"/>
  <c r="G4" i="2"/>
  <c r="D4" i="2"/>
  <c r="E4" i="2" s="1"/>
  <c r="G3" i="2"/>
  <c r="D3" i="2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3" i="1"/>
  <c r="E4" i="1"/>
  <c r="E5" i="1"/>
  <c r="E6" i="1"/>
  <c r="E7" i="1"/>
  <c r="E8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3" i="1"/>
  <c r="D4" i="1"/>
  <c r="D5" i="1"/>
  <c r="D6" i="1"/>
  <c r="D27" i="1" s="1"/>
  <c r="D7" i="1"/>
  <c r="D8" i="1"/>
  <c r="D9" i="1"/>
  <c r="E9" i="1" s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3" i="1"/>
  <c r="H27" i="1"/>
  <c r="F27" i="1"/>
  <c r="C27" i="1"/>
  <c r="B27" i="1"/>
  <c r="D27" i="7" l="1"/>
  <c r="E27" i="7" s="1"/>
  <c r="D27" i="6"/>
  <c r="E27" i="6" s="1"/>
  <c r="G27" i="6"/>
  <c r="D27" i="4"/>
  <c r="E27" i="4" s="1"/>
  <c r="D27" i="5"/>
  <c r="E27" i="5" s="1"/>
  <c r="G27" i="5"/>
  <c r="D27" i="2"/>
  <c r="E27" i="2" s="1"/>
  <c r="E3" i="5"/>
  <c r="E3" i="2"/>
  <c r="G27" i="1"/>
  <c r="E27" i="1"/>
</calcChain>
</file>

<file path=xl/sharedStrings.xml><?xml version="1.0" encoding="utf-8"?>
<sst xmlns="http://schemas.openxmlformats.org/spreadsheetml/2006/main" count="224" uniqueCount="32">
  <si>
    <t>Time</t>
  </si>
  <si>
    <t>Calls 
Offered</t>
  </si>
  <si>
    <t>Calls 
Answered</t>
  </si>
  <si>
    <t>Calls 
ABN</t>
  </si>
  <si>
    <t>%ABN</t>
  </si>
  <si>
    <t>Calls Ans  within SVL</t>
  </si>
  <si>
    <t>%SVL</t>
  </si>
  <si>
    <t># Files</t>
  </si>
  <si>
    <t>0:00-01:00</t>
  </si>
  <si>
    <t>01:00-02:00</t>
  </si>
  <si>
    <t>02:00-03:00</t>
  </si>
  <si>
    <t>03:00-04:00</t>
  </si>
  <si>
    <t>04:00-05:00</t>
  </si>
  <si>
    <t>05:00-06:00</t>
  </si>
  <si>
    <t>06:00-07:00</t>
  </si>
  <si>
    <t>07:00-08:00</t>
  </si>
  <si>
    <t>08:00-09:00</t>
  </si>
  <si>
    <t>09:00-10:00</t>
  </si>
  <si>
    <t>10:00-11:00</t>
  </si>
  <si>
    <t>11:00-12:00</t>
  </si>
  <si>
    <t>12:00-13:00</t>
  </si>
  <si>
    <t>13:00-14:00</t>
  </si>
  <si>
    <t>14:00-15:00</t>
  </si>
  <si>
    <t>15:00-16:00</t>
  </si>
  <si>
    <t>16:00-17:00</t>
  </si>
  <si>
    <t>17:00-18:00</t>
  </si>
  <si>
    <t>18:00-19:00</t>
  </si>
  <si>
    <t>19:00-20:00</t>
  </si>
  <si>
    <t>20:00-21:00</t>
  </si>
  <si>
    <t>21:00-22:00</t>
  </si>
  <si>
    <t>22:00-23:00</t>
  </si>
  <si>
    <t>23:00-0:00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</si>
</sst>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0.0%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ck">
        <color theme="0"/>
      </top>
      <bottom/>
      <diagonal/>
    </border>
    <border>
      <left style="thin">
        <color theme="0"/>
      </left>
      <right style="thin">
        <color theme="0"/>
      </right>
      <top style="thick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4">
    <xf numFmtId="0" fontId="0" fillId="0" borderId="0" xfId="0"/>
    <xf numFmtId="0" fontId="0" fillId="3" borderId="2" xfId="0" applyFill="1" applyBorder="1"/>
    <xf numFmtId="1" fontId="3" fillId="3" borderId="2" xfId="0" applyNumberFormat="1" applyFont="1" applyFill="1" applyBorder="1" applyAlignment="1">
      <alignment horizontal="left"/>
    </xf>
    <xf numFmtId="0" fontId="3" fillId="4" borderId="1" xfId="0" applyFont="1" applyFill="1" applyBorder="1"/>
    <xf numFmtId="0" fontId="0" fillId="4" borderId="2" xfId="0" applyFill="1" applyBorder="1"/>
    <xf numFmtId="1" fontId="3" fillId="4" borderId="2" xfId="0" applyNumberFormat="1" applyFont="1" applyFill="1" applyBorder="1" applyAlignment="1">
      <alignment horizontal="left"/>
    </xf>
    <xf numFmtId="0" fontId="3" fillId="3" borderId="1" xfId="0" applyFont="1" applyFill="1" applyBorder="1"/>
    <xf numFmtId="1" fontId="3" fillId="5" borderId="2" xfId="0" applyNumberFormat="1" applyFont="1" applyFill="1" applyBorder="1" applyAlignment="1">
      <alignment horizontal="left"/>
    </xf>
    <xf numFmtId="1" fontId="3" fillId="6" borderId="2" xfId="0" applyNumberFormat="1" applyFont="1" applyFill="1" applyBorder="1" applyAlignment="1">
      <alignment horizontal="left"/>
    </xf>
    <xf numFmtId="0" fontId="3" fillId="6" borderId="1" xfId="0" applyFont="1" applyFill="1" applyBorder="1"/>
    <xf numFmtId="0" fontId="3" fillId="5" borderId="1" xfId="0" applyFont="1" applyFill="1" applyBorder="1"/>
    <xf numFmtId="0" fontId="2" fillId="2" borderId="3" xfId="0" applyFont="1" applyFill="1" applyBorder="1"/>
    <xf numFmtId="1" fontId="2" fillId="2" borderId="4" xfId="0" applyNumberFormat="1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10" fontId="2" fillId="2" borderId="4" xfId="0" applyNumberFormat="1" applyFont="1" applyFill="1" applyBorder="1" applyAlignment="1">
      <alignment horizontal="left"/>
    </xf>
    <xf numFmtId="164" fontId="3" fillId="3" borderId="6" xfId="0" applyNumberFormat="1" applyFont="1" applyFill="1" applyBorder="1"/>
    <xf numFmtId="0" fontId="0" fillId="3" borderId="7" xfId="0" applyFill="1" applyBorder="1"/>
    <xf numFmtId="0" fontId="0" fillId="3" borderId="7" xfId="0" applyFill="1" applyBorder="1" applyAlignment="1">
      <alignment horizontal="left"/>
    </xf>
    <xf numFmtId="10" fontId="3" fillId="3" borderId="7" xfId="0" applyNumberFormat="1" applyFont="1" applyFill="1" applyBorder="1" applyAlignment="1">
      <alignment horizontal="left"/>
    </xf>
    <xf numFmtId="1" fontId="3" fillId="3" borderId="7" xfId="0" applyNumberFormat="1" applyFont="1" applyFill="1" applyBorder="1" applyAlignment="1">
      <alignment horizontal="left"/>
    </xf>
    <xf numFmtId="165" fontId="3" fillId="3" borderId="7" xfId="1" applyNumberFormat="1" applyFont="1" applyFill="1" applyBorder="1" applyAlignment="1">
      <alignment horizontal="left"/>
    </xf>
    <xf numFmtId="0" fontId="2" fillId="2" borderId="5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 wrapText="1"/>
    </xf>
    <xf numFmtId="2" fontId="2" fillId="2" borderId="5" xfId="0" applyNumberFormat="1" applyFont="1" applyFill="1" applyBorder="1" applyAlignment="1">
      <alignment horizontal="center"/>
    </xf>
  </cellXfs>
  <cellStyles count="2">
    <cellStyle name="เปอร์เซ็นต์" xfId="1" builtinId="5"/>
    <cellStyle name="ปกติ" xfId="0" builtinId="0"/>
  </cellStyles>
  <dxfs count="65">
    <dxf>
      <font>
        <b/>
        <i val="0"/>
        <u val="double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u val="double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u val="double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u val="double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u val="double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u val="double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u val="double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u val="double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u val="double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u val="double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u val="double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u val="double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u val="double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CF360B-BFF2-4442-94A1-CEF78CBA92BF}">
  <dimension ref="A2:H27"/>
  <sheetViews>
    <sheetView tabSelected="1" workbookViewId="0">
      <selection activeCell="L15" sqref="L15"/>
    </sheetView>
  </sheetViews>
  <sheetFormatPr defaultRowHeight="15" x14ac:dyDescent="0.25"/>
  <sheetData>
    <row r="2" spans="1:8" ht="39" x14ac:dyDescent="0.25">
      <c r="A2" s="21" t="s">
        <v>0</v>
      </c>
      <c r="B2" s="22" t="s">
        <v>1</v>
      </c>
      <c r="C2" s="22" t="s">
        <v>2</v>
      </c>
      <c r="D2" s="22" t="s">
        <v>3</v>
      </c>
      <c r="E2" s="21" t="s">
        <v>4</v>
      </c>
      <c r="F2" s="22" t="s">
        <v>5</v>
      </c>
      <c r="G2" s="21" t="s">
        <v>6</v>
      </c>
      <c r="H2" s="23" t="s">
        <v>7</v>
      </c>
    </row>
    <row r="3" spans="1:8" x14ac:dyDescent="0.25">
      <c r="A3" s="15" t="s">
        <v>8</v>
      </c>
      <c r="B3" s="16">
        <v>2</v>
      </c>
      <c r="C3" s="16">
        <v>2</v>
      </c>
      <c r="D3" s="17">
        <f>B3-C3</f>
        <v>0</v>
      </c>
      <c r="E3" s="18">
        <f>D3/B3</f>
        <v>0</v>
      </c>
      <c r="F3" s="19">
        <v>2</v>
      </c>
      <c r="G3" s="20">
        <f>F3/B3</f>
        <v>1</v>
      </c>
      <c r="H3" s="16">
        <v>2</v>
      </c>
    </row>
    <row r="4" spans="1:8" x14ac:dyDescent="0.25">
      <c r="A4" s="3" t="s">
        <v>9</v>
      </c>
      <c r="B4" s="4">
        <v>2</v>
      </c>
      <c r="C4" s="4">
        <v>2</v>
      </c>
      <c r="D4" s="17">
        <f t="shared" ref="D4:D26" si="0">B4-C4</f>
        <v>0</v>
      </c>
      <c r="E4" s="18">
        <f t="shared" ref="E4:E26" si="1">D4/B4</f>
        <v>0</v>
      </c>
      <c r="F4" s="5">
        <v>2</v>
      </c>
      <c r="G4" s="20">
        <f t="shared" ref="G4:G26" si="2">F4/B4</f>
        <v>1</v>
      </c>
      <c r="H4" s="4">
        <v>2</v>
      </c>
    </row>
    <row r="5" spans="1:8" x14ac:dyDescent="0.25">
      <c r="A5" s="6" t="s">
        <v>10</v>
      </c>
      <c r="B5" s="1">
        <v>1</v>
      </c>
      <c r="C5" s="1">
        <v>1</v>
      </c>
      <c r="D5" s="17">
        <f t="shared" si="0"/>
        <v>0</v>
      </c>
      <c r="E5" s="18">
        <f t="shared" si="1"/>
        <v>0</v>
      </c>
      <c r="F5" s="2">
        <v>1</v>
      </c>
      <c r="G5" s="20">
        <f t="shared" si="2"/>
        <v>1</v>
      </c>
      <c r="H5" s="1">
        <v>3</v>
      </c>
    </row>
    <row r="6" spans="1:8" x14ac:dyDescent="0.25">
      <c r="A6" s="3" t="s">
        <v>11</v>
      </c>
      <c r="B6" s="4">
        <v>1</v>
      </c>
      <c r="C6" s="4">
        <v>1</v>
      </c>
      <c r="D6" s="17">
        <f t="shared" si="0"/>
        <v>0</v>
      </c>
      <c r="E6" s="18">
        <f t="shared" si="1"/>
        <v>0</v>
      </c>
      <c r="F6" s="5">
        <v>1</v>
      </c>
      <c r="G6" s="20">
        <f t="shared" si="2"/>
        <v>1</v>
      </c>
      <c r="H6" s="4">
        <v>1</v>
      </c>
    </row>
    <row r="7" spans="1:8" x14ac:dyDescent="0.25">
      <c r="A7" s="6" t="s">
        <v>12</v>
      </c>
      <c r="B7" s="1">
        <v>4</v>
      </c>
      <c r="C7" s="1">
        <v>4</v>
      </c>
      <c r="D7" s="17">
        <f t="shared" si="0"/>
        <v>0</v>
      </c>
      <c r="E7" s="18">
        <f t="shared" si="1"/>
        <v>0</v>
      </c>
      <c r="F7" s="7">
        <v>4</v>
      </c>
      <c r="G7" s="20">
        <f t="shared" si="2"/>
        <v>1</v>
      </c>
      <c r="H7" s="1">
        <v>0</v>
      </c>
    </row>
    <row r="8" spans="1:8" x14ac:dyDescent="0.25">
      <c r="A8" s="3" t="s">
        <v>13</v>
      </c>
      <c r="B8" s="4">
        <v>3</v>
      </c>
      <c r="C8" s="4">
        <v>3</v>
      </c>
      <c r="D8" s="17">
        <f t="shared" si="0"/>
        <v>0</v>
      </c>
      <c r="E8" s="18">
        <f t="shared" si="1"/>
        <v>0</v>
      </c>
      <c r="F8" s="8">
        <v>3</v>
      </c>
      <c r="G8" s="20">
        <f t="shared" si="2"/>
        <v>1</v>
      </c>
      <c r="H8" s="4">
        <v>1</v>
      </c>
    </row>
    <row r="9" spans="1:8" x14ac:dyDescent="0.25">
      <c r="A9" s="6" t="s">
        <v>14</v>
      </c>
      <c r="B9" s="1">
        <v>15</v>
      </c>
      <c r="C9" s="1">
        <v>14</v>
      </c>
      <c r="D9" s="17">
        <f t="shared" si="0"/>
        <v>1</v>
      </c>
      <c r="E9" s="18">
        <f t="shared" si="1"/>
        <v>6.6666666666666666E-2</v>
      </c>
      <c r="F9" s="7">
        <v>10</v>
      </c>
      <c r="G9" s="20">
        <f t="shared" si="2"/>
        <v>0.66666666666666663</v>
      </c>
      <c r="H9" s="1">
        <v>10</v>
      </c>
    </row>
    <row r="10" spans="1:8" x14ac:dyDescent="0.25">
      <c r="A10" s="9" t="s">
        <v>15</v>
      </c>
      <c r="B10" s="4">
        <v>38</v>
      </c>
      <c r="C10" s="4">
        <v>38</v>
      </c>
      <c r="D10" s="17">
        <f t="shared" si="0"/>
        <v>0</v>
      </c>
      <c r="E10" s="18">
        <f t="shared" si="1"/>
        <v>0</v>
      </c>
      <c r="F10" s="8">
        <v>37</v>
      </c>
      <c r="G10" s="20">
        <f t="shared" si="2"/>
        <v>0.97368421052631582</v>
      </c>
      <c r="H10" s="4">
        <v>29</v>
      </c>
    </row>
    <row r="11" spans="1:8" x14ac:dyDescent="0.25">
      <c r="A11" s="10" t="s">
        <v>16</v>
      </c>
      <c r="B11" s="1">
        <v>70</v>
      </c>
      <c r="C11" s="1">
        <v>65</v>
      </c>
      <c r="D11" s="17">
        <f t="shared" si="0"/>
        <v>5</v>
      </c>
      <c r="E11" s="18">
        <f t="shared" si="1"/>
        <v>7.1428571428571425E-2</v>
      </c>
      <c r="F11" s="2">
        <v>64</v>
      </c>
      <c r="G11" s="20">
        <f t="shared" si="2"/>
        <v>0.91428571428571426</v>
      </c>
      <c r="H11" s="1">
        <v>45</v>
      </c>
    </row>
    <row r="12" spans="1:8" x14ac:dyDescent="0.25">
      <c r="A12" s="3" t="s">
        <v>17</v>
      </c>
      <c r="B12" s="4">
        <v>94</v>
      </c>
      <c r="C12" s="4">
        <v>92</v>
      </c>
      <c r="D12" s="17">
        <f t="shared" si="0"/>
        <v>2</v>
      </c>
      <c r="E12" s="18">
        <f t="shared" si="1"/>
        <v>2.1276595744680851E-2</v>
      </c>
      <c r="F12" s="5">
        <v>90</v>
      </c>
      <c r="G12" s="20">
        <f t="shared" si="2"/>
        <v>0.95744680851063835</v>
      </c>
      <c r="H12" s="4">
        <v>66</v>
      </c>
    </row>
    <row r="13" spans="1:8" x14ac:dyDescent="0.25">
      <c r="A13" s="6" t="s">
        <v>18</v>
      </c>
      <c r="B13" s="1">
        <v>78</v>
      </c>
      <c r="C13" s="1">
        <v>73</v>
      </c>
      <c r="D13" s="17">
        <f t="shared" si="0"/>
        <v>5</v>
      </c>
      <c r="E13" s="18">
        <f t="shared" si="1"/>
        <v>6.4102564102564097E-2</v>
      </c>
      <c r="F13" s="2">
        <v>61</v>
      </c>
      <c r="G13" s="20">
        <f t="shared" si="2"/>
        <v>0.78205128205128205</v>
      </c>
      <c r="H13" s="1">
        <v>47</v>
      </c>
    </row>
    <row r="14" spans="1:8" x14ac:dyDescent="0.25">
      <c r="A14" s="3" t="s">
        <v>19</v>
      </c>
      <c r="B14" s="4">
        <v>67</v>
      </c>
      <c r="C14" s="4">
        <v>65</v>
      </c>
      <c r="D14" s="17">
        <f t="shared" si="0"/>
        <v>2</v>
      </c>
      <c r="E14" s="18">
        <f t="shared" si="1"/>
        <v>2.9850746268656716E-2</v>
      </c>
      <c r="F14" s="5">
        <v>65</v>
      </c>
      <c r="G14" s="20">
        <f t="shared" si="2"/>
        <v>0.97014925373134331</v>
      </c>
      <c r="H14" s="4">
        <v>44</v>
      </c>
    </row>
    <row r="15" spans="1:8" x14ac:dyDescent="0.25">
      <c r="A15" s="6" t="s">
        <v>20</v>
      </c>
      <c r="B15" s="1">
        <v>55</v>
      </c>
      <c r="C15" s="1">
        <v>54</v>
      </c>
      <c r="D15" s="17">
        <f t="shared" si="0"/>
        <v>1</v>
      </c>
      <c r="E15" s="18">
        <f t="shared" si="1"/>
        <v>1.8181818181818181E-2</v>
      </c>
      <c r="F15" s="2">
        <v>54</v>
      </c>
      <c r="G15" s="20">
        <f t="shared" si="2"/>
        <v>0.98181818181818181</v>
      </c>
      <c r="H15" s="1">
        <v>37</v>
      </c>
    </row>
    <row r="16" spans="1:8" x14ac:dyDescent="0.25">
      <c r="A16" s="3" t="s">
        <v>21</v>
      </c>
      <c r="B16" s="4">
        <v>85</v>
      </c>
      <c r="C16" s="4">
        <v>76</v>
      </c>
      <c r="D16" s="17">
        <f t="shared" si="0"/>
        <v>9</v>
      </c>
      <c r="E16" s="18">
        <f t="shared" si="1"/>
        <v>0.10588235294117647</v>
      </c>
      <c r="F16" s="5">
        <v>71</v>
      </c>
      <c r="G16" s="20">
        <f t="shared" si="2"/>
        <v>0.83529411764705885</v>
      </c>
      <c r="H16" s="4">
        <v>52</v>
      </c>
    </row>
    <row r="17" spans="1:8" x14ac:dyDescent="0.25">
      <c r="A17" s="6" t="s">
        <v>22</v>
      </c>
      <c r="B17" s="1">
        <v>61</v>
      </c>
      <c r="C17" s="1">
        <v>61</v>
      </c>
      <c r="D17" s="17">
        <f t="shared" si="0"/>
        <v>0</v>
      </c>
      <c r="E17" s="18">
        <f t="shared" si="1"/>
        <v>0</v>
      </c>
      <c r="F17" s="2">
        <v>60</v>
      </c>
      <c r="G17" s="20">
        <f t="shared" si="2"/>
        <v>0.98360655737704916</v>
      </c>
      <c r="H17" s="1">
        <v>32</v>
      </c>
    </row>
    <row r="18" spans="1:8" x14ac:dyDescent="0.25">
      <c r="A18" s="3" t="s">
        <v>23</v>
      </c>
      <c r="B18" s="4">
        <v>63</v>
      </c>
      <c r="C18" s="4">
        <v>63</v>
      </c>
      <c r="D18" s="17">
        <f t="shared" si="0"/>
        <v>0</v>
      </c>
      <c r="E18" s="18">
        <f t="shared" si="1"/>
        <v>0</v>
      </c>
      <c r="F18" s="5">
        <v>60</v>
      </c>
      <c r="G18" s="20">
        <f t="shared" si="2"/>
        <v>0.95238095238095233</v>
      </c>
      <c r="H18" s="4">
        <v>35</v>
      </c>
    </row>
    <row r="19" spans="1:8" x14ac:dyDescent="0.25">
      <c r="A19" s="6" t="s">
        <v>24</v>
      </c>
      <c r="B19" s="1">
        <v>65</v>
      </c>
      <c r="C19" s="1">
        <v>64</v>
      </c>
      <c r="D19" s="17">
        <f t="shared" si="0"/>
        <v>1</v>
      </c>
      <c r="E19" s="18">
        <f t="shared" si="1"/>
        <v>1.5384615384615385E-2</v>
      </c>
      <c r="F19" s="2">
        <v>63</v>
      </c>
      <c r="G19" s="20">
        <f t="shared" si="2"/>
        <v>0.96923076923076923</v>
      </c>
      <c r="H19" s="1">
        <v>39</v>
      </c>
    </row>
    <row r="20" spans="1:8" x14ac:dyDescent="0.25">
      <c r="A20" s="3" t="s">
        <v>25</v>
      </c>
      <c r="B20" s="4">
        <v>53</v>
      </c>
      <c r="C20" s="4">
        <v>49</v>
      </c>
      <c r="D20" s="17">
        <f t="shared" si="0"/>
        <v>4</v>
      </c>
      <c r="E20" s="18">
        <f t="shared" si="1"/>
        <v>7.5471698113207544E-2</v>
      </c>
      <c r="F20" s="5">
        <v>42</v>
      </c>
      <c r="G20" s="20">
        <f t="shared" si="2"/>
        <v>0.79245283018867929</v>
      </c>
      <c r="H20" s="4">
        <v>45</v>
      </c>
    </row>
    <row r="21" spans="1:8" x14ac:dyDescent="0.25">
      <c r="A21" s="6" t="s">
        <v>26</v>
      </c>
      <c r="B21" s="1">
        <v>60</v>
      </c>
      <c r="C21" s="1">
        <v>57</v>
      </c>
      <c r="D21" s="17">
        <f t="shared" si="0"/>
        <v>3</v>
      </c>
      <c r="E21" s="18">
        <f t="shared" si="1"/>
        <v>0.05</v>
      </c>
      <c r="F21" s="2">
        <v>46</v>
      </c>
      <c r="G21" s="20">
        <f t="shared" si="2"/>
        <v>0.76666666666666672</v>
      </c>
      <c r="H21" s="1">
        <v>39</v>
      </c>
    </row>
    <row r="22" spans="1:8" x14ac:dyDescent="0.25">
      <c r="A22" s="3" t="s">
        <v>27</v>
      </c>
      <c r="B22" s="4">
        <v>38</v>
      </c>
      <c r="C22" s="4">
        <v>38</v>
      </c>
      <c r="D22" s="17">
        <f t="shared" si="0"/>
        <v>0</v>
      </c>
      <c r="E22" s="18">
        <f t="shared" si="1"/>
        <v>0</v>
      </c>
      <c r="F22" s="5">
        <v>35</v>
      </c>
      <c r="G22" s="20">
        <f t="shared" si="2"/>
        <v>0.92105263157894735</v>
      </c>
      <c r="H22" s="4">
        <v>34</v>
      </c>
    </row>
    <row r="23" spans="1:8" x14ac:dyDescent="0.25">
      <c r="A23" s="6" t="s">
        <v>28</v>
      </c>
      <c r="B23" s="1">
        <v>45</v>
      </c>
      <c r="C23" s="1">
        <v>43</v>
      </c>
      <c r="D23" s="17">
        <f t="shared" si="0"/>
        <v>2</v>
      </c>
      <c r="E23" s="18">
        <f t="shared" si="1"/>
        <v>4.4444444444444446E-2</v>
      </c>
      <c r="F23" s="2">
        <v>38</v>
      </c>
      <c r="G23" s="20">
        <f t="shared" si="2"/>
        <v>0.84444444444444444</v>
      </c>
      <c r="H23" s="1">
        <v>31</v>
      </c>
    </row>
    <row r="24" spans="1:8" x14ac:dyDescent="0.25">
      <c r="A24" s="3" t="s">
        <v>29</v>
      </c>
      <c r="B24" s="4">
        <v>32</v>
      </c>
      <c r="C24" s="4">
        <v>32</v>
      </c>
      <c r="D24" s="17">
        <f t="shared" si="0"/>
        <v>0</v>
      </c>
      <c r="E24" s="18">
        <f t="shared" si="1"/>
        <v>0</v>
      </c>
      <c r="F24" s="5">
        <v>29</v>
      </c>
      <c r="G24" s="20">
        <f t="shared" si="2"/>
        <v>0.90625</v>
      </c>
      <c r="H24" s="4">
        <v>22</v>
      </c>
    </row>
    <row r="25" spans="1:8" x14ac:dyDescent="0.25">
      <c r="A25" s="6" t="s">
        <v>30</v>
      </c>
      <c r="B25" s="1">
        <v>17</v>
      </c>
      <c r="C25" s="1">
        <v>17</v>
      </c>
      <c r="D25" s="17">
        <f t="shared" si="0"/>
        <v>0</v>
      </c>
      <c r="E25" s="18">
        <f t="shared" si="1"/>
        <v>0</v>
      </c>
      <c r="F25" s="2">
        <v>17</v>
      </c>
      <c r="G25" s="20">
        <f t="shared" si="2"/>
        <v>1</v>
      </c>
      <c r="H25" s="1">
        <v>7</v>
      </c>
    </row>
    <row r="26" spans="1:8" ht="15.75" thickBot="1" x14ac:dyDescent="0.3">
      <c r="A26" s="3" t="s">
        <v>31</v>
      </c>
      <c r="B26" s="4">
        <v>6</v>
      </c>
      <c r="C26" s="4">
        <v>6</v>
      </c>
      <c r="D26" s="17">
        <f t="shared" si="0"/>
        <v>0</v>
      </c>
      <c r="E26" s="18">
        <f t="shared" si="1"/>
        <v>0</v>
      </c>
      <c r="F26" s="5">
        <v>6</v>
      </c>
      <c r="G26" s="20">
        <f t="shared" si="2"/>
        <v>1</v>
      </c>
      <c r="H26" s="4">
        <v>6</v>
      </c>
    </row>
    <row r="27" spans="1:8" ht="15.75" thickTop="1" x14ac:dyDescent="0.25">
      <c r="A27" s="11"/>
      <c r="B27" s="12">
        <f>SUM(B3:B26)</f>
        <v>955</v>
      </c>
      <c r="C27" s="12">
        <f>SUM(C3:C26)</f>
        <v>920</v>
      </c>
      <c r="D27" s="13">
        <f>SUM(D3:D26)</f>
        <v>35</v>
      </c>
      <c r="E27" s="14">
        <f>D27/B27</f>
        <v>3.6649214659685861E-2</v>
      </c>
      <c r="F27" s="12">
        <f>SUM(F3:F26)</f>
        <v>861</v>
      </c>
      <c r="G27" s="14">
        <f>F27/B27</f>
        <v>0.90157068062827228</v>
      </c>
      <c r="H27" s="12">
        <f>SUM(H3:H26)</f>
        <v>629</v>
      </c>
    </row>
  </sheetData>
  <conditionalFormatting sqref="E3:E26">
    <cfRule type="cellIs" dxfId="59" priority="5" operator="greaterThan">
      <formula>$B$28</formula>
    </cfRule>
  </conditionalFormatting>
  <conditionalFormatting sqref="E27">
    <cfRule type="cellIs" dxfId="58" priority="1" operator="greaterThan">
      <formula>$B$28</formula>
    </cfRule>
    <cfRule type="cellIs" dxfId="57" priority="2" operator="greaterThan">
      <formula>0.03</formula>
    </cfRule>
    <cfRule type="cellIs" dxfId="56" priority="3" operator="greaterThan">
      <formula>0.1866</formula>
    </cfRule>
    <cfRule type="cellIs" dxfId="55" priority="4" operator="greaterThan">
      <formula>0.03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8363E-1E64-46E3-AFF5-B0C0AABA559F}">
  <dimension ref="A2:H27"/>
  <sheetViews>
    <sheetView workbookViewId="0">
      <selection activeCell="K15" sqref="K15"/>
    </sheetView>
  </sheetViews>
  <sheetFormatPr defaultRowHeight="15" x14ac:dyDescent="0.25"/>
  <sheetData>
    <row r="2" spans="1:8" ht="39" x14ac:dyDescent="0.25">
      <c r="A2" s="21" t="s">
        <v>0</v>
      </c>
      <c r="B2" s="22" t="s">
        <v>1</v>
      </c>
      <c r="C2" s="22" t="s">
        <v>2</v>
      </c>
      <c r="D2" s="22" t="s">
        <v>3</v>
      </c>
      <c r="E2" s="21" t="s">
        <v>4</v>
      </c>
      <c r="F2" s="22" t="s">
        <v>5</v>
      </c>
      <c r="G2" s="21" t="s">
        <v>6</v>
      </c>
      <c r="H2" s="23" t="s">
        <v>7</v>
      </c>
    </row>
    <row r="3" spans="1:8" x14ac:dyDescent="0.25">
      <c r="A3" s="15" t="s">
        <v>8</v>
      </c>
      <c r="B3" s="16">
        <v>2</v>
      </c>
      <c r="C3" s="16">
        <v>2</v>
      </c>
      <c r="D3" s="17">
        <f>B3-C3</f>
        <v>0</v>
      </c>
      <c r="E3" s="18">
        <f>D3/B3</f>
        <v>0</v>
      </c>
      <c r="F3" s="19">
        <v>2</v>
      </c>
      <c r="G3" s="20">
        <f>F3/B3</f>
        <v>1</v>
      </c>
      <c r="H3" s="16">
        <v>2</v>
      </c>
    </row>
    <row r="4" spans="1:8" x14ac:dyDescent="0.25">
      <c r="A4" s="3" t="s">
        <v>9</v>
      </c>
      <c r="B4" s="4">
        <v>2</v>
      </c>
      <c r="C4" s="4">
        <v>2</v>
      </c>
      <c r="D4" s="17">
        <f t="shared" ref="D4:D26" si="0">B4-C4</f>
        <v>0</v>
      </c>
      <c r="E4" s="18">
        <f t="shared" ref="E4:E26" si="1">D4/B4</f>
        <v>0</v>
      </c>
      <c r="F4" s="5">
        <v>2</v>
      </c>
      <c r="G4" s="20">
        <f t="shared" ref="G4:G26" si="2">F4/B4</f>
        <v>1</v>
      </c>
      <c r="H4" s="4">
        <v>2</v>
      </c>
    </row>
    <row r="5" spans="1:8" x14ac:dyDescent="0.25">
      <c r="A5" s="6" t="s">
        <v>10</v>
      </c>
      <c r="B5" s="1">
        <v>1</v>
      </c>
      <c r="C5" s="1">
        <v>1</v>
      </c>
      <c r="D5" s="17">
        <f t="shared" si="0"/>
        <v>0</v>
      </c>
      <c r="E5" s="18">
        <f t="shared" si="1"/>
        <v>0</v>
      </c>
      <c r="F5" s="2">
        <v>1</v>
      </c>
      <c r="G5" s="20">
        <f t="shared" si="2"/>
        <v>1</v>
      </c>
      <c r="H5" s="1">
        <v>3</v>
      </c>
    </row>
    <row r="6" spans="1:8" x14ac:dyDescent="0.25">
      <c r="A6" s="3" t="s">
        <v>11</v>
      </c>
      <c r="B6" s="4">
        <v>1</v>
      </c>
      <c r="C6" s="4">
        <v>1</v>
      </c>
      <c r="D6" s="17">
        <f t="shared" si="0"/>
        <v>0</v>
      </c>
      <c r="E6" s="18">
        <f t="shared" si="1"/>
        <v>0</v>
      </c>
      <c r="F6" s="5">
        <v>1</v>
      </c>
      <c r="G6" s="20">
        <f t="shared" si="2"/>
        <v>1</v>
      </c>
      <c r="H6" s="4">
        <v>1</v>
      </c>
    </row>
    <row r="7" spans="1:8" x14ac:dyDescent="0.25">
      <c r="A7" s="6" t="s">
        <v>12</v>
      </c>
      <c r="B7" s="1">
        <v>4</v>
      </c>
      <c r="C7" s="1">
        <v>4</v>
      </c>
      <c r="D7" s="17">
        <f t="shared" si="0"/>
        <v>0</v>
      </c>
      <c r="E7" s="18">
        <f t="shared" si="1"/>
        <v>0</v>
      </c>
      <c r="F7" s="7">
        <v>4</v>
      </c>
      <c r="G7" s="20">
        <f t="shared" si="2"/>
        <v>1</v>
      </c>
      <c r="H7" s="1">
        <v>0</v>
      </c>
    </row>
    <row r="8" spans="1:8" x14ac:dyDescent="0.25">
      <c r="A8" s="3" t="s">
        <v>13</v>
      </c>
      <c r="B8" s="4">
        <v>3</v>
      </c>
      <c r="C8" s="4">
        <v>3</v>
      </c>
      <c r="D8" s="17">
        <f t="shared" si="0"/>
        <v>0</v>
      </c>
      <c r="E8" s="18">
        <f t="shared" si="1"/>
        <v>0</v>
      </c>
      <c r="F8" s="8">
        <v>3</v>
      </c>
      <c r="G8" s="20">
        <f t="shared" si="2"/>
        <v>1</v>
      </c>
      <c r="H8" s="4">
        <v>1</v>
      </c>
    </row>
    <row r="9" spans="1:8" x14ac:dyDescent="0.25">
      <c r="A9" s="6" t="s">
        <v>14</v>
      </c>
      <c r="B9" s="1">
        <v>15</v>
      </c>
      <c r="C9" s="1">
        <v>14</v>
      </c>
      <c r="D9" s="17">
        <f t="shared" si="0"/>
        <v>1</v>
      </c>
      <c r="E9" s="18">
        <f t="shared" si="1"/>
        <v>6.6666666666666666E-2</v>
      </c>
      <c r="F9" s="7">
        <v>10</v>
      </c>
      <c r="G9" s="20">
        <f t="shared" si="2"/>
        <v>0.66666666666666663</v>
      </c>
      <c r="H9" s="1">
        <v>10</v>
      </c>
    </row>
    <row r="10" spans="1:8" x14ac:dyDescent="0.25">
      <c r="A10" s="9" t="s">
        <v>15</v>
      </c>
      <c r="B10" s="4">
        <v>40</v>
      </c>
      <c r="C10" s="4">
        <v>38</v>
      </c>
      <c r="D10" s="17">
        <f t="shared" si="0"/>
        <v>2</v>
      </c>
      <c r="E10" s="18">
        <f t="shared" si="1"/>
        <v>0.05</v>
      </c>
      <c r="F10" s="8">
        <v>37</v>
      </c>
      <c r="G10" s="20">
        <f t="shared" si="2"/>
        <v>0.92500000000000004</v>
      </c>
      <c r="H10" s="4">
        <v>29</v>
      </c>
    </row>
    <row r="11" spans="1:8" x14ac:dyDescent="0.25">
      <c r="A11" s="10" t="s">
        <v>16</v>
      </c>
      <c r="B11" s="1">
        <v>70</v>
      </c>
      <c r="C11" s="1">
        <v>65</v>
      </c>
      <c r="D11" s="17">
        <f t="shared" si="0"/>
        <v>5</v>
      </c>
      <c r="E11" s="18">
        <f t="shared" si="1"/>
        <v>7.1428571428571425E-2</v>
      </c>
      <c r="F11" s="2">
        <v>65</v>
      </c>
      <c r="G11" s="20">
        <f t="shared" si="2"/>
        <v>0.9285714285714286</v>
      </c>
      <c r="H11" s="1">
        <v>45</v>
      </c>
    </row>
    <row r="12" spans="1:8" x14ac:dyDescent="0.25">
      <c r="A12" s="3" t="s">
        <v>17</v>
      </c>
      <c r="B12" s="4">
        <v>94</v>
      </c>
      <c r="C12" s="4">
        <v>92</v>
      </c>
      <c r="D12" s="17">
        <f t="shared" si="0"/>
        <v>2</v>
      </c>
      <c r="E12" s="18">
        <f t="shared" si="1"/>
        <v>2.1276595744680851E-2</v>
      </c>
      <c r="F12" s="5">
        <v>90</v>
      </c>
      <c r="G12" s="20">
        <f t="shared" si="2"/>
        <v>0.95744680851063835</v>
      </c>
      <c r="H12" s="4">
        <v>66</v>
      </c>
    </row>
    <row r="13" spans="1:8" x14ac:dyDescent="0.25">
      <c r="A13" s="6" t="s">
        <v>18</v>
      </c>
      <c r="B13" s="1">
        <v>78</v>
      </c>
      <c r="C13" s="1">
        <v>73</v>
      </c>
      <c r="D13" s="17">
        <f t="shared" si="0"/>
        <v>5</v>
      </c>
      <c r="E13" s="18">
        <f t="shared" si="1"/>
        <v>6.4102564102564097E-2</v>
      </c>
      <c r="F13" s="2">
        <v>70</v>
      </c>
      <c r="G13" s="20">
        <f t="shared" si="2"/>
        <v>0.89743589743589747</v>
      </c>
      <c r="H13" s="1">
        <v>47</v>
      </c>
    </row>
    <row r="14" spans="1:8" x14ac:dyDescent="0.25">
      <c r="A14" s="3" t="s">
        <v>19</v>
      </c>
      <c r="B14" s="4">
        <v>67</v>
      </c>
      <c r="C14" s="4">
        <v>65</v>
      </c>
      <c r="D14" s="17">
        <f t="shared" si="0"/>
        <v>2</v>
      </c>
      <c r="E14" s="18">
        <f t="shared" si="1"/>
        <v>2.9850746268656716E-2</v>
      </c>
      <c r="F14" s="5">
        <v>65</v>
      </c>
      <c r="G14" s="20">
        <f t="shared" si="2"/>
        <v>0.97014925373134331</v>
      </c>
      <c r="H14" s="4">
        <v>44</v>
      </c>
    </row>
    <row r="15" spans="1:8" x14ac:dyDescent="0.25">
      <c r="A15" s="6" t="s">
        <v>20</v>
      </c>
      <c r="B15" s="1">
        <v>55</v>
      </c>
      <c r="C15" s="1">
        <v>54</v>
      </c>
      <c r="D15" s="17">
        <f t="shared" si="0"/>
        <v>1</v>
      </c>
      <c r="E15" s="18">
        <f t="shared" si="1"/>
        <v>1.8181818181818181E-2</v>
      </c>
      <c r="F15" s="2">
        <v>54</v>
      </c>
      <c r="G15" s="20">
        <f t="shared" si="2"/>
        <v>0.98181818181818181</v>
      </c>
      <c r="H15" s="1">
        <v>37</v>
      </c>
    </row>
    <row r="16" spans="1:8" x14ac:dyDescent="0.25">
      <c r="A16" s="3" t="s">
        <v>21</v>
      </c>
      <c r="B16" s="4">
        <v>87</v>
      </c>
      <c r="C16" s="4">
        <v>76</v>
      </c>
      <c r="D16" s="17">
        <f t="shared" si="0"/>
        <v>11</v>
      </c>
      <c r="E16" s="18">
        <f t="shared" si="1"/>
        <v>0.12643678160919541</v>
      </c>
      <c r="F16" s="5">
        <v>71</v>
      </c>
      <c r="G16" s="20">
        <f t="shared" si="2"/>
        <v>0.81609195402298851</v>
      </c>
      <c r="H16" s="4">
        <v>52</v>
      </c>
    </row>
    <row r="17" spans="1:8" x14ac:dyDescent="0.25">
      <c r="A17" s="6" t="s">
        <v>22</v>
      </c>
      <c r="B17" s="1">
        <v>61</v>
      </c>
      <c r="C17" s="1">
        <v>61</v>
      </c>
      <c r="D17" s="17">
        <f t="shared" si="0"/>
        <v>0</v>
      </c>
      <c r="E17" s="18">
        <f t="shared" si="1"/>
        <v>0</v>
      </c>
      <c r="F17" s="2">
        <v>60</v>
      </c>
      <c r="G17" s="20">
        <f t="shared" si="2"/>
        <v>0.98360655737704916</v>
      </c>
      <c r="H17" s="1">
        <v>32</v>
      </c>
    </row>
    <row r="18" spans="1:8" x14ac:dyDescent="0.25">
      <c r="A18" s="3" t="s">
        <v>23</v>
      </c>
      <c r="B18" s="4">
        <v>63</v>
      </c>
      <c r="C18" s="4">
        <v>63</v>
      </c>
      <c r="D18" s="17">
        <f t="shared" si="0"/>
        <v>0</v>
      </c>
      <c r="E18" s="18">
        <f t="shared" si="1"/>
        <v>0</v>
      </c>
      <c r="F18" s="5">
        <v>60</v>
      </c>
      <c r="G18" s="20">
        <f t="shared" si="2"/>
        <v>0.95238095238095233</v>
      </c>
      <c r="H18" s="4">
        <v>35</v>
      </c>
    </row>
    <row r="19" spans="1:8" x14ac:dyDescent="0.25">
      <c r="A19" s="6" t="s">
        <v>24</v>
      </c>
      <c r="B19" s="1">
        <v>65</v>
      </c>
      <c r="C19" s="1">
        <v>64</v>
      </c>
      <c r="D19" s="17">
        <f t="shared" si="0"/>
        <v>1</v>
      </c>
      <c r="E19" s="18">
        <f t="shared" si="1"/>
        <v>1.5384615384615385E-2</v>
      </c>
      <c r="F19" s="2">
        <v>63</v>
      </c>
      <c r="G19" s="20">
        <f t="shared" si="2"/>
        <v>0.96923076923076923</v>
      </c>
      <c r="H19" s="1">
        <v>39</v>
      </c>
    </row>
    <row r="20" spans="1:8" x14ac:dyDescent="0.25">
      <c r="A20" s="3" t="s">
        <v>25</v>
      </c>
      <c r="B20" s="4">
        <v>53</v>
      </c>
      <c r="C20" s="4">
        <v>49</v>
      </c>
      <c r="D20" s="17">
        <f t="shared" si="0"/>
        <v>4</v>
      </c>
      <c r="E20" s="18">
        <f t="shared" si="1"/>
        <v>7.5471698113207544E-2</v>
      </c>
      <c r="F20" s="5">
        <v>42</v>
      </c>
      <c r="G20" s="20">
        <f t="shared" si="2"/>
        <v>0.79245283018867929</v>
      </c>
      <c r="H20" s="4">
        <v>45</v>
      </c>
    </row>
    <row r="21" spans="1:8" x14ac:dyDescent="0.25">
      <c r="A21" s="6" t="s">
        <v>26</v>
      </c>
      <c r="B21" s="1">
        <v>60</v>
      </c>
      <c r="C21" s="1">
        <v>57</v>
      </c>
      <c r="D21" s="17">
        <f t="shared" si="0"/>
        <v>3</v>
      </c>
      <c r="E21" s="18">
        <f t="shared" si="1"/>
        <v>0.05</v>
      </c>
      <c r="F21" s="2">
        <v>46</v>
      </c>
      <c r="G21" s="20">
        <f t="shared" si="2"/>
        <v>0.76666666666666672</v>
      </c>
      <c r="H21" s="1">
        <v>39</v>
      </c>
    </row>
    <row r="22" spans="1:8" x14ac:dyDescent="0.25">
      <c r="A22" s="3" t="s">
        <v>27</v>
      </c>
      <c r="B22" s="4">
        <v>38</v>
      </c>
      <c r="C22" s="4">
        <v>38</v>
      </c>
      <c r="D22" s="17">
        <f t="shared" si="0"/>
        <v>0</v>
      </c>
      <c r="E22" s="18">
        <f t="shared" si="1"/>
        <v>0</v>
      </c>
      <c r="F22" s="5">
        <v>35</v>
      </c>
      <c r="G22" s="20">
        <f t="shared" si="2"/>
        <v>0.92105263157894735</v>
      </c>
      <c r="H22" s="4">
        <v>34</v>
      </c>
    </row>
    <row r="23" spans="1:8" x14ac:dyDescent="0.25">
      <c r="A23" s="6" t="s">
        <v>28</v>
      </c>
      <c r="B23" s="1">
        <v>45</v>
      </c>
      <c r="C23" s="1">
        <v>43</v>
      </c>
      <c r="D23" s="17">
        <f t="shared" si="0"/>
        <v>2</v>
      </c>
      <c r="E23" s="18">
        <f t="shared" si="1"/>
        <v>4.4444444444444446E-2</v>
      </c>
      <c r="F23" s="2">
        <v>38</v>
      </c>
      <c r="G23" s="20">
        <f t="shared" si="2"/>
        <v>0.84444444444444444</v>
      </c>
      <c r="H23" s="1">
        <v>31</v>
      </c>
    </row>
    <row r="24" spans="1:8" x14ac:dyDescent="0.25">
      <c r="A24" s="3" t="s">
        <v>29</v>
      </c>
      <c r="B24" s="4">
        <v>32</v>
      </c>
      <c r="C24" s="4">
        <v>32</v>
      </c>
      <c r="D24" s="17">
        <f t="shared" si="0"/>
        <v>0</v>
      </c>
      <c r="E24" s="18">
        <f t="shared" si="1"/>
        <v>0</v>
      </c>
      <c r="F24" s="5">
        <v>29</v>
      </c>
      <c r="G24" s="20">
        <f t="shared" si="2"/>
        <v>0.90625</v>
      </c>
      <c r="H24" s="4">
        <v>22</v>
      </c>
    </row>
    <row r="25" spans="1:8" x14ac:dyDescent="0.25">
      <c r="A25" s="6" t="s">
        <v>30</v>
      </c>
      <c r="B25" s="1">
        <v>17</v>
      </c>
      <c r="C25" s="1">
        <v>17</v>
      </c>
      <c r="D25" s="17">
        <f t="shared" si="0"/>
        <v>0</v>
      </c>
      <c r="E25" s="18">
        <f t="shared" si="1"/>
        <v>0</v>
      </c>
      <c r="F25" s="2">
        <v>17</v>
      </c>
      <c r="G25" s="20">
        <f t="shared" si="2"/>
        <v>1</v>
      </c>
      <c r="H25" s="1">
        <v>7</v>
      </c>
    </row>
    <row r="26" spans="1:8" ht="15.75" thickBot="1" x14ac:dyDescent="0.3">
      <c r="A26" s="3" t="s">
        <v>31</v>
      </c>
      <c r="B26" s="4">
        <v>6</v>
      </c>
      <c r="C26" s="4">
        <v>6</v>
      </c>
      <c r="D26" s="17">
        <f t="shared" si="0"/>
        <v>0</v>
      </c>
      <c r="E26" s="18">
        <f t="shared" si="1"/>
        <v>0</v>
      </c>
      <c r="F26" s="5">
        <v>6</v>
      </c>
      <c r="G26" s="20">
        <f t="shared" si="2"/>
        <v>1</v>
      </c>
      <c r="H26" s="4">
        <v>6</v>
      </c>
    </row>
    <row r="27" spans="1:8" ht="15.75" thickTop="1" x14ac:dyDescent="0.25">
      <c r="A27" s="11"/>
      <c r="B27" s="12">
        <f>SUM(B3:B26)</f>
        <v>959</v>
      </c>
      <c r="C27" s="12">
        <f>SUM(C3:C26)</f>
        <v>920</v>
      </c>
      <c r="D27" s="13">
        <f>SUM(D3:D26)</f>
        <v>39</v>
      </c>
      <c r="E27" s="14">
        <f>D27/B27</f>
        <v>4.0667361835245046E-2</v>
      </c>
      <c r="F27" s="12">
        <f>SUM(F3:F26)</f>
        <v>871</v>
      </c>
      <c r="G27" s="14">
        <f>F27/B27</f>
        <v>0.90823774765380605</v>
      </c>
      <c r="H27" s="12">
        <f>SUM(H3:H26)</f>
        <v>629</v>
      </c>
    </row>
  </sheetData>
  <conditionalFormatting sqref="E3:E26">
    <cfRule type="cellIs" dxfId="29" priority="5" operator="greaterThan">
      <formula>$B$28</formula>
    </cfRule>
  </conditionalFormatting>
  <conditionalFormatting sqref="E27">
    <cfRule type="cellIs" dxfId="28" priority="1" operator="greaterThan">
      <formula>$B$28</formula>
    </cfRule>
    <cfRule type="cellIs" dxfId="27" priority="2" operator="greaterThan">
      <formula>0.03</formula>
    </cfRule>
    <cfRule type="cellIs" dxfId="26" priority="3" operator="greaterThan">
      <formula>0.1866</formula>
    </cfRule>
    <cfRule type="cellIs" dxfId="25" priority="4" operator="greaterThan">
      <formula>0.03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0A682-04DD-4300-AB03-B7E97CF60646}">
  <dimension ref="A2:H27"/>
  <sheetViews>
    <sheetView workbookViewId="0">
      <selection activeCell="K13" sqref="K13"/>
    </sheetView>
  </sheetViews>
  <sheetFormatPr defaultRowHeight="15" x14ac:dyDescent="0.25"/>
  <sheetData>
    <row r="2" spans="1:8" ht="39" x14ac:dyDescent="0.25">
      <c r="A2" s="21" t="s">
        <v>0</v>
      </c>
      <c r="B2" s="22" t="s">
        <v>1</v>
      </c>
      <c r="C2" s="22" t="s">
        <v>2</v>
      </c>
      <c r="D2" s="22" t="s">
        <v>3</v>
      </c>
      <c r="E2" s="21" t="s">
        <v>4</v>
      </c>
      <c r="F2" s="22" t="s">
        <v>5</v>
      </c>
      <c r="G2" s="21" t="s">
        <v>6</v>
      </c>
      <c r="H2" s="23" t="s">
        <v>7</v>
      </c>
    </row>
    <row r="3" spans="1:8" x14ac:dyDescent="0.25">
      <c r="A3" s="15" t="s">
        <v>8</v>
      </c>
      <c r="B3" s="16">
        <v>2</v>
      </c>
      <c r="C3" s="16">
        <v>2</v>
      </c>
      <c r="D3" s="17">
        <f>B3-C3</f>
        <v>0</v>
      </c>
      <c r="E3" s="18">
        <f>D3/B3</f>
        <v>0</v>
      </c>
      <c r="F3" s="19">
        <v>2</v>
      </c>
      <c r="G3" s="20">
        <f>F3/B3</f>
        <v>1</v>
      </c>
      <c r="H3" s="16">
        <v>2</v>
      </c>
    </row>
    <row r="4" spans="1:8" x14ac:dyDescent="0.25">
      <c r="A4" s="3" t="s">
        <v>9</v>
      </c>
      <c r="B4" s="4">
        <v>2</v>
      </c>
      <c r="C4" s="4">
        <v>2</v>
      </c>
      <c r="D4" s="17">
        <f t="shared" ref="D4:D26" si="0">B4-C4</f>
        <v>0</v>
      </c>
      <c r="E4" s="18">
        <f t="shared" ref="E4:E26" si="1">D4/B4</f>
        <v>0</v>
      </c>
      <c r="F4" s="5">
        <v>2</v>
      </c>
      <c r="G4" s="20">
        <f t="shared" ref="G4:G26" si="2">F4/B4</f>
        <v>1</v>
      </c>
      <c r="H4" s="4">
        <v>2</v>
      </c>
    </row>
    <row r="5" spans="1:8" x14ac:dyDescent="0.25">
      <c r="A5" s="6" t="s">
        <v>10</v>
      </c>
      <c r="B5" s="1">
        <v>1</v>
      </c>
      <c r="C5" s="1">
        <v>1</v>
      </c>
      <c r="D5" s="17">
        <f t="shared" si="0"/>
        <v>0</v>
      </c>
      <c r="E5" s="18">
        <f t="shared" si="1"/>
        <v>0</v>
      </c>
      <c r="F5" s="2">
        <v>1</v>
      </c>
      <c r="G5" s="20">
        <f t="shared" si="2"/>
        <v>1</v>
      </c>
      <c r="H5" s="1">
        <v>3</v>
      </c>
    </row>
    <row r="6" spans="1:8" x14ac:dyDescent="0.25">
      <c r="A6" s="3" t="s">
        <v>11</v>
      </c>
      <c r="B6" s="4">
        <v>1</v>
      </c>
      <c r="C6" s="4">
        <v>1</v>
      </c>
      <c r="D6" s="17">
        <f t="shared" si="0"/>
        <v>0</v>
      </c>
      <c r="E6" s="18">
        <f t="shared" si="1"/>
        <v>0</v>
      </c>
      <c r="F6" s="5">
        <v>1</v>
      </c>
      <c r="G6" s="20">
        <f t="shared" si="2"/>
        <v>1</v>
      </c>
      <c r="H6" s="4">
        <v>1</v>
      </c>
    </row>
    <row r="7" spans="1:8" x14ac:dyDescent="0.25">
      <c r="A7" s="6" t="s">
        <v>12</v>
      </c>
      <c r="B7" s="1">
        <v>4</v>
      </c>
      <c r="C7" s="1">
        <v>4</v>
      </c>
      <c r="D7" s="17">
        <f t="shared" si="0"/>
        <v>0</v>
      </c>
      <c r="E7" s="18">
        <f t="shared" si="1"/>
        <v>0</v>
      </c>
      <c r="F7" s="7">
        <v>4</v>
      </c>
      <c r="G7" s="20">
        <f t="shared" si="2"/>
        <v>1</v>
      </c>
      <c r="H7" s="1">
        <v>0</v>
      </c>
    </row>
    <row r="8" spans="1:8" x14ac:dyDescent="0.25">
      <c r="A8" s="3" t="s">
        <v>13</v>
      </c>
      <c r="B8" s="4">
        <v>3</v>
      </c>
      <c r="C8" s="4">
        <v>3</v>
      </c>
      <c r="D8" s="17">
        <f t="shared" si="0"/>
        <v>0</v>
      </c>
      <c r="E8" s="18">
        <f t="shared" si="1"/>
        <v>0</v>
      </c>
      <c r="F8" s="8">
        <v>3</v>
      </c>
      <c r="G8" s="20">
        <f t="shared" si="2"/>
        <v>1</v>
      </c>
      <c r="H8" s="4">
        <v>1</v>
      </c>
    </row>
    <row r="9" spans="1:8" x14ac:dyDescent="0.25">
      <c r="A9" s="6" t="s">
        <v>14</v>
      </c>
      <c r="B9" s="1">
        <v>15</v>
      </c>
      <c r="C9" s="1">
        <v>14</v>
      </c>
      <c r="D9" s="17">
        <f t="shared" si="0"/>
        <v>1</v>
      </c>
      <c r="E9" s="18">
        <f t="shared" si="1"/>
        <v>6.6666666666666666E-2</v>
      </c>
      <c r="F9" s="7">
        <v>10</v>
      </c>
      <c r="G9" s="20">
        <f t="shared" si="2"/>
        <v>0.66666666666666663</v>
      </c>
      <c r="H9" s="1">
        <v>10</v>
      </c>
    </row>
    <row r="10" spans="1:8" x14ac:dyDescent="0.25">
      <c r="A10" s="9" t="s">
        <v>15</v>
      </c>
      <c r="B10" s="4">
        <v>38</v>
      </c>
      <c r="C10" s="4">
        <v>38</v>
      </c>
      <c r="D10" s="17">
        <f t="shared" si="0"/>
        <v>0</v>
      </c>
      <c r="E10" s="18">
        <f t="shared" si="1"/>
        <v>0</v>
      </c>
      <c r="F10" s="8">
        <v>37</v>
      </c>
      <c r="G10" s="20">
        <f t="shared" si="2"/>
        <v>0.97368421052631582</v>
      </c>
      <c r="H10" s="4">
        <v>29</v>
      </c>
    </row>
    <row r="11" spans="1:8" x14ac:dyDescent="0.25">
      <c r="A11" s="10" t="s">
        <v>16</v>
      </c>
      <c r="B11" s="1">
        <v>70</v>
      </c>
      <c r="C11" s="1">
        <v>65</v>
      </c>
      <c r="D11" s="17">
        <f t="shared" si="0"/>
        <v>5</v>
      </c>
      <c r="E11" s="18">
        <f t="shared" si="1"/>
        <v>7.1428571428571425E-2</v>
      </c>
      <c r="F11" s="2">
        <v>64</v>
      </c>
      <c r="G11" s="20">
        <f t="shared" si="2"/>
        <v>0.91428571428571426</v>
      </c>
      <c r="H11" s="1">
        <v>45</v>
      </c>
    </row>
    <row r="12" spans="1:8" x14ac:dyDescent="0.25">
      <c r="A12" s="3" t="s">
        <v>17</v>
      </c>
      <c r="B12" s="4">
        <v>94</v>
      </c>
      <c r="C12" s="4">
        <v>92</v>
      </c>
      <c r="D12" s="17">
        <f t="shared" si="0"/>
        <v>2</v>
      </c>
      <c r="E12" s="18">
        <f t="shared" si="1"/>
        <v>2.1276595744680851E-2</v>
      </c>
      <c r="F12" s="5">
        <v>90</v>
      </c>
      <c r="G12" s="20">
        <f t="shared" si="2"/>
        <v>0.95744680851063835</v>
      </c>
      <c r="H12" s="4">
        <v>66</v>
      </c>
    </row>
    <row r="13" spans="1:8" x14ac:dyDescent="0.25">
      <c r="A13" s="6" t="s">
        <v>18</v>
      </c>
      <c r="B13" s="1">
        <v>78</v>
      </c>
      <c r="C13" s="1">
        <v>73</v>
      </c>
      <c r="D13" s="17">
        <f t="shared" si="0"/>
        <v>5</v>
      </c>
      <c r="E13" s="18">
        <f t="shared" si="1"/>
        <v>6.4102564102564097E-2</v>
      </c>
      <c r="F13" s="2">
        <v>61</v>
      </c>
      <c r="G13" s="20">
        <f t="shared" si="2"/>
        <v>0.78205128205128205</v>
      </c>
      <c r="H13" s="1">
        <v>47</v>
      </c>
    </row>
    <row r="14" spans="1:8" x14ac:dyDescent="0.25">
      <c r="A14" s="3" t="s">
        <v>19</v>
      </c>
      <c r="B14" s="4">
        <v>67</v>
      </c>
      <c r="C14" s="4">
        <v>65</v>
      </c>
      <c r="D14" s="17">
        <f t="shared" si="0"/>
        <v>2</v>
      </c>
      <c r="E14" s="18">
        <f t="shared" si="1"/>
        <v>2.9850746268656716E-2</v>
      </c>
      <c r="F14" s="5">
        <v>65</v>
      </c>
      <c r="G14" s="20">
        <f t="shared" si="2"/>
        <v>0.97014925373134331</v>
      </c>
      <c r="H14" s="4">
        <v>44</v>
      </c>
    </row>
    <row r="15" spans="1:8" x14ac:dyDescent="0.25">
      <c r="A15" s="6" t="s">
        <v>20</v>
      </c>
      <c r="B15" s="1">
        <v>55</v>
      </c>
      <c r="C15" s="1">
        <v>54</v>
      </c>
      <c r="D15" s="17">
        <f t="shared" si="0"/>
        <v>1</v>
      </c>
      <c r="E15" s="18">
        <f t="shared" si="1"/>
        <v>1.8181818181818181E-2</v>
      </c>
      <c r="F15" s="2">
        <v>54</v>
      </c>
      <c r="G15" s="20">
        <f t="shared" si="2"/>
        <v>0.98181818181818181</v>
      </c>
      <c r="H15" s="1">
        <v>37</v>
      </c>
    </row>
    <row r="16" spans="1:8" x14ac:dyDescent="0.25">
      <c r="A16" s="3" t="s">
        <v>21</v>
      </c>
      <c r="B16" s="4">
        <v>85</v>
      </c>
      <c r="C16" s="4">
        <v>76</v>
      </c>
      <c r="D16" s="17">
        <f t="shared" si="0"/>
        <v>9</v>
      </c>
      <c r="E16" s="18">
        <f t="shared" si="1"/>
        <v>0.10588235294117647</v>
      </c>
      <c r="F16" s="5">
        <v>75</v>
      </c>
      <c r="G16" s="20">
        <f t="shared" si="2"/>
        <v>0.88235294117647056</v>
      </c>
      <c r="H16" s="4">
        <v>52</v>
      </c>
    </row>
    <row r="17" spans="1:8" x14ac:dyDescent="0.25">
      <c r="A17" s="6" t="s">
        <v>22</v>
      </c>
      <c r="B17" s="1">
        <v>61</v>
      </c>
      <c r="C17" s="1">
        <v>61</v>
      </c>
      <c r="D17" s="17">
        <f t="shared" si="0"/>
        <v>0</v>
      </c>
      <c r="E17" s="18">
        <f t="shared" si="1"/>
        <v>0</v>
      </c>
      <c r="F17" s="2">
        <v>60</v>
      </c>
      <c r="G17" s="20">
        <f t="shared" si="2"/>
        <v>0.98360655737704916</v>
      </c>
      <c r="H17" s="1">
        <v>32</v>
      </c>
    </row>
    <row r="18" spans="1:8" x14ac:dyDescent="0.25">
      <c r="A18" s="3" t="s">
        <v>23</v>
      </c>
      <c r="B18" s="4">
        <v>65</v>
      </c>
      <c r="C18" s="4">
        <v>63</v>
      </c>
      <c r="D18" s="17">
        <f t="shared" si="0"/>
        <v>2</v>
      </c>
      <c r="E18" s="18">
        <f t="shared" si="1"/>
        <v>3.0769230769230771E-2</v>
      </c>
      <c r="F18" s="5">
        <v>63</v>
      </c>
      <c r="G18" s="20">
        <f t="shared" si="2"/>
        <v>0.96923076923076923</v>
      </c>
      <c r="H18" s="4">
        <v>35</v>
      </c>
    </row>
    <row r="19" spans="1:8" x14ac:dyDescent="0.25">
      <c r="A19" s="6" t="s">
        <v>24</v>
      </c>
      <c r="B19" s="1">
        <v>65</v>
      </c>
      <c r="C19" s="1">
        <v>64</v>
      </c>
      <c r="D19" s="17">
        <f t="shared" si="0"/>
        <v>1</v>
      </c>
      <c r="E19" s="18">
        <f t="shared" si="1"/>
        <v>1.5384615384615385E-2</v>
      </c>
      <c r="F19" s="2">
        <v>63</v>
      </c>
      <c r="G19" s="20">
        <f t="shared" si="2"/>
        <v>0.96923076923076923</v>
      </c>
      <c r="H19" s="1">
        <v>39</v>
      </c>
    </row>
    <row r="20" spans="1:8" x14ac:dyDescent="0.25">
      <c r="A20" s="3" t="s">
        <v>25</v>
      </c>
      <c r="B20" s="4">
        <v>53</v>
      </c>
      <c r="C20" s="4">
        <v>49</v>
      </c>
      <c r="D20" s="17">
        <f t="shared" si="0"/>
        <v>4</v>
      </c>
      <c r="E20" s="18">
        <f t="shared" si="1"/>
        <v>7.5471698113207544E-2</v>
      </c>
      <c r="F20" s="5">
        <v>42</v>
      </c>
      <c r="G20" s="20">
        <f t="shared" si="2"/>
        <v>0.79245283018867929</v>
      </c>
      <c r="H20" s="4">
        <v>45</v>
      </c>
    </row>
    <row r="21" spans="1:8" x14ac:dyDescent="0.25">
      <c r="A21" s="6" t="s">
        <v>26</v>
      </c>
      <c r="B21" s="1">
        <v>60</v>
      </c>
      <c r="C21" s="1">
        <v>57</v>
      </c>
      <c r="D21" s="17">
        <f t="shared" si="0"/>
        <v>3</v>
      </c>
      <c r="E21" s="18">
        <f t="shared" si="1"/>
        <v>0.05</v>
      </c>
      <c r="F21" s="2">
        <v>46</v>
      </c>
      <c r="G21" s="20">
        <f t="shared" si="2"/>
        <v>0.76666666666666672</v>
      </c>
      <c r="H21" s="1">
        <v>39</v>
      </c>
    </row>
    <row r="22" spans="1:8" x14ac:dyDescent="0.25">
      <c r="A22" s="3" t="s">
        <v>27</v>
      </c>
      <c r="B22" s="4">
        <v>38</v>
      </c>
      <c r="C22" s="4">
        <v>38</v>
      </c>
      <c r="D22" s="17">
        <f t="shared" si="0"/>
        <v>0</v>
      </c>
      <c r="E22" s="18">
        <f t="shared" si="1"/>
        <v>0</v>
      </c>
      <c r="F22" s="5">
        <v>35</v>
      </c>
      <c r="G22" s="20">
        <f t="shared" si="2"/>
        <v>0.92105263157894735</v>
      </c>
      <c r="H22" s="4">
        <v>34</v>
      </c>
    </row>
    <row r="23" spans="1:8" x14ac:dyDescent="0.25">
      <c r="A23" s="6" t="s">
        <v>28</v>
      </c>
      <c r="B23" s="1">
        <v>45</v>
      </c>
      <c r="C23" s="1">
        <v>43</v>
      </c>
      <c r="D23" s="17">
        <f t="shared" si="0"/>
        <v>2</v>
      </c>
      <c r="E23" s="18">
        <f t="shared" si="1"/>
        <v>4.4444444444444446E-2</v>
      </c>
      <c r="F23" s="2">
        <v>38</v>
      </c>
      <c r="G23" s="20">
        <f t="shared" si="2"/>
        <v>0.84444444444444444</v>
      </c>
      <c r="H23" s="1">
        <v>31</v>
      </c>
    </row>
    <row r="24" spans="1:8" x14ac:dyDescent="0.25">
      <c r="A24" s="3" t="s">
        <v>29</v>
      </c>
      <c r="B24" s="4">
        <v>32</v>
      </c>
      <c r="C24" s="4">
        <v>32</v>
      </c>
      <c r="D24" s="17">
        <f t="shared" si="0"/>
        <v>0</v>
      </c>
      <c r="E24" s="18">
        <f t="shared" si="1"/>
        <v>0</v>
      </c>
      <c r="F24" s="5">
        <v>29</v>
      </c>
      <c r="G24" s="20">
        <f t="shared" si="2"/>
        <v>0.90625</v>
      </c>
      <c r="H24" s="4">
        <v>22</v>
      </c>
    </row>
    <row r="25" spans="1:8" x14ac:dyDescent="0.25">
      <c r="A25" s="6" t="s">
        <v>30</v>
      </c>
      <c r="B25" s="1">
        <v>17</v>
      </c>
      <c r="C25" s="1">
        <v>17</v>
      </c>
      <c r="D25" s="17">
        <f t="shared" si="0"/>
        <v>0</v>
      </c>
      <c r="E25" s="18">
        <f t="shared" si="1"/>
        <v>0</v>
      </c>
      <c r="F25" s="2">
        <v>17</v>
      </c>
      <c r="G25" s="20">
        <f t="shared" si="2"/>
        <v>1</v>
      </c>
      <c r="H25" s="1">
        <v>7</v>
      </c>
    </row>
    <row r="26" spans="1:8" ht="15.75" thickBot="1" x14ac:dyDescent="0.3">
      <c r="A26" s="3" t="s">
        <v>31</v>
      </c>
      <c r="B26" s="4">
        <v>6</v>
      </c>
      <c r="C26" s="4">
        <v>6</v>
      </c>
      <c r="D26" s="17">
        <f t="shared" si="0"/>
        <v>0</v>
      </c>
      <c r="E26" s="18">
        <f t="shared" si="1"/>
        <v>0</v>
      </c>
      <c r="F26" s="5">
        <v>6</v>
      </c>
      <c r="G26" s="20">
        <f t="shared" si="2"/>
        <v>1</v>
      </c>
      <c r="H26" s="4">
        <v>6</v>
      </c>
    </row>
    <row r="27" spans="1:8" ht="15.75" thickTop="1" x14ac:dyDescent="0.25">
      <c r="A27" s="11"/>
      <c r="B27" s="12">
        <f>SUM(B3:B26)</f>
        <v>957</v>
      </c>
      <c r="C27" s="12">
        <f>SUM(C3:C26)</f>
        <v>920</v>
      </c>
      <c r="D27" s="13">
        <f>SUM(D3:D26)</f>
        <v>37</v>
      </c>
      <c r="E27" s="14">
        <f>D27/B27</f>
        <v>3.8662486938349006E-2</v>
      </c>
      <c r="F27" s="12">
        <f>SUM(F3:F26)</f>
        <v>868</v>
      </c>
      <c r="G27" s="14">
        <f>F27/B27</f>
        <v>0.90700104493207945</v>
      </c>
      <c r="H27" s="12">
        <f>SUM(H3:H26)</f>
        <v>629</v>
      </c>
    </row>
  </sheetData>
  <conditionalFormatting sqref="E3:E26">
    <cfRule type="cellIs" dxfId="24" priority="5" operator="greaterThan">
      <formula>$B$28</formula>
    </cfRule>
  </conditionalFormatting>
  <conditionalFormatting sqref="E27">
    <cfRule type="cellIs" dxfId="23" priority="1" operator="greaterThan">
      <formula>$B$28</formula>
    </cfRule>
    <cfRule type="cellIs" dxfId="22" priority="2" operator="greaterThan">
      <formula>0.03</formula>
    </cfRule>
    <cfRule type="cellIs" dxfId="21" priority="3" operator="greaterThan">
      <formula>0.1866</formula>
    </cfRule>
    <cfRule type="cellIs" dxfId="20" priority="4" operator="greaterThan">
      <formula>0.03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CD0153-A2FF-4D97-A699-76CFEBB61BBF}">
  <dimension ref="A2:H27"/>
  <sheetViews>
    <sheetView workbookViewId="0">
      <selection activeCell="K23" sqref="K23"/>
    </sheetView>
  </sheetViews>
  <sheetFormatPr defaultRowHeight="15" x14ac:dyDescent="0.25"/>
  <sheetData>
    <row r="2" spans="1:8" ht="39" x14ac:dyDescent="0.25">
      <c r="A2" s="21" t="s">
        <v>0</v>
      </c>
      <c r="B2" s="22" t="s">
        <v>1</v>
      </c>
      <c r="C2" s="22" t="s">
        <v>2</v>
      </c>
      <c r="D2" s="22" t="s">
        <v>3</v>
      </c>
      <c r="E2" s="21" t="s">
        <v>4</v>
      </c>
      <c r="F2" s="22" t="s">
        <v>5</v>
      </c>
      <c r="G2" s="21" t="s">
        <v>6</v>
      </c>
      <c r="H2" s="23" t="s">
        <v>7</v>
      </c>
    </row>
    <row r="3" spans="1:8" x14ac:dyDescent="0.25">
      <c r="A3" s="15" t="s">
        <v>8</v>
      </c>
      <c r="B3" s="16">
        <v>2</v>
      </c>
      <c r="C3" s="16">
        <v>2</v>
      </c>
      <c r="D3" s="17">
        <f>B3-C3</f>
        <v>0</v>
      </c>
      <c r="E3" s="18">
        <f>D3/B3</f>
        <v>0</v>
      </c>
      <c r="F3" s="19">
        <v>2</v>
      </c>
      <c r="G3" s="20">
        <f>F3/B3</f>
        <v>1</v>
      </c>
      <c r="H3" s="16">
        <v>2</v>
      </c>
    </row>
    <row r="4" spans="1:8" x14ac:dyDescent="0.25">
      <c r="A4" s="3" t="s">
        <v>9</v>
      </c>
      <c r="B4" s="4">
        <v>2</v>
      </c>
      <c r="C4" s="4">
        <v>2</v>
      </c>
      <c r="D4" s="17">
        <f t="shared" ref="D4:D26" si="0">B4-C4</f>
        <v>0</v>
      </c>
      <c r="E4" s="18">
        <f t="shared" ref="E4:E26" si="1">D4/B4</f>
        <v>0</v>
      </c>
      <c r="F4" s="5">
        <v>2</v>
      </c>
      <c r="G4" s="20">
        <f t="shared" ref="G4:G26" si="2">F4/B4</f>
        <v>1</v>
      </c>
      <c r="H4" s="4">
        <v>2</v>
      </c>
    </row>
    <row r="5" spans="1:8" x14ac:dyDescent="0.25">
      <c r="A5" s="6" t="s">
        <v>10</v>
      </c>
      <c r="B5" s="1">
        <v>1</v>
      </c>
      <c r="C5" s="1">
        <v>1</v>
      </c>
      <c r="D5" s="17">
        <f t="shared" si="0"/>
        <v>0</v>
      </c>
      <c r="E5" s="18">
        <f t="shared" si="1"/>
        <v>0</v>
      </c>
      <c r="F5" s="2">
        <v>1</v>
      </c>
      <c r="G5" s="20">
        <f t="shared" si="2"/>
        <v>1</v>
      </c>
      <c r="H5" s="1">
        <v>3</v>
      </c>
    </row>
    <row r="6" spans="1:8" x14ac:dyDescent="0.25">
      <c r="A6" s="3" t="s">
        <v>11</v>
      </c>
      <c r="B6" s="4">
        <v>1</v>
      </c>
      <c r="C6" s="4">
        <v>1</v>
      </c>
      <c r="D6" s="17">
        <f t="shared" si="0"/>
        <v>0</v>
      </c>
      <c r="E6" s="18">
        <f t="shared" si="1"/>
        <v>0</v>
      </c>
      <c r="F6" s="5">
        <v>1</v>
      </c>
      <c r="G6" s="20">
        <f t="shared" si="2"/>
        <v>1</v>
      </c>
      <c r="H6" s="4">
        <v>1</v>
      </c>
    </row>
    <row r="7" spans="1:8" x14ac:dyDescent="0.25">
      <c r="A7" s="6" t="s">
        <v>12</v>
      </c>
      <c r="B7" s="1">
        <v>4</v>
      </c>
      <c r="C7" s="1">
        <v>4</v>
      </c>
      <c r="D7" s="17">
        <f t="shared" si="0"/>
        <v>0</v>
      </c>
      <c r="E7" s="18">
        <f t="shared" si="1"/>
        <v>0</v>
      </c>
      <c r="F7" s="7">
        <v>4</v>
      </c>
      <c r="G7" s="20">
        <f t="shared" si="2"/>
        <v>1</v>
      </c>
      <c r="H7" s="1">
        <v>0</v>
      </c>
    </row>
    <row r="8" spans="1:8" x14ac:dyDescent="0.25">
      <c r="A8" s="3" t="s">
        <v>13</v>
      </c>
      <c r="B8" s="4">
        <v>3</v>
      </c>
      <c r="C8" s="4">
        <v>3</v>
      </c>
      <c r="D8" s="17">
        <f t="shared" si="0"/>
        <v>0</v>
      </c>
      <c r="E8" s="18">
        <f t="shared" si="1"/>
        <v>0</v>
      </c>
      <c r="F8" s="8">
        <v>3</v>
      </c>
      <c r="G8" s="20">
        <f t="shared" si="2"/>
        <v>1</v>
      </c>
      <c r="H8" s="4">
        <v>1</v>
      </c>
    </row>
    <row r="9" spans="1:8" x14ac:dyDescent="0.25">
      <c r="A9" s="6" t="s">
        <v>14</v>
      </c>
      <c r="B9" s="1">
        <v>15</v>
      </c>
      <c r="C9" s="1">
        <v>14</v>
      </c>
      <c r="D9" s="17">
        <f t="shared" si="0"/>
        <v>1</v>
      </c>
      <c r="E9" s="18">
        <f t="shared" si="1"/>
        <v>6.6666666666666666E-2</v>
      </c>
      <c r="F9" s="7">
        <v>10</v>
      </c>
      <c r="G9" s="20">
        <f t="shared" si="2"/>
        <v>0.66666666666666663</v>
      </c>
      <c r="H9" s="1">
        <v>10</v>
      </c>
    </row>
    <row r="10" spans="1:8" x14ac:dyDescent="0.25">
      <c r="A10" s="9" t="s">
        <v>15</v>
      </c>
      <c r="B10" s="4">
        <v>38</v>
      </c>
      <c r="C10" s="4">
        <v>38</v>
      </c>
      <c r="D10" s="17">
        <f t="shared" si="0"/>
        <v>0</v>
      </c>
      <c r="E10" s="18">
        <f t="shared" si="1"/>
        <v>0</v>
      </c>
      <c r="F10" s="8">
        <v>37</v>
      </c>
      <c r="G10" s="20">
        <f t="shared" si="2"/>
        <v>0.97368421052631582</v>
      </c>
      <c r="H10" s="4">
        <v>29</v>
      </c>
    </row>
    <row r="11" spans="1:8" x14ac:dyDescent="0.25">
      <c r="A11" s="10" t="s">
        <v>16</v>
      </c>
      <c r="B11" s="1">
        <v>70</v>
      </c>
      <c r="C11" s="1">
        <v>65</v>
      </c>
      <c r="D11" s="17">
        <f t="shared" si="0"/>
        <v>5</v>
      </c>
      <c r="E11" s="18">
        <f t="shared" si="1"/>
        <v>7.1428571428571425E-2</v>
      </c>
      <c r="F11" s="2">
        <v>64</v>
      </c>
      <c r="G11" s="20">
        <f t="shared" si="2"/>
        <v>0.91428571428571426</v>
      </c>
      <c r="H11" s="1">
        <v>45</v>
      </c>
    </row>
    <row r="12" spans="1:8" x14ac:dyDescent="0.25">
      <c r="A12" s="3" t="s">
        <v>17</v>
      </c>
      <c r="B12" s="4">
        <v>94</v>
      </c>
      <c r="C12" s="4">
        <v>92</v>
      </c>
      <c r="D12" s="17">
        <f t="shared" si="0"/>
        <v>2</v>
      </c>
      <c r="E12" s="18">
        <f t="shared" si="1"/>
        <v>2.1276595744680851E-2</v>
      </c>
      <c r="F12" s="5">
        <v>90</v>
      </c>
      <c r="G12" s="20">
        <f t="shared" si="2"/>
        <v>0.95744680851063835</v>
      </c>
      <c r="H12" s="4">
        <v>66</v>
      </c>
    </row>
    <row r="13" spans="1:8" x14ac:dyDescent="0.25">
      <c r="A13" s="6" t="s">
        <v>18</v>
      </c>
      <c r="B13" s="1">
        <v>78</v>
      </c>
      <c r="C13" s="1">
        <v>73</v>
      </c>
      <c r="D13" s="17">
        <f t="shared" si="0"/>
        <v>5</v>
      </c>
      <c r="E13" s="18">
        <f t="shared" si="1"/>
        <v>6.4102564102564097E-2</v>
      </c>
      <c r="F13" s="2">
        <v>61</v>
      </c>
      <c r="G13" s="20">
        <f t="shared" si="2"/>
        <v>0.78205128205128205</v>
      </c>
      <c r="H13" s="1">
        <v>47</v>
      </c>
    </row>
    <row r="14" spans="1:8" x14ac:dyDescent="0.25">
      <c r="A14" s="3" t="s">
        <v>19</v>
      </c>
      <c r="B14" s="4">
        <v>67</v>
      </c>
      <c r="C14" s="4">
        <v>65</v>
      </c>
      <c r="D14" s="17">
        <f t="shared" si="0"/>
        <v>2</v>
      </c>
      <c r="E14" s="18">
        <f t="shared" si="1"/>
        <v>2.9850746268656716E-2</v>
      </c>
      <c r="F14" s="5">
        <v>65</v>
      </c>
      <c r="G14" s="20">
        <f t="shared" si="2"/>
        <v>0.97014925373134331</v>
      </c>
      <c r="H14" s="4">
        <v>44</v>
      </c>
    </row>
    <row r="15" spans="1:8" x14ac:dyDescent="0.25">
      <c r="A15" s="6" t="s">
        <v>20</v>
      </c>
      <c r="B15" s="1">
        <v>55</v>
      </c>
      <c r="C15" s="1">
        <v>54</v>
      </c>
      <c r="D15" s="17">
        <f t="shared" si="0"/>
        <v>1</v>
      </c>
      <c r="E15" s="18">
        <f t="shared" si="1"/>
        <v>1.8181818181818181E-2</v>
      </c>
      <c r="F15" s="2">
        <v>54</v>
      </c>
      <c r="G15" s="20">
        <f t="shared" si="2"/>
        <v>0.98181818181818181</v>
      </c>
      <c r="H15" s="1">
        <v>37</v>
      </c>
    </row>
    <row r="16" spans="1:8" x14ac:dyDescent="0.25">
      <c r="A16" s="3" t="s">
        <v>21</v>
      </c>
      <c r="B16" s="4">
        <v>85</v>
      </c>
      <c r="C16" s="4">
        <v>76</v>
      </c>
      <c r="D16" s="17">
        <f t="shared" si="0"/>
        <v>9</v>
      </c>
      <c r="E16" s="18">
        <f t="shared" si="1"/>
        <v>0.10588235294117647</v>
      </c>
      <c r="F16" s="5">
        <v>73</v>
      </c>
      <c r="G16" s="20">
        <f t="shared" si="2"/>
        <v>0.85882352941176465</v>
      </c>
      <c r="H16" s="4">
        <v>52</v>
      </c>
    </row>
    <row r="17" spans="1:8" x14ac:dyDescent="0.25">
      <c r="A17" s="6" t="s">
        <v>22</v>
      </c>
      <c r="B17" s="1">
        <v>65</v>
      </c>
      <c r="C17" s="1">
        <v>61</v>
      </c>
      <c r="D17" s="17">
        <f t="shared" si="0"/>
        <v>4</v>
      </c>
      <c r="E17" s="18">
        <f t="shared" si="1"/>
        <v>6.1538461538461542E-2</v>
      </c>
      <c r="F17" s="2">
        <v>60</v>
      </c>
      <c r="G17" s="20">
        <f t="shared" si="2"/>
        <v>0.92307692307692313</v>
      </c>
      <c r="H17" s="1">
        <v>32</v>
      </c>
    </row>
    <row r="18" spans="1:8" x14ac:dyDescent="0.25">
      <c r="A18" s="3" t="s">
        <v>23</v>
      </c>
      <c r="B18" s="4">
        <v>63</v>
      </c>
      <c r="C18" s="4">
        <v>63</v>
      </c>
      <c r="D18" s="17">
        <f t="shared" si="0"/>
        <v>0</v>
      </c>
      <c r="E18" s="18">
        <f t="shared" si="1"/>
        <v>0</v>
      </c>
      <c r="F18" s="5">
        <v>60</v>
      </c>
      <c r="G18" s="20">
        <f t="shared" si="2"/>
        <v>0.95238095238095233</v>
      </c>
      <c r="H18" s="4">
        <v>35</v>
      </c>
    </row>
    <row r="19" spans="1:8" x14ac:dyDescent="0.25">
      <c r="A19" s="6" t="s">
        <v>24</v>
      </c>
      <c r="B19" s="1">
        <v>65</v>
      </c>
      <c r="C19" s="1">
        <v>64</v>
      </c>
      <c r="D19" s="17">
        <f t="shared" si="0"/>
        <v>1</v>
      </c>
      <c r="E19" s="18">
        <f t="shared" si="1"/>
        <v>1.5384615384615385E-2</v>
      </c>
      <c r="F19" s="2">
        <v>63</v>
      </c>
      <c r="G19" s="20">
        <f t="shared" si="2"/>
        <v>0.96923076923076923</v>
      </c>
      <c r="H19" s="1">
        <v>39</v>
      </c>
    </row>
    <row r="20" spans="1:8" x14ac:dyDescent="0.25">
      <c r="A20" s="3" t="s">
        <v>25</v>
      </c>
      <c r="B20" s="4">
        <v>53</v>
      </c>
      <c r="C20" s="4">
        <v>49</v>
      </c>
      <c r="D20" s="17">
        <f t="shared" si="0"/>
        <v>4</v>
      </c>
      <c r="E20" s="18">
        <f t="shared" si="1"/>
        <v>7.5471698113207544E-2</v>
      </c>
      <c r="F20" s="5">
        <v>48</v>
      </c>
      <c r="G20" s="20">
        <f t="shared" si="2"/>
        <v>0.90566037735849059</v>
      </c>
      <c r="H20" s="4">
        <v>45</v>
      </c>
    </row>
    <row r="21" spans="1:8" x14ac:dyDescent="0.25">
      <c r="A21" s="6" t="s">
        <v>26</v>
      </c>
      <c r="B21" s="1">
        <v>60</v>
      </c>
      <c r="C21" s="1">
        <v>57</v>
      </c>
      <c r="D21" s="17">
        <f t="shared" si="0"/>
        <v>3</v>
      </c>
      <c r="E21" s="18">
        <f t="shared" si="1"/>
        <v>0.05</v>
      </c>
      <c r="F21" s="2">
        <v>46</v>
      </c>
      <c r="G21" s="20">
        <f t="shared" si="2"/>
        <v>0.76666666666666672</v>
      </c>
      <c r="H21" s="1">
        <v>39</v>
      </c>
    </row>
    <row r="22" spans="1:8" x14ac:dyDescent="0.25">
      <c r="A22" s="3" t="s">
        <v>27</v>
      </c>
      <c r="B22" s="4">
        <v>38</v>
      </c>
      <c r="C22" s="4">
        <v>38</v>
      </c>
      <c r="D22" s="17">
        <f t="shared" si="0"/>
        <v>0</v>
      </c>
      <c r="E22" s="18">
        <f t="shared" si="1"/>
        <v>0</v>
      </c>
      <c r="F22" s="5">
        <v>35</v>
      </c>
      <c r="G22" s="20">
        <f t="shared" si="2"/>
        <v>0.92105263157894735</v>
      </c>
      <c r="H22" s="4">
        <v>34</v>
      </c>
    </row>
    <row r="23" spans="1:8" x14ac:dyDescent="0.25">
      <c r="A23" s="6" t="s">
        <v>28</v>
      </c>
      <c r="B23" s="1">
        <v>48</v>
      </c>
      <c r="C23" s="1">
        <v>43</v>
      </c>
      <c r="D23" s="17">
        <f t="shared" si="0"/>
        <v>5</v>
      </c>
      <c r="E23" s="18">
        <f t="shared" si="1"/>
        <v>0.10416666666666667</v>
      </c>
      <c r="F23" s="2">
        <v>38</v>
      </c>
      <c r="G23" s="20">
        <f t="shared" si="2"/>
        <v>0.79166666666666663</v>
      </c>
      <c r="H23" s="1">
        <v>31</v>
      </c>
    </row>
    <row r="24" spans="1:8" x14ac:dyDescent="0.25">
      <c r="A24" s="3" t="s">
        <v>29</v>
      </c>
      <c r="B24" s="4">
        <v>32</v>
      </c>
      <c r="C24" s="4">
        <v>32</v>
      </c>
      <c r="D24" s="17">
        <f t="shared" si="0"/>
        <v>0</v>
      </c>
      <c r="E24" s="18">
        <f t="shared" si="1"/>
        <v>0</v>
      </c>
      <c r="F24" s="5">
        <v>29</v>
      </c>
      <c r="G24" s="20">
        <f t="shared" si="2"/>
        <v>0.90625</v>
      </c>
      <c r="H24" s="4">
        <v>22</v>
      </c>
    </row>
    <row r="25" spans="1:8" x14ac:dyDescent="0.25">
      <c r="A25" s="6" t="s">
        <v>30</v>
      </c>
      <c r="B25" s="1">
        <v>19</v>
      </c>
      <c r="C25" s="1">
        <v>17</v>
      </c>
      <c r="D25" s="17">
        <f t="shared" si="0"/>
        <v>2</v>
      </c>
      <c r="E25" s="18">
        <f t="shared" si="1"/>
        <v>0.10526315789473684</v>
      </c>
      <c r="F25" s="2">
        <v>17</v>
      </c>
      <c r="G25" s="20">
        <f t="shared" si="2"/>
        <v>0.89473684210526316</v>
      </c>
      <c r="H25" s="1">
        <v>7</v>
      </c>
    </row>
    <row r="26" spans="1:8" ht="15.75" thickBot="1" x14ac:dyDescent="0.3">
      <c r="A26" s="3" t="s">
        <v>31</v>
      </c>
      <c r="B26" s="4">
        <v>6</v>
      </c>
      <c r="C26" s="4">
        <v>6</v>
      </c>
      <c r="D26" s="17">
        <f t="shared" si="0"/>
        <v>0</v>
      </c>
      <c r="E26" s="18">
        <f t="shared" si="1"/>
        <v>0</v>
      </c>
      <c r="F26" s="5">
        <v>6</v>
      </c>
      <c r="G26" s="20">
        <f t="shared" si="2"/>
        <v>1</v>
      </c>
      <c r="H26" s="4">
        <v>6</v>
      </c>
    </row>
    <row r="27" spans="1:8" ht="15.75" thickTop="1" x14ac:dyDescent="0.25">
      <c r="A27" s="11"/>
      <c r="B27" s="12">
        <f>SUM(B3:B26)</f>
        <v>964</v>
      </c>
      <c r="C27" s="12">
        <f>SUM(C3:C26)</f>
        <v>920</v>
      </c>
      <c r="D27" s="13">
        <f>SUM(D3:D26)</f>
        <v>44</v>
      </c>
      <c r="E27" s="14">
        <f>D27/B27</f>
        <v>4.5643153526970952E-2</v>
      </c>
      <c r="F27" s="12">
        <f>SUM(F3:F26)</f>
        <v>869</v>
      </c>
      <c r="G27" s="14">
        <f>F27/B27</f>
        <v>0.90145228215767637</v>
      </c>
      <c r="H27" s="12">
        <f>SUM(H3:H26)</f>
        <v>629</v>
      </c>
    </row>
  </sheetData>
  <conditionalFormatting sqref="E3:E26">
    <cfRule type="cellIs" dxfId="19" priority="5" operator="greaterThan">
      <formula>$B$28</formula>
    </cfRule>
  </conditionalFormatting>
  <conditionalFormatting sqref="E27">
    <cfRule type="cellIs" dxfId="18" priority="1" operator="greaterThan">
      <formula>$B$28</formula>
    </cfRule>
    <cfRule type="cellIs" dxfId="17" priority="2" operator="greaterThan">
      <formula>0.03</formula>
    </cfRule>
    <cfRule type="cellIs" dxfId="16" priority="3" operator="greaterThan">
      <formula>0.1866</formula>
    </cfRule>
    <cfRule type="cellIs" dxfId="15" priority="4" operator="greaterThan">
      <formula>0.03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81295-8AA1-4981-9446-45F7EA1C7C1E}">
  <dimension ref="A2:H27"/>
  <sheetViews>
    <sheetView workbookViewId="0">
      <selection activeCell="K18" sqref="K18"/>
    </sheetView>
  </sheetViews>
  <sheetFormatPr defaultRowHeight="15" x14ac:dyDescent="0.25"/>
  <sheetData>
    <row r="2" spans="1:8" ht="39" x14ac:dyDescent="0.25">
      <c r="A2" s="21" t="s">
        <v>0</v>
      </c>
      <c r="B2" s="22" t="s">
        <v>1</v>
      </c>
      <c r="C2" s="22" t="s">
        <v>2</v>
      </c>
      <c r="D2" s="22" t="s">
        <v>3</v>
      </c>
      <c r="E2" s="21" t="s">
        <v>4</v>
      </c>
      <c r="F2" s="22" t="s">
        <v>5</v>
      </c>
      <c r="G2" s="21" t="s">
        <v>6</v>
      </c>
      <c r="H2" s="23" t="s">
        <v>7</v>
      </c>
    </row>
    <row r="3" spans="1:8" x14ac:dyDescent="0.25">
      <c r="A3" s="15" t="s">
        <v>8</v>
      </c>
      <c r="B3" s="16">
        <v>2</v>
      </c>
      <c r="C3" s="16">
        <v>2</v>
      </c>
      <c r="D3" s="17">
        <f>B3-C3</f>
        <v>0</v>
      </c>
      <c r="E3" s="18">
        <f>D3/B3</f>
        <v>0</v>
      </c>
      <c r="F3" s="19">
        <v>2</v>
      </c>
      <c r="G3" s="20">
        <f>F3/B3</f>
        <v>1</v>
      </c>
      <c r="H3" s="16">
        <v>2</v>
      </c>
    </row>
    <row r="4" spans="1:8" x14ac:dyDescent="0.25">
      <c r="A4" s="3" t="s">
        <v>9</v>
      </c>
      <c r="B4" s="4">
        <v>2</v>
      </c>
      <c r="C4" s="4">
        <v>2</v>
      </c>
      <c r="D4" s="17">
        <f t="shared" ref="D4:D26" si="0">B4-C4</f>
        <v>0</v>
      </c>
      <c r="E4" s="18">
        <f t="shared" ref="E4:E26" si="1">D4/B4</f>
        <v>0</v>
      </c>
      <c r="F4" s="5">
        <v>2</v>
      </c>
      <c r="G4" s="20">
        <f t="shared" ref="G4:G26" si="2">F4/B4</f>
        <v>1</v>
      </c>
      <c r="H4" s="4">
        <v>2</v>
      </c>
    </row>
    <row r="5" spans="1:8" x14ac:dyDescent="0.25">
      <c r="A5" s="6" t="s">
        <v>10</v>
      </c>
      <c r="B5" s="1">
        <v>1</v>
      </c>
      <c r="C5" s="1">
        <v>1</v>
      </c>
      <c r="D5" s="17">
        <f t="shared" si="0"/>
        <v>0</v>
      </c>
      <c r="E5" s="18">
        <f t="shared" si="1"/>
        <v>0</v>
      </c>
      <c r="F5" s="2">
        <v>1</v>
      </c>
      <c r="G5" s="20">
        <f t="shared" si="2"/>
        <v>1</v>
      </c>
      <c r="H5" s="1">
        <v>3</v>
      </c>
    </row>
    <row r="6" spans="1:8" x14ac:dyDescent="0.25">
      <c r="A6" s="3" t="s">
        <v>11</v>
      </c>
      <c r="B6" s="4">
        <v>1</v>
      </c>
      <c r="C6" s="4">
        <v>1</v>
      </c>
      <c r="D6" s="17">
        <f t="shared" si="0"/>
        <v>0</v>
      </c>
      <c r="E6" s="18">
        <f t="shared" si="1"/>
        <v>0</v>
      </c>
      <c r="F6" s="5">
        <v>1</v>
      </c>
      <c r="G6" s="20">
        <f t="shared" si="2"/>
        <v>1</v>
      </c>
      <c r="H6" s="4">
        <v>1</v>
      </c>
    </row>
    <row r="7" spans="1:8" x14ac:dyDescent="0.25">
      <c r="A7" s="6" t="s">
        <v>12</v>
      </c>
      <c r="B7" s="1">
        <v>4</v>
      </c>
      <c r="C7" s="1">
        <v>4</v>
      </c>
      <c r="D7" s="17">
        <f t="shared" si="0"/>
        <v>0</v>
      </c>
      <c r="E7" s="18">
        <f t="shared" si="1"/>
        <v>0</v>
      </c>
      <c r="F7" s="7">
        <v>4</v>
      </c>
      <c r="G7" s="20">
        <f t="shared" si="2"/>
        <v>1</v>
      </c>
      <c r="H7" s="1">
        <v>0</v>
      </c>
    </row>
    <row r="8" spans="1:8" x14ac:dyDescent="0.25">
      <c r="A8" s="3" t="s">
        <v>13</v>
      </c>
      <c r="B8" s="4">
        <v>3</v>
      </c>
      <c r="C8" s="4">
        <v>3</v>
      </c>
      <c r="D8" s="17">
        <f t="shared" si="0"/>
        <v>0</v>
      </c>
      <c r="E8" s="18">
        <f t="shared" si="1"/>
        <v>0</v>
      </c>
      <c r="F8" s="8">
        <v>3</v>
      </c>
      <c r="G8" s="20">
        <f t="shared" si="2"/>
        <v>1</v>
      </c>
      <c r="H8" s="4">
        <v>1</v>
      </c>
    </row>
    <row r="9" spans="1:8" x14ac:dyDescent="0.25">
      <c r="A9" s="6" t="s">
        <v>14</v>
      </c>
      <c r="B9" s="1">
        <v>15</v>
      </c>
      <c r="C9" s="1">
        <v>14</v>
      </c>
      <c r="D9" s="17">
        <f t="shared" si="0"/>
        <v>1</v>
      </c>
      <c r="E9" s="18">
        <f t="shared" si="1"/>
        <v>6.6666666666666666E-2</v>
      </c>
      <c r="F9" s="7">
        <v>10</v>
      </c>
      <c r="G9" s="20">
        <f t="shared" si="2"/>
        <v>0.66666666666666663</v>
      </c>
      <c r="H9" s="1">
        <v>10</v>
      </c>
    </row>
    <row r="10" spans="1:8" x14ac:dyDescent="0.25">
      <c r="A10" s="9" t="s">
        <v>15</v>
      </c>
      <c r="B10" s="4">
        <v>38</v>
      </c>
      <c r="C10" s="4">
        <v>38</v>
      </c>
      <c r="D10" s="17">
        <f t="shared" si="0"/>
        <v>0</v>
      </c>
      <c r="E10" s="18">
        <f t="shared" si="1"/>
        <v>0</v>
      </c>
      <c r="F10" s="8">
        <v>37</v>
      </c>
      <c r="G10" s="20">
        <f t="shared" si="2"/>
        <v>0.97368421052631582</v>
      </c>
      <c r="H10" s="4">
        <v>29</v>
      </c>
    </row>
    <row r="11" spans="1:8" x14ac:dyDescent="0.25">
      <c r="A11" s="10" t="s">
        <v>16</v>
      </c>
      <c r="B11" s="1">
        <v>72</v>
      </c>
      <c r="C11" s="1">
        <v>65</v>
      </c>
      <c r="D11" s="17">
        <f t="shared" si="0"/>
        <v>7</v>
      </c>
      <c r="E11" s="18">
        <f t="shared" si="1"/>
        <v>9.7222222222222224E-2</v>
      </c>
      <c r="F11" s="2">
        <v>64</v>
      </c>
      <c r="G11" s="20">
        <f t="shared" si="2"/>
        <v>0.88888888888888884</v>
      </c>
      <c r="H11" s="1">
        <v>45</v>
      </c>
    </row>
    <row r="12" spans="1:8" x14ac:dyDescent="0.25">
      <c r="A12" s="3" t="s">
        <v>17</v>
      </c>
      <c r="B12" s="4">
        <v>94</v>
      </c>
      <c r="C12" s="4">
        <v>92</v>
      </c>
      <c r="D12" s="17">
        <f t="shared" si="0"/>
        <v>2</v>
      </c>
      <c r="E12" s="18">
        <f t="shared" si="1"/>
        <v>2.1276595744680851E-2</v>
      </c>
      <c r="F12" s="5">
        <v>91</v>
      </c>
      <c r="G12" s="20">
        <f t="shared" si="2"/>
        <v>0.96808510638297873</v>
      </c>
      <c r="H12" s="4">
        <v>66</v>
      </c>
    </row>
    <row r="13" spans="1:8" x14ac:dyDescent="0.25">
      <c r="A13" s="6" t="s">
        <v>18</v>
      </c>
      <c r="B13" s="1">
        <v>78</v>
      </c>
      <c r="C13" s="1">
        <v>73</v>
      </c>
      <c r="D13" s="17">
        <f t="shared" si="0"/>
        <v>5</v>
      </c>
      <c r="E13" s="18">
        <f t="shared" si="1"/>
        <v>6.4102564102564097E-2</v>
      </c>
      <c r="F13" s="2">
        <v>61</v>
      </c>
      <c r="G13" s="20">
        <f t="shared" si="2"/>
        <v>0.78205128205128205</v>
      </c>
      <c r="H13" s="1">
        <v>47</v>
      </c>
    </row>
    <row r="14" spans="1:8" x14ac:dyDescent="0.25">
      <c r="A14" s="3" t="s">
        <v>19</v>
      </c>
      <c r="B14" s="4">
        <v>67</v>
      </c>
      <c r="C14" s="4">
        <v>65</v>
      </c>
      <c r="D14" s="17">
        <f t="shared" si="0"/>
        <v>2</v>
      </c>
      <c r="E14" s="18">
        <f t="shared" si="1"/>
        <v>2.9850746268656716E-2</v>
      </c>
      <c r="F14" s="5">
        <v>65</v>
      </c>
      <c r="G14" s="20">
        <f t="shared" si="2"/>
        <v>0.97014925373134331</v>
      </c>
      <c r="H14" s="4">
        <v>44</v>
      </c>
    </row>
    <row r="15" spans="1:8" x14ac:dyDescent="0.25">
      <c r="A15" s="6" t="s">
        <v>20</v>
      </c>
      <c r="B15" s="1">
        <v>55</v>
      </c>
      <c r="C15" s="1">
        <v>54</v>
      </c>
      <c r="D15" s="17">
        <f t="shared" si="0"/>
        <v>1</v>
      </c>
      <c r="E15" s="18">
        <f t="shared" si="1"/>
        <v>1.8181818181818181E-2</v>
      </c>
      <c r="F15" s="2">
        <v>54</v>
      </c>
      <c r="G15" s="20">
        <f t="shared" si="2"/>
        <v>0.98181818181818181</v>
      </c>
      <c r="H15" s="1">
        <v>37</v>
      </c>
    </row>
    <row r="16" spans="1:8" x14ac:dyDescent="0.25">
      <c r="A16" s="3" t="s">
        <v>21</v>
      </c>
      <c r="B16" s="4">
        <v>85</v>
      </c>
      <c r="C16" s="4">
        <v>76</v>
      </c>
      <c r="D16" s="17">
        <f t="shared" si="0"/>
        <v>9</v>
      </c>
      <c r="E16" s="18">
        <f t="shared" si="1"/>
        <v>0.10588235294117647</v>
      </c>
      <c r="F16" s="5">
        <v>71</v>
      </c>
      <c r="G16" s="20">
        <f t="shared" si="2"/>
        <v>0.83529411764705885</v>
      </c>
      <c r="H16" s="4">
        <v>52</v>
      </c>
    </row>
    <row r="17" spans="1:8" x14ac:dyDescent="0.25">
      <c r="A17" s="6" t="s">
        <v>22</v>
      </c>
      <c r="B17" s="1">
        <v>63</v>
      </c>
      <c r="C17" s="1">
        <v>61</v>
      </c>
      <c r="D17" s="17">
        <f t="shared" si="0"/>
        <v>2</v>
      </c>
      <c r="E17" s="18">
        <f t="shared" si="1"/>
        <v>3.1746031746031744E-2</v>
      </c>
      <c r="F17" s="2">
        <v>60</v>
      </c>
      <c r="G17" s="20">
        <f t="shared" si="2"/>
        <v>0.95238095238095233</v>
      </c>
      <c r="H17" s="1">
        <v>32</v>
      </c>
    </row>
    <row r="18" spans="1:8" x14ac:dyDescent="0.25">
      <c r="A18" s="3" t="s">
        <v>23</v>
      </c>
      <c r="B18" s="4">
        <v>63</v>
      </c>
      <c r="C18" s="4">
        <v>63</v>
      </c>
      <c r="D18" s="17">
        <f t="shared" si="0"/>
        <v>0</v>
      </c>
      <c r="E18" s="18">
        <f t="shared" si="1"/>
        <v>0</v>
      </c>
      <c r="F18" s="5">
        <v>60</v>
      </c>
      <c r="G18" s="20">
        <f t="shared" si="2"/>
        <v>0.95238095238095233</v>
      </c>
      <c r="H18" s="4">
        <v>35</v>
      </c>
    </row>
    <row r="19" spans="1:8" x14ac:dyDescent="0.25">
      <c r="A19" s="6" t="s">
        <v>24</v>
      </c>
      <c r="B19" s="1">
        <v>65</v>
      </c>
      <c r="C19" s="1">
        <v>64</v>
      </c>
      <c r="D19" s="17">
        <f t="shared" si="0"/>
        <v>1</v>
      </c>
      <c r="E19" s="18">
        <f t="shared" si="1"/>
        <v>1.5384615384615385E-2</v>
      </c>
      <c r="F19" s="2">
        <v>63</v>
      </c>
      <c r="G19" s="20">
        <f t="shared" si="2"/>
        <v>0.96923076923076923</v>
      </c>
      <c r="H19" s="1">
        <v>39</v>
      </c>
    </row>
    <row r="20" spans="1:8" x14ac:dyDescent="0.25">
      <c r="A20" s="3" t="s">
        <v>25</v>
      </c>
      <c r="B20" s="4">
        <v>53</v>
      </c>
      <c r="C20" s="4">
        <v>49</v>
      </c>
      <c r="D20" s="17">
        <f t="shared" si="0"/>
        <v>4</v>
      </c>
      <c r="E20" s="18">
        <f t="shared" si="1"/>
        <v>7.5471698113207544E-2</v>
      </c>
      <c r="F20" s="5">
        <v>45</v>
      </c>
      <c r="G20" s="20">
        <f t="shared" si="2"/>
        <v>0.84905660377358494</v>
      </c>
      <c r="H20" s="4">
        <v>45</v>
      </c>
    </row>
    <row r="21" spans="1:8" x14ac:dyDescent="0.25">
      <c r="A21" s="6" t="s">
        <v>26</v>
      </c>
      <c r="B21" s="1">
        <v>60</v>
      </c>
      <c r="C21" s="1">
        <v>57</v>
      </c>
      <c r="D21" s="17">
        <f t="shared" si="0"/>
        <v>3</v>
      </c>
      <c r="E21" s="18">
        <f t="shared" si="1"/>
        <v>0.05</v>
      </c>
      <c r="F21" s="2">
        <v>46</v>
      </c>
      <c r="G21" s="20">
        <f t="shared" si="2"/>
        <v>0.76666666666666672</v>
      </c>
      <c r="H21" s="1">
        <v>39</v>
      </c>
    </row>
    <row r="22" spans="1:8" x14ac:dyDescent="0.25">
      <c r="A22" s="3" t="s">
        <v>27</v>
      </c>
      <c r="B22" s="4">
        <v>38</v>
      </c>
      <c r="C22" s="4">
        <v>38</v>
      </c>
      <c r="D22" s="17">
        <f t="shared" si="0"/>
        <v>0</v>
      </c>
      <c r="E22" s="18">
        <f t="shared" si="1"/>
        <v>0</v>
      </c>
      <c r="F22" s="5">
        <v>35</v>
      </c>
      <c r="G22" s="20">
        <f t="shared" si="2"/>
        <v>0.92105263157894735</v>
      </c>
      <c r="H22" s="4">
        <v>34</v>
      </c>
    </row>
    <row r="23" spans="1:8" x14ac:dyDescent="0.25">
      <c r="A23" s="6" t="s">
        <v>28</v>
      </c>
      <c r="B23" s="1">
        <v>45</v>
      </c>
      <c r="C23" s="1">
        <v>43</v>
      </c>
      <c r="D23" s="17">
        <f t="shared" si="0"/>
        <v>2</v>
      </c>
      <c r="E23" s="18">
        <f t="shared" si="1"/>
        <v>4.4444444444444446E-2</v>
      </c>
      <c r="F23" s="2">
        <v>38</v>
      </c>
      <c r="G23" s="20">
        <f t="shared" si="2"/>
        <v>0.84444444444444444</v>
      </c>
      <c r="H23" s="1">
        <v>31</v>
      </c>
    </row>
    <row r="24" spans="1:8" x14ac:dyDescent="0.25">
      <c r="A24" s="3" t="s">
        <v>29</v>
      </c>
      <c r="B24" s="4">
        <v>32</v>
      </c>
      <c r="C24" s="4">
        <v>32</v>
      </c>
      <c r="D24" s="17">
        <f t="shared" si="0"/>
        <v>0</v>
      </c>
      <c r="E24" s="18">
        <f t="shared" si="1"/>
        <v>0</v>
      </c>
      <c r="F24" s="5">
        <v>29</v>
      </c>
      <c r="G24" s="20">
        <f t="shared" si="2"/>
        <v>0.90625</v>
      </c>
      <c r="H24" s="4">
        <v>22</v>
      </c>
    </row>
    <row r="25" spans="1:8" x14ac:dyDescent="0.25">
      <c r="A25" s="6" t="s">
        <v>30</v>
      </c>
      <c r="B25" s="1">
        <v>17</v>
      </c>
      <c r="C25" s="1">
        <v>17</v>
      </c>
      <c r="D25" s="17">
        <f t="shared" si="0"/>
        <v>0</v>
      </c>
      <c r="E25" s="18">
        <f t="shared" si="1"/>
        <v>0</v>
      </c>
      <c r="F25" s="2">
        <v>17</v>
      </c>
      <c r="G25" s="20">
        <f t="shared" si="2"/>
        <v>1</v>
      </c>
      <c r="H25" s="1">
        <v>7</v>
      </c>
    </row>
    <row r="26" spans="1:8" ht="15.75" thickBot="1" x14ac:dyDescent="0.3">
      <c r="A26" s="3" t="s">
        <v>31</v>
      </c>
      <c r="B26" s="4">
        <v>6</v>
      </c>
      <c r="C26" s="4">
        <v>6</v>
      </c>
      <c r="D26" s="17">
        <f t="shared" si="0"/>
        <v>0</v>
      </c>
      <c r="E26" s="18">
        <f t="shared" si="1"/>
        <v>0</v>
      </c>
      <c r="F26" s="5">
        <v>6</v>
      </c>
      <c r="G26" s="20">
        <f t="shared" si="2"/>
        <v>1</v>
      </c>
      <c r="H26" s="4">
        <v>6</v>
      </c>
    </row>
    <row r="27" spans="1:8" ht="15.75" thickTop="1" x14ac:dyDescent="0.25">
      <c r="A27" s="11"/>
      <c r="B27" s="12">
        <f>SUM(B3:B26)</f>
        <v>959</v>
      </c>
      <c r="C27" s="12">
        <f>SUM(C3:C26)</f>
        <v>920</v>
      </c>
      <c r="D27" s="13">
        <f>SUM(D3:D26)</f>
        <v>39</v>
      </c>
      <c r="E27" s="14">
        <f>D27/B27</f>
        <v>4.0667361835245046E-2</v>
      </c>
      <c r="F27" s="12">
        <f>SUM(F3:F26)</f>
        <v>865</v>
      </c>
      <c r="G27" s="14">
        <f>F27/B27</f>
        <v>0.90198123044838374</v>
      </c>
      <c r="H27" s="12">
        <f>SUM(H3:H26)</f>
        <v>629</v>
      </c>
    </row>
  </sheetData>
  <conditionalFormatting sqref="E3:E26">
    <cfRule type="cellIs" dxfId="14" priority="5" operator="greaterThan">
      <formula>$B$28</formula>
    </cfRule>
  </conditionalFormatting>
  <conditionalFormatting sqref="E27">
    <cfRule type="cellIs" dxfId="13" priority="1" operator="greaterThan">
      <formula>$B$28</formula>
    </cfRule>
    <cfRule type="cellIs" dxfId="12" priority="2" operator="greaterThan">
      <formula>0.03</formula>
    </cfRule>
    <cfRule type="cellIs" dxfId="11" priority="3" operator="greaterThan">
      <formula>0.1866</formula>
    </cfRule>
    <cfRule type="cellIs" dxfId="10" priority="4" operator="greaterThan">
      <formula>0.03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779CD-852B-4161-88F5-46CDC214CF27}">
  <dimension ref="A2:H27"/>
  <sheetViews>
    <sheetView workbookViewId="0">
      <selection activeCell="F14" sqref="F14"/>
    </sheetView>
  </sheetViews>
  <sheetFormatPr defaultRowHeight="15" x14ac:dyDescent="0.25"/>
  <sheetData>
    <row r="2" spans="1:8" ht="39" x14ac:dyDescent="0.25">
      <c r="A2" s="21" t="s">
        <v>0</v>
      </c>
      <c r="B2" s="22" t="s">
        <v>1</v>
      </c>
      <c r="C2" s="22" t="s">
        <v>2</v>
      </c>
      <c r="D2" s="22" t="s">
        <v>3</v>
      </c>
      <c r="E2" s="21" t="s">
        <v>4</v>
      </c>
      <c r="F2" s="22" t="s">
        <v>5</v>
      </c>
      <c r="G2" s="21" t="s">
        <v>6</v>
      </c>
      <c r="H2" s="23" t="s">
        <v>7</v>
      </c>
    </row>
    <row r="3" spans="1:8" x14ac:dyDescent="0.25">
      <c r="A3" s="15" t="s">
        <v>8</v>
      </c>
      <c r="B3" s="16">
        <v>2</v>
      </c>
      <c r="C3" s="16">
        <v>2</v>
      </c>
      <c r="D3" s="17">
        <f>B3-C3</f>
        <v>0</v>
      </c>
      <c r="E3" s="18">
        <f>D3/B3</f>
        <v>0</v>
      </c>
      <c r="F3" s="19">
        <v>2</v>
      </c>
      <c r="G3" s="20">
        <f>F3/B3</f>
        <v>1</v>
      </c>
      <c r="H3" s="16">
        <v>2</v>
      </c>
    </row>
    <row r="4" spans="1:8" x14ac:dyDescent="0.25">
      <c r="A4" s="3" t="s">
        <v>9</v>
      </c>
      <c r="B4" s="4">
        <v>2</v>
      </c>
      <c r="C4" s="4">
        <v>2</v>
      </c>
      <c r="D4" s="17">
        <f t="shared" ref="D4:D26" si="0">B4-C4</f>
        <v>0</v>
      </c>
      <c r="E4" s="18">
        <f t="shared" ref="E4:E26" si="1">D4/B4</f>
        <v>0</v>
      </c>
      <c r="F4" s="5">
        <v>2</v>
      </c>
      <c r="G4" s="20">
        <f t="shared" ref="G4:G26" si="2">F4/B4</f>
        <v>1</v>
      </c>
      <c r="H4" s="4">
        <v>2</v>
      </c>
    </row>
    <row r="5" spans="1:8" x14ac:dyDescent="0.25">
      <c r="A5" s="6" t="s">
        <v>10</v>
      </c>
      <c r="B5" s="1">
        <v>1</v>
      </c>
      <c r="C5" s="1">
        <v>1</v>
      </c>
      <c r="D5" s="17">
        <f t="shared" si="0"/>
        <v>0</v>
      </c>
      <c r="E5" s="18">
        <f t="shared" si="1"/>
        <v>0</v>
      </c>
      <c r="F5" s="2">
        <v>1</v>
      </c>
      <c r="G5" s="20">
        <f t="shared" si="2"/>
        <v>1</v>
      </c>
      <c r="H5" s="1">
        <v>3</v>
      </c>
    </row>
    <row r="6" spans="1:8" x14ac:dyDescent="0.25">
      <c r="A6" s="3" t="s">
        <v>11</v>
      </c>
      <c r="B6" s="4">
        <v>1</v>
      </c>
      <c r="C6" s="4">
        <v>1</v>
      </c>
      <c r="D6" s="17">
        <f t="shared" si="0"/>
        <v>0</v>
      </c>
      <c r="E6" s="18">
        <f t="shared" si="1"/>
        <v>0</v>
      </c>
      <c r="F6" s="5">
        <v>1</v>
      </c>
      <c r="G6" s="20">
        <f t="shared" si="2"/>
        <v>1</v>
      </c>
      <c r="H6" s="4">
        <v>1</v>
      </c>
    </row>
    <row r="7" spans="1:8" x14ac:dyDescent="0.25">
      <c r="A7" s="6" t="s">
        <v>12</v>
      </c>
      <c r="B7" s="1">
        <v>4</v>
      </c>
      <c r="C7" s="1">
        <v>4</v>
      </c>
      <c r="D7" s="17">
        <f t="shared" si="0"/>
        <v>0</v>
      </c>
      <c r="E7" s="18">
        <f t="shared" si="1"/>
        <v>0</v>
      </c>
      <c r="F7" s="7">
        <v>4</v>
      </c>
      <c r="G7" s="20">
        <f t="shared" si="2"/>
        <v>1</v>
      </c>
      <c r="H7" s="1">
        <v>0</v>
      </c>
    </row>
    <row r="8" spans="1:8" x14ac:dyDescent="0.25">
      <c r="A8" s="3" t="s">
        <v>13</v>
      </c>
      <c r="B8" s="4">
        <v>3</v>
      </c>
      <c r="C8" s="4">
        <v>3</v>
      </c>
      <c r="D8" s="17">
        <f t="shared" si="0"/>
        <v>0</v>
      </c>
      <c r="E8" s="18">
        <f t="shared" si="1"/>
        <v>0</v>
      </c>
      <c r="F8" s="8">
        <v>3</v>
      </c>
      <c r="G8" s="20">
        <f t="shared" si="2"/>
        <v>1</v>
      </c>
      <c r="H8" s="4">
        <v>1</v>
      </c>
    </row>
    <row r="9" spans="1:8" x14ac:dyDescent="0.25">
      <c r="A9" s="6" t="s">
        <v>14</v>
      </c>
      <c r="B9" s="1">
        <v>15</v>
      </c>
      <c r="C9" s="1">
        <v>14</v>
      </c>
      <c r="D9" s="17">
        <f t="shared" si="0"/>
        <v>1</v>
      </c>
      <c r="E9" s="18">
        <f t="shared" si="1"/>
        <v>6.6666666666666666E-2</v>
      </c>
      <c r="F9" s="7">
        <v>10</v>
      </c>
      <c r="G9" s="20">
        <f t="shared" si="2"/>
        <v>0.66666666666666663</v>
      </c>
      <c r="H9" s="1">
        <v>10</v>
      </c>
    </row>
    <row r="10" spans="1:8" x14ac:dyDescent="0.25">
      <c r="A10" s="9" t="s">
        <v>15</v>
      </c>
      <c r="B10" s="4">
        <v>38</v>
      </c>
      <c r="C10" s="4">
        <v>38</v>
      </c>
      <c r="D10" s="17">
        <f t="shared" si="0"/>
        <v>0</v>
      </c>
      <c r="E10" s="18">
        <f t="shared" si="1"/>
        <v>0</v>
      </c>
      <c r="F10" s="8">
        <v>37</v>
      </c>
      <c r="G10" s="20">
        <f t="shared" si="2"/>
        <v>0.97368421052631582</v>
      </c>
      <c r="H10" s="4">
        <v>29</v>
      </c>
    </row>
    <row r="11" spans="1:8" x14ac:dyDescent="0.25">
      <c r="A11" s="10" t="s">
        <v>16</v>
      </c>
      <c r="B11" s="1">
        <v>70</v>
      </c>
      <c r="C11" s="1">
        <v>65</v>
      </c>
      <c r="D11" s="17">
        <f t="shared" si="0"/>
        <v>5</v>
      </c>
      <c r="E11" s="18">
        <f t="shared" si="1"/>
        <v>7.1428571428571425E-2</v>
      </c>
      <c r="F11" s="2">
        <v>64</v>
      </c>
      <c r="G11" s="20">
        <f t="shared" si="2"/>
        <v>0.91428571428571426</v>
      </c>
      <c r="H11" s="1">
        <v>45</v>
      </c>
    </row>
    <row r="12" spans="1:8" x14ac:dyDescent="0.25">
      <c r="A12" s="3" t="s">
        <v>17</v>
      </c>
      <c r="B12" s="4">
        <v>94</v>
      </c>
      <c r="C12" s="4">
        <v>92</v>
      </c>
      <c r="D12" s="17">
        <f t="shared" si="0"/>
        <v>2</v>
      </c>
      <c r="E12" s="18">
        <f t="shared" si="1"/>
        <v>2.1276595744680851E-2</v>
      </c>
      <c r="F12" s="5">
        <v>90</v>
      </c>
      <c r="G12" s="20">
        <f t="shared" si="2"/>
        <v>0.95744680851063835</v>
      </c>
      <c r="H12" s="4">
        <v>66</v>
      </c>
    </row>
    <row r="13" spans="1:8" x14ac:dyDescent="0.25">
      <c r="A13" s="6" t="s">
        <v>18</v>
      </c>
      <c r="B13" s="1">
        <v>78</v>
      </c>
      <c r="C13" s="1">
        <v>73</v>
      </c>
      <c r="D13" s="17">
        <f t="shared" si="0"/>
        <v>5</v>
      </c>
      <c r="E13" s="18">
        <f t="shared" si="1"/>
        <v>6.4102564102564097E-2</v>
      </c>
      <c r="F13" s="2">
        <v>61</v>
      </c>
      <c r="G13" s="20">
        <f t="shared" si="2"/>
        <v>0.78205128205128205</v>
      </c>
      <c r="H13" s="1">
        <v>47</v>
      </c>
    </row>
    <row r="14" spans="1:8" x14ac:dyDescent="0.25">
      <c r="A14" s="3" t="s">
        <v>19</v>
      </c>
      <c r="B14" s="4">
        <v>71</v>
      </c>
      <c r="C14" s="4">
        <v>68</v>
      </c>
      <c r="D14" s="17">
        <f t="shared" si="0"/>
        <v>3</v>
      </c>
      <c r="E14" s="18">
        <f t="shared" si="1"/>
        <v>4.2253521126760563E-2</v>
      </c>
      <c r="F14" s="5">
        <v>65</v>
      </c>
      <c r="G14" s="20">
        <f t="shared" si="2"/>
        <v>0.91549295774647887</v>
      </c>
      <c r="H14" s="4">
        <v>44</v>
      </c>
    </row>
    <row r="15" spans="1:8" x14ac:dyDescent="0.25">
      <c r="A15" s="6" t="s">
        <v>20</v>
      </c>
      <c r="B15" s="1">
        <v>55</v>
      </c>
      <c r="C15" s="1">
        <v>54</v>
      </c>
      <c r="D15" s="17">
        <f t="shared" si="0"/>
        <v>1</v>
      </c>
      <c r="E15" s="18">
        <f t="shared" si="1"/>
        <v>1.8181818181818181E-2</v>
      </c>
      <c r="F15" s="2">
        <v>54</v>
      </c>
      <c r="G15" s="20">
        <f t="shared" si="2"/>
        <v>0.98181818181818181</v>
      </c>
      <c r="H15" s="1">
        <v>37</v>
      </c>
    </row>
    <row r="16" spans="1:8" x14ac:dyDescent="0.25">
      <c r="A16" s="3" t="s">
        <v>21</v>
      </c>
      <c r="B16" s="4">
        <v>85</v>
      </c>
      <c r="C16" s="4">
        <v>76</v>
      </c>
      <c r="D16" s="17">
        <f t="shared" si="0"/>
        <v>9</v>
      </c>
      <c r="E16" s="18">
        <f t="shared" si="1"/>
        <v>0.10588235294117647</v>
      </c>
      <c r="F16" s="5">
        <v>71</v>
      </c>
      <c r="G16" s="20">
        <f t="shared" si="2"/>
        <v>0.83529411764705885</v>
      </c>
      <c r="H16" s="4">
        <v>52</v>
      </c>
    </row>
    <row r="17" spans="1:8" x14ac:dyDescent="0.25">
      <c r="A17" s="6" t="s">
        <v>22</v>
      </c>
      <c r="B17" s="1">
        <v>61</v>
      </c>
      <c r="C17" s="1">
        <v>61</v>
      </c>
      <c r="D17" s="17">
        <f t="shared" si="0"/>
        <v>0</v>
      </c>
      <c r="E17" s="18">
        <f t="shared" si="1"/>
        <v>0</v>
      </c>
      <c r="F17" s="2">
        <v>60</v>
      </c>
      <c r="G17" s="20">
        <f t="shared" si="2"/>
        <v>0.98360655737704916</v>
      </c>
      <c r="H17" s="1">
        <v>32</v>
      </c>
    </row>
    <row r="18" spans="1:8" x14ac:dyDescent="0.25">
      <c r="A18" s="3" t="s">
        <v>23</v>
      </c>
      <c r="B18" s="4">
        <v>63</v>
      </c>
      <c r="C18" s="4">
        <v>63</v>
      </c>
      <c r="D18" s="17">
        <f t="shared" si="0"/>
        <v>0</v>
      </c>
      <c r="E18" s="18">
        <f t="shared" si="1"/>
        <v>0</v>
      </c>
      <c r="F18" s="5">
        <v>60</v>
      </c>
      <c r="G18" s="20">
        <f t="shared" si="2"/>
        <v>0.95238095238095233</v>
      </c>
      <c r="H18" s="4">
        <v>35</v>
      </c>
    </row>
    <row r="19" spans="1:8" x14ac:dyDescent="0.25">
      <c r="A19" s="6" t="s">
        <v>24</v>
      </c>
      <c r="B19" s="1">
        <v>65</v>
      </c>
      <c r="C19" s="1">
        <v>64</v>
      </c>
      <c r="D19" s="17">
        <f t="shared" si="0"/>
        <v>1</v>
      </c>
      <c r="E19" s="18">
        <f t="shared" si="1"/>
        <v>1.5384615384615385E-2</v>
      </c>
      <c r="F19" s="2">
        <v>63</v>
      </c>
      <c r="G19" s="20">
        <f t="shared" si="2"/>
        <v>0.96923076923076923</v>
      </c>
      <c r="H19" s="1">
        <v>39</v>
      </c>
    </row>
    <row r="20" spans="1:8" x14ac:dyDescent="0.25">
      <c r="A20" s="3" t="s">
        <v>25</v>
      </c>
      <c r="B20" s="4">
        <v>53</v>
      </c>
      <c r="C20" s="4">
        <v>49</v>
      </c>
      <c r="D20" s="17">
        <f t="shared" si="0"/>
        <v>4</v>
      </c>
      <c r="E20" s="18">
        <f t="shared" si="1"/>
        <v>7.5471698113207544E-2</v>
      </c>
      <c r="F20" s="5">
        <v>49</v>
      </c>
      <c r="G20" s="20">
        <f t="shared" si="2"/>
        <v>0.92452830188679247</v>
      </c>
      <c r="H20" s="4">
        <v>45</v>
      </c>
    </row>
    <row r="21" spans="1:8" x14ac:dyDescent="0.25">
      <c r="A21" s="6" t="s">
        <v>26</v>
      </c>
      <c r="B21" s="1">
        <v>65</v>
      </c>
      <c r="C21" s="1">
        <v>57</v>
      </c>
      <c r="D21" s="17">
        <f t="shared" si="0"/>
        <v>8</v>
      </c>
      <c r="E21" s="18">
        <f t="shared" si="1"/>
        <v>0.12307692307692308</v>
      </c>
      <c r="F21" s="2">
        <v>56</v>
      </c>
      <c r="G21" s="20">
        <f t="shared" si="2"/>
        <v>0.86153846153846159</v>
      </c>
      <c r="H21" s="1">
        <v>39</v>
      </c>
    </row>
    <row r="22" spans="1:8" x14ac:dyDescent="0.25">
      <c r="A22" s="3" t="s">
        <v>27</v>
      </c>
      <c r="B22" s="4">
        <v>38</v>
      </c>
      <c r="C22" s="4">
        <v>38</v>
      </c>
      <c r="D22" s="17">
        <f t="shared" si="0"/>
        <v>0</v>
      </c>
      <c r="E22" s="18">
        <f t="shared" si="1"/>
        <v>0</v>
      </c>
      <c r="F22" s="5">
        <v>35</v>
      </c>
      <c r="G22" s="20">
        <f t="shared" si="2"/>
        <v>0.92105263157894735</v>
      </c>
      <c r="H22" s="4">
        <v>34</v>
      </c>
    </row>
    <row r="23" spans="1:8" x14ac:dyDescent="0.25">
      <c r="A23" s="6" t="s">
        <v>28</v>
      </c>
      <c r="B23" s="1">
        <v>45</v>
      </c>
      <c r="C23" s="1">
        <v>43</v>
      </c>
      <c r="D23" s="17">
        <f t="shared" si="0"/>
        <v>2</v>
      </c>
      <c r="E23" s="18">
        <f t="shared" si="1"/>
        <v>4.4444444444444446E-2</v>
      </c>
      <c r="F23" s="2">
        <v>38</v>
      </c>
      <c r="G23" s="20">
        <f t="shared" si="2"/>
        <v>0.84444444444444444</v>
      </c>
      <c r="H23" s="1">
        <v>31</v>
      </c>
    </row>
    <row r="24" spans="1:8" x14ac:dyDescent="0.25">
      <c r="A24" s="3" t="s">
        <v>29</v>
      </c>
      <c r="B24" s="4">
        <v>32</v>
      </c>
      <c r="C24" s="4">
        <v>32</v>
      </c>
      <c r="D24" s="17">
        <f t="shared" si="0"/>
        <v>0</v>
      </c>
      <c r="E24" s="18">
        <f t="shared" si="1"/>
        <v>0</v>
      </c>
      <c r="F24" s="5">
        <v>29</v>
      </c>
      <c r="G24" s="20">
        <f t="shared" si="2"/>
        <v>0.90625</v>
      </c>
      <c r="H24" s="4">
        <v>22</v>
      </c>
    </row>
    <row r="25" spans="1:8" x14ac:dyDescent="0.25">
      <c r="A25" s="6" t="s">
        <v>30</v>
      </c>
      <c r="B25" s="1">
        <v>17</v>
      </c>
      <c r="C25" s="1">
        <v>17</v>
      </c>
      <c r="D25" s="17">
        <f t="shared" si="0"/>
        <v>0</v>
      </c>
      <c r="E25" s="18">
        <f t="shared" si="1"/>
        <v>0</v>
      </c>
      <c r="F25" s="2">
        <v>17</v>
      </c>
      <c r="G25" s="20">
        <f t="shared" si="2"/>
        <v>1</v>
      </c>
      <c r="H25" s="1">
        <v>7</v>
      </c>
    </row>
    <row r="26" spans="1:8" ht="15.75" thickBot="1" x14ac:dyDescent="0.3">
      <c r="A26" s="3" t="s">
        <v>31</v>
      </c>
      <c r="B26" s="4">
        <v>10</v>
      </c>
      <c r="C26" s="4">
        <v>9</v>
      </c>
      <c r="D26" s="17">
        <f t="shared" si="0"/>
        <v>1</v>
      </c>
      <c r="E26" s="18">
        <f t="shared" si="1"/>
        <v>0.1</v>
      </c>
      <c r="F26" s="5">
        <v>6</v>
      </c>
      <c r="G26" s="20">
        <f t="shared" si="2"/>
        <v>0.6</v>
      </c>
      <c r="H26" s="4">
        <v>6</v>
      </c>
    </row>
    <row r="27" spans="1:8" ht="15.75" thickTop="1" x14ac:dyDescent="0.25">
      <c r="A27" s="11"/>
      <c r="B27" s="12">
        <f>SUM(B3:B26)</f>
        <v>968</v>
      </c>
      <c r="C27" s="12">
        <f>SUM(C3:C26)</f>
        <v>926</v>
      </c>
      <c r="D27" s="13">
        <f>SUM(D3:D26)</f>
        <v>42</v>
      </c>
      <c r="E27" s="14">
        <f>D27/B27</f>
        <v>4.3388429752066117E-2</v>
      </c>
      <c r="F27" s="12">
        <f>SUM(F3:F26)</f>
        <v>878</v>
      </c>
      <c r="G27" s="14">
        <f>F27/B27</f>
        <v>0.90702479338842978</v>
      </c>
      <c r="H27" s="12">
        <f>SUM(H3:H26)</f>
        <v>629</v>
      </c>
    </row>
  </sheetData>
  <conditionalFormatting sqref="E3:E26">
    <cfRule type="cellIs" dxfId="9" priority="5" operator="greaterThan">
      <formula>$B$28</formula>
    </cfRule>
  </conditionalFormatting>
  <conditionalFormatting sqref="E27">
    <cfRule type="cellIs" dxfId="8" priority="1" operator="greaterThan">
      <formula>$B$28</formula>
    </cfRule>
    <cfRule type="cellIs" dxfId="7" priority="2" operator="greaterThan">
      <formula>0.03</formula>
    </cfRule>
    <cfRule type="cellIs" dxfId="6" priority="3" operator="greaterThan">
      <formula>0.1866</formula>
    </cfRule>
    <cfRule type="cellIs" dxfId="5" priority="4" operator="greaterThan">
      <formula>0.03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C8229-284B-4D6F-B557-0EF810855909}">
  <dimension ref="A2:H27"/>
  <sheetViews>
    <sheetView workbookViewId="0">
      <selection activeCell="M18" sqref="M18:M19"/>
    </sheetView>
  </sheetViews>
  <sheetFormatPr defaultRowHeight="15" x14ac:dyDescent="0.25"/>
  <cols>
    <col min="1" max="1" width="13.7109375" customWidth="1"/>
    <col min="2" max="2" width="12" customWidth="1"/>
    <col min="3" max="3" width="11.140625" customWidth="1"/>
    <col min="4" max="4" width="16" customWidth="1"/>
  </cols>
  <sheetData>
    <row r="2" spans="1:8" ht="39" x14ac:dyDescent="0.25">
      <c r="A2" s="21" t="s">
        <v>0</v>
      </c>
      <c r="B2" s="22" t="s">
        <v>1</v>
      </c>
      <c r="C2" s="22" t="s">
        <v>2</v>
      </c>
      <c r="D2" s="22" t="s">
        <v>3</v>
      </c>
      <c r="E2" s="21" t="s">
        <v>4</v>
      </c>
      <c r="F2" s="22" t="s">
        <v>5</v>
      </c>
      <c r="G2" s="21" t="s">
        <v>6</v>
      </c>
      <c r="H2" s="23" t="s">
        <v>7</v>
      </c>
    </row>
    <row r="3" spans="1:8" x14ac:dyDescent="0.25">
      <c r="A3" s="15" t="s">
        <v>8</v>
      </c>
      <c r="B3" s="16">
        <v>2</v>
      </c>
      <c r="C3" s="16">
        <v>2</v>
      </c>
      <c r="D3" s="17">
        <f>B3-C3</f>
        <v>0</v>
      </c>
      <c r="E3" s="18">
        <f>D3/B3</f>
        <v>0</v>
      </c>
      <c r="F3" s="19">
        <v>2</v>
      </c>
      <c r="G3" s="20">
        <f>F3/B3</f>
        <v>1</v>
      </c>
      <c r="H3" s="16">
        <v>2</v>
      </c>
    </row>
    <row r="4" spans="1:8" x14ac:dyDescent="0.25">
      <c r="A4" s="3" t="s">
        <v>9</v>
      </c>
      <c r="B4" s="4">
        <v>2</v>
      </c>
      <c r="C4" s="4">
        <v>2</v>
      </c>
      <c r="D4" s="17">
        <f t="shared" ref="D4:D26" si="0">B4-C4</f>
        <v>0</v>
      </c>
      <c r="E4" s="18">
        <f t="shared" ref="E4:E26" si="1">D4/B4</f>
        <v>0</v>
      </c>
      <c r="F4" s="5">
        <v>2</v>
      </c>
      <c r="G4" s="20">
        <f t="shared" ref="G4:G26" si="2">F4/B4</f>
        <v>1</v>
      </c>
      <c r="H4" s="4">
        <v>2</v>
      </c>
    </row>
    <row r="5" spans="1:8" x14ac:dyDescent="0.25">
      <c r="A5" s="6" t="s">
        <v>10</v>
      </c>
      <c r="B5" s="1">
        <v>1</v>
      </c>
      <c r="C5" s="1">
        <v>1</v>
      </c>
      <c r="D5" s="17">
        <f t="shared" si="0"/>
        <v>0</v>
      </c>
      <c r="E5" s="18">
        <f t="shared" si="1"/>
        <v>0</v>
      </c>
      <c r="F5" s="2">
        <v>1</v>
      </c>
      <c r="G5" s="20">
        <f t="shared" si="2"/>
        <v>1</v>
      </c>
      <c r="H5" s="1">
        <v>3</v>
      </c>
    </row>
    <row r="6" spans="1:8" x14ac:dyDescent="0.25">
      <c r="A6" s="3" t="s">
        <v>11</v>
      </c>
      <c r="B6" s="4">
        <v>3</v>
      </c>
      <c r="C6" s="4">
        <v>3</v>
      </c>
      <c r="D6" s="17">
        <f t="shared" si="0"/>
        <v>0</v>
      </c>
      <c r="E6" s="18">
        <f t="shared" si="1"/>
        <v>0</v>
      </c>
      <c r="F6" s="5">
        <v>3</v>
      </c>
      <c r="G6" s="20">
        <f t="shared" si="2"/>
        <v>1</v>
      </c>
      <c r="H6" s="4">
        <v>1</v>
      </c>
    </row>
    <row r="7" spans="1:8" x14ac:dyDescent="0.25">
      <c r="A7" s="6" t="s">
        <v>12</v>
      </c>
      <c r="B7" s="1">
        <v>4</v>
      </c>
      <c r="C7" s="1">
        <v>4</v>
      </c>
      <c r="D7" s="17">
        <f t="shared" si="0"/>
        <v>0</v>
      </c>
      <c r="E7" s="18">
        <f t="shared" si="1"/>
        <v>0</v>
      </c>
      <c r="F7" s="7">
        <v>4</v>
      </c>
      <c r="G7" s="20">
        <f t="shared" si="2"/>
        <v>1</v>
      </c>
      <c r="H7" s="1">
        <v>0</v>
      </c>
    </row>
    <row r="8" spans="1:8" x14ac:dyDescent="0.25">
      <c r="A8" s="3" t="s">
        <v>13</v>
      </c>
      <c r="B8" s="4">
        <v>3</v>
      </c>
      <c r="C8" s="4">
        <v>3</v>
      </c>
      <c r="D8" s="17">
        <f t="shared" si="0"/>
        <v>0</v>
      </c>
      <c r="E8" s="18">
        <f t="shared" si="1"/>
        <v>0</v>
      </c>
      <c r="F8" s="8">
        <v>3</v>
      </c>
      <c r="G8" s="20">
        <f t="shared" si="2"/>
        <v>1</v>
      </c>
      <c r="H8" s="4">
        <v>1</v>
      </c>
    </row>
    <row r="9" spans="1:8" x14ac:dyDescent="0.25">
      <c r="A9" s="6" t="s">
        <v>14</v>
      </c>
      <c r="B9" s="1">
        <v>15</v>
      </c>
      <c r="C9" s="1">
        <v>14</v>
      </c>
      <c r="D9" s="17">
        <f t="shared" si="0"/>
        <v>1</v>
      </c>
      <c r="E9" s="18">
        <f t="shared" si="1"/>
        <v>6.6666666666666666E-2</v>
      </c>
      <c r="F9" s="7">
        <v>10</v>
      </c>
      <c r="G9" s="20">
        <f t="shared" si="2"/>
        <v>0.66666666666666663</v>
      </c>
      <c r="H9" s="1">
        <v>10</v>
      </c>
    </row>
    <row r="10" spans="1:8" x14ac:dyDescent="0.25">
      <c r="A10" s="9" t="s">
        <v>15</v>
      </c>
      <c r="B10" s="4">
        <v>38</v>
      </c>
      <c r="C10" s="4">
        <v>38</v>
      </c>
      <c r="D10" s="17">
        <f t="shared" si="0"/>
        <v>0</v>
      </c>
      <c r="E10" s="18">
        <f t="shared" si="1"/>
        <v>0</v>
      </c>
      <c r="F10" s="8">
        <v>37</v>
      </c>
      <c r="G10" s="20">
        <f t="shared" si="2"/>
        <v>0.97368421052631582</v>
      </c>
      <c r="H10" s="4">
        <v>29</v>
      </c>
    </row>
    <row r="11" spans="1:8" x14ac:dyDescent="0.25">
      <c r="A11" s="10" t="s">
        <v>16</v>
      </c>
      <c r="B11" s="1">
        <v>70</v>
      </c>
      <c r="C11" s="1">
        <v>65</v>
      </c>
      <c r="D11" s="17">
        <f t="shared" si="0"/>
        <v>5</v>
      </c>
      <c r="E11" s="18">
        <f t="shared" si="1"/>
        <v>7.1428571428571425E-2</v>
      </c>
      <c r="F11" s="2">
        <v>64</v>
      </c>
      <c r="G11" s="20">
        <f t="shared" si="2"/>
        <v>0.91428571428571426</v>
      </c>
      <c r="H11" s="1">
        <v>45</v>
      </c>
    </row>
    <row r="12" spans="1:8" x14ac:dyDescent="0.25">
      <c r="A12" s="3" t="s">
        <v>17</v>
      </c>
      <c r="B12" s="4">
        <v>94</v>
      </c>
      <c r="C12" s="4">
        <v>92</v>
      </c>
      <c r="D12" s="17">
        <f t="shared" si="0"/>
        <v>2</v>
      </c>
      <c r="E12" s="18">
        <f t="shared" si="1"/>
        <v>2.1276595744680851E-2</v>
      </c>
      <c r="F12" s="5">
        <v>91</v>
      </c>
      <c r="G12" s="20">
        <f t="shared" si="2"/>
        <v>0.96808510638297873</v>
      </c>
      <c r="H12" s="4">
        <v>66</v>
      </c>
    </row>
    <row r="13" spans="1:8" x14ac:dyDescent="0.25">
      <c r="A13" s="6" t="s">
        <v>18</v>
      </c>
      <c r="B13" s="1">
        <v>78</v>
      </c>
      <c r="C13" s="1">
        <v>73</v>
      </c>
      <c r="D13" s="17">
        <f t="shared" si="0"/>
        <v>5</v>
      </c>
      <c r="E13" s="18">
        <f t="shared" si="1"/>
        <v>6.4102564102564097E-2</v>
      </c>
      <c r="F13" s="2">
        <v>61</v>
      </c>
      <c r="G13" s="20">
        <f t="shared" si="2"/>
        <v>0.78205128205128205</v>
      </c>
      <c r="H13" s="1">
        <v>47</v>
      </c>
    </row>
    <row r="14" spans="1:8" x14ac:dyDescent="0.25">
      <c r="A14" s="3" t="s">
        <v>19</v>
      </c>
      <c r="B14" s="4">
        <v>67</v>
      </c>
      <c r="C14" s="4">
        <v>65</v>
      </c>
      <c r="D14" s="17">
        <f t="shared" si="0"/>
        <v>2</v>
      </c>
      <c r="E14" s="18">
        <f t="shared" si="1"/>
        <v>2.9850746268656716E-2</v>
      </c>
      <c r="F14" s="5">
        <v>65</v>
      </c>
      <c r="G14" s="20">
        <f t="shared" si="2"/>
        <v>0.97014925373134331</v>
      </c>
      <c r="H14" s="4">
        <v>44</v>
      </c>
    </row>
    <row r="15" spans="1:8" x14ac:dyDescent="0.25">
      <c r="A15" s="6" t="s">
        <v>20</v>
      </c>
      <c r="B15" s="1">
        <v>55</v>
      </c>
      <c r="C15" s="1">
        <v>54</v>
      </c>
      <c r="D15" s="17">
        <f t="shared" si="0"/>
        <v>1</v>
      </c>
      <c r="E15" s="18">
        <f t="shared" si="1"/>
        <v>1.8181818181818181E-2</v>
      </c>
      <c r="F15" s="2">
        <v>54</v>
      </c>
      <c r="G15" s="20">
        <f t="shared" si="2"/>
        <v>0.98181818181818181</v>
      </c>
      <c r="H15" s="1">
        <v>37</v>
      </c>
    </row>
    <row r="16" spans="1:8" x14ac:dyDescent="0.25">
      <c r="A16" s="3" t="s">
        <v>21</v>
      </c>
      <c r="B16" s="4">
        <v>85</v>
      </c>
      <c r="C16" s="4">
        <v>76</v>
      </c>
      <c r="D16" s="17">
        <f t="shared" si="0"/>
        <v>9</v>
      </c>
      <c r="E16" s="18">
        <f t="shared" si="1"/>
        <v>0.10588235294117647</v>
      </c>
      <c r="F16" s="5">
        <v>71</v>
      </c>
      <c r="G16" s="20">
        <f t="shared" si="2"/>
        <v>0.83529411764705885</v>
      </c>
      <c r="H16" s="4">
        <v>52</v>
      </c>
    </row>
    <row r="17" spans="1:8" x14ac:dyDescent="0.25">
      <c r="A17" s="6" t="s">
        <v>22</v>
      </c>
      <c r="B17" s="1">
        <v>69</v>
      </c>
      <c r="C17" s="1">
        <v>68</v>
      </c>
      <c r="D17" s="17">
        <f t="shared" si="0"/>
        <v>1</v>
      </c>
      <c r="E17" s="18">
        <f t="shared" si="1"/>
        <v>1.4492753623188406E-2</v>
      </c>
      <c r="F17" s="2">
        <v>66</v>
      </c>
      <c r="G17" s="20">
        <f t="shared" si="2"/>
        <v>0.95652173913043481</v>
      </c>
      <c r="H17" s="1">
        <v>32</v>
      </c>
    </row>
    <row r="18" spans="1:8" x14ac:dyDescent="0.25">
      <c r="A18" s="3" t="s">
        <v>23</v>
      </c>
      <c r="B18" s="4">
        <v>63</v>
      </c>
      <c r="C18" s="4">
        <v>63</v>
      </c>
      <c r="D18" s="17">
        <f t="shared" si="0"/>
        <v>0</v>
      </c>
      <c r="E18" s="18">
        <f t="shared" si="1"/>
        <v>0</v>
      </c>
      <c r="F18" s="5">
        <v>60</v>
      </c>
      <c r="G18" s="20">
        <f t="shared" si="2"/>
        <v>0.95238095238095233</v>
      </c>
      <c r="H18" s="4">
        <v>35</v>
      </c>
    </row>
    <row r="19" spans="1:8" x14ac:dyDescent="0.25">
      <c r="A19" s="6" t="s">
        <v>24</v>
      </c>
      <c r="B19" s="1">
        <v>65</v>
      </c>
      <c r="C19" s="1">
        <v>64</v>
      </c>
      <c r="D19" s="17">
        <f t="shared" si="0"/>
        <v>1</v>
      </c>
      <c r="E19" s="18">
        <f t="shared" si="1"/>
        <v>1.5384615384615385E-2</v>
      </c>
      <c r="F19" s="2">
        <v>63</v>
      </c>
      <c r="G19" s="20">
        <f t="shared" si="2"/>
        <v>0.96923076923076923</v>
      </c>
      <c r="H19" s="1">
        <v>39</v>
      </c>
    </row>
    <row r="20" spans="1:8" x14ac:dyDescent="0.25">
      <c r="A20" s="3" t="s">
        <v>25</v>
      </c>
      <c r="B20" s="4">
        <v>53</v>
      </c>
      <c r="C20" s="4">
        <v>49</v>
      </c>
      <c r="D20" s="17">
        <f t="shared" si="0"/>
        <v>4</v>
      </c>
      <c r="E20" s="18">
        <f t="shared" si="1"/>
        <v>7.5471698113207544E-2</v>
      </c>
      <c r="F20" s="5">
        <v>47</v>
      </c>
      <c r="G20" s="20">
        <f t="shared" si="2"/>
        <v>0.8867924528301887</v>
      </c>
      <c r="H20" s="4">
        <v>45</v>
      </c>
    </row>
    <row r="21" spans="1:8" x14ac:dyDescent="0.25">
      <c r="A21" s="6" t="s">
        <v>26</v>
      </c>
      <c r="B21" s="1">
        <v>60</v>
      </c>
      <c r="C21" s="1">
        <v>57</v>
      </c>
      <c r="D21" s="17">
        <f t="shared" si="0"/>
        <v>3</v>
      </c>
      <c r="E21" s="18">
        <f t="shared" si="1"/>
        <v>0.05</v>
      </c>
      <c r="F21" s="2">
        <v>46</v>
      </c>
      <c r="G21" s="20">
        <f t="shared" si="2"/>
        <v>0.76666666666666672</v>
      </c>
      <c r="H21" s="1">
        <v>39</v>
      </c>
    </row>
    <row r="22" spans="1:8" x14ac:dyDescent="0.25">
      <c r="A22" s="3" t="s">
        <v>27</v>
      </c>
      <c r="B22" s="4">
        <v>38</v>
      </c>
      <c r="C22" s="4">
        <v>38</v>
      </c>
      <c r="D22" s="17">
        <f t="shared" si="0"/>
        <v>0</v>
      </c>
      <c r="E22" s="18">
        <f t="shared" si="1"/>
        <v>0</v>
      </c>
      <c r="F22" s="5">
        <v>35</v>
      </c>
      <c r="G22" s="20">
        <f t="shared" si="2"/>
        <v>0.92105263157894735</v>
      </c>
      <c r="H22" s="4">
        <v>34</v>
      </c>
    </row>
    <row r="23" spans="1:8" x14ac:dyDescent="0.25">
      <c r="A23" s="6" t="s">
        <v>28</v>
      </c>
      <c r="B23" s="1">
        <v>45</v>
      </c>
      <c r="C23" s="1">
        <v>43</v>
      </c>
      <c r="D23" s="17">
        <f t="shared" si="0"/>
        <v>2</v>
      </c>
      <c r="E23" s="18">
        <f t="shared" si="1"/>
        <v>4.4444444444444446E-2</v>
      </c>
      <c r="F23" s="2">
        <v>38</v>
      </c>
      <c r="G23" s="20">
        <f t="shared" si="2"/>
        <v>0.84444444444444444</v>
      </c>
      <c r="H23" s="1">
        <v>31</v>
      </c>
    </row>
    <row r="24" spans="1:8" x14ac:dyDescent="0.25">
      <c r="A24" s="3" t="s">
        <v>29</v>
      </c>
      <c r="B24" s="4">
        <v>32</v>
      </c>
      <c r="C24" s="4">
        <v>32</v>
      </c>
      <c r="D24" s="17">
        <f t="shared" si="0"/>
        <v>0</v>
      </c>
      <c r="E24" s="18">
        <f t="shared" si="1"/>
        <v>0</v>
      </c>
      <c r="F24" s="5">
        <v>29</v>
      </c>
      <c r="G24" s="20">
        <f t="shared" si="2"/>
        <v>0.90625</v>
      </c>
      <c r="H24" s="4">
        <v>22</v>
      </c>
    </row>
    <row r="25" spans="1:8" x14ac:dyDescent="0.25">
      <c r="A25" s="6" t="s">
        <v>30</v>
      </c>
      <c r="B25" s="1">
        <v>17</v>
      </c>
      <c r="C25" s="1">
        <v>17</v>
      </c>
      <c r="D25" s="17">
        <f t="shared" si="0"/>
        <v>0</v>
      </c>
      <c r="E25" s="18">
        <f t="shared" si="1"/>
        <v>0</v>
      </c>
      <c r="F25" s="2">
        <v>17</v>
      </c>
      <c r="G25" s="20">
        <f t="shared" si="2"/>
        <v>1</v>
      </c>
      <c r="H25" s="1">
        <v>7</v>
      </c>
    </row>
    <row r="26" spans="1:8" ht="15.75" thickBot="1" x14ac:dyDescent="0.3">
      <c r="A26" s="3" t="s">
        <v>31</v>
      </c>
      <c r="B26" s="4">
        <v>6</v>
      </c>
      <c r="C26" s="4">
        <v>6</v>
      </c>
      <c r="D26" s="17">
        <f t="shared" si="0"/>
        <v>0</v>
      </c>
      <c r="E26" s="18">
        <f t="shared" si="1"/>
        <v>0</v>
      </c>
      <c r="F26" s="5">
        <v>6</v>
      </c>
      <c r="G26" s="20">
        <f t="shared" si="2"/>
        <v>1</v>
      </c>
      <c r="H26" s="4">
        <v>6</v>
      </c>
    </row>
    <row r="27" spans="1:8" ht="15.75" thickTop="1" x14ac:dyDescent="0.25">
      <c r="A27" s="11"/>
      <c r="B27" s="12">
        <f>SUM(B3:B26)</f>
        <v>965</v>
      </c>
      <c r="C27" s="12">
        <f>SUM(C3:C26)</f>
        <v>929</v>
      </c>
      <c r="D27" s="13">
        <f>SUM(D3:D26)</f>
        <v>36</v>
      </c>
      <c r="E27" s="14">
        <f>D27/B27</f>
        <v>3.7305699481865282E-2</v>
      </c>
      <c r="F27" s="12">
        <f>SUM(F3:F26)</f>
        <v>875</v>
      </c>
      <c r="G27" s="14">
        <f>F27/B27</f>
        <v>0.90673575129533679</v>
      </c>
      <c r="H27" s="12">
        <f>SUM(H3:H26)</f>
        <v>629</v>
      </c>
    </row>
  </sheetData>
  <conditionalFormatting sqref="E3:E26">
    <cfRule type="cellIs" dxfId="4" priority="5" operator="greaterThan">
      <formula>$B$28</formula>
    </cfRule>
  </conditionalFormatting>
  <conditionalFormatting sqref="E27">
    <cfRule type="cellIs" dxfId="3" priority="1" operator="greaterThan">
      <formula>$B$28</formula>
    </cfRule>
    <cfRule type="cellIs" dxfId="2" priority="2" operator="greaterThan">
      <formula>0.03</formula>
    </cfRule>
    <cfRule type="cellIs" dxfId="1" priority="3" operator="greaterThan">
      <formula>0.1866</formula>
    </cfRule>
    <cfRule type="cellIs" dxfId="0" priority="4" operator="greaterThan">
      <formula>0.03</formula>
    </cfRule>
  </conditionalFormatting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7</vt:i4>
      </vt:variant>
    </vt:vector>
  </HeadingPairs>
  <TitlesOfParts>
    <vt:vector size="7" baseType="lpstr">
      <vt:lpstr>1.1</vt:lpstr>
      <vt:lpstr>2.1</vt:lpstr>
      <vt:lpstr>3.1</vt:lpstr>
      <vt:lpstr>4.1</vt:lpstr>
      <vt:lpstr>5.1</vt:lpstr>
      <vt:lpstr>6.1</vt:lpstr>
      <vt:lpstr>7.1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MïNt VoDKa</cp:lastModifiedBy>
  <dcterms:created xsi:type="dcterms:W3CDTF">2021-01-01T22:42:39Z</dcterms:created>
  <dcterms:modified xsi:type="dcterms:W3CDTF">2021-01-01T23:03:29Z</dcterms:modified>
</cp:coreProperties>
</file>