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9384"/>
  </bookViews>
  <sheets>
    <sheet name="Sheet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K8" i="1" l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9" i="1"/>
  <c r="K10" i="1"/>
  <c r="K11" i="1"/>
  <c r="K12" i="1"/>
  <c r="K7" i="1"/>
  <c r="K6" i="1"/>
</calcChain>
</file>

<file path=xl/sharedStrings.xml><?xml version="1.0" encoding="utf-8"?>
<sst xmlns="http://schemas.openxmlformats.org/spreadsheetml/2006/main" count="313" uniqueCount="22">
  <si>
    <t>No.</t>
  </si>
  <si>
    <t>Buy-off Plant Date</t>
  </si>
  <si>
    <t>Buy-off Plant Shift</t>
  </si>
  <si>
    <t>D1</t>
  </si>
  <si>
    <t>D2</t>
  </si>
  <si>
    <t>C1</t>
  </si>
  <si>
    <t>C2</t>
  </si>
  <si>
    <t>C3</t>
  </si>
  <si>
    <t>C4</t>
  </si>
  <si>
    <t>JobT</t>
  </si>
  <si>
    <t>D1R1JobT</t>
  </si>
  <si>
    <t>D1R2JobT</t>
  </si>
  <si>
    <t>D1R3JobT</t>
  </si>
  <si>
    <t>D2R1JobT</t>
  </si>
  <si>
    <t>D2R2JobT</t>
  </si>
  <si>
    <t>C1R1JobT</t>
  </si>
  <si>
    <t>C1R2JobT</t>
  </si>
  <si>
    <t>20210104</t>
  </si>
  <si>
    <t>1</t>
  </si>
  <si>
    <t>C1-1</t>
  </si>
  <si>
    <t>C2-1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</si>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</sst>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0" fontId="0" fillId="2" borderId="0" xfId="0" applyFill="1"/>
    <xf numFmtId="1" fontId="0" fillId="3" borderId="0" xfId="0" applyNumberFormat="1" applyFill="1"/>
    <xf numFmtId="1" fontId="0" fillId="3" borderId="0" xfId="0" quotePrefix="1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243840</xdr:colOff>
      <xdr:row>5</xdr:row>
      <xdr:rowOff>68580</xdr:rowOff>
    </xdr:from>
    <xdr:to>
      <xdr:col>15</xdr:col>
      <xdr:colOff>434340</xdr:colOff>
      <xdr:row>19</xdr:row>
      <xdr:rowOff>15240</xdr:rowOff>
    </xdr:to>
    <xdr:sp macro="" textlink="">
      <xdr:nvSpPr>
        <xdr:cNvPr id="6" name="Rounded Rectangular Callout 5"/>
        <xdr:cNvSpPr/>
      </xdr:nvSpPr>
      <xdr:spPr>
        <a:xfrm>
          <a:off x="6979920" y="982980"/>
          <a:ext cx="2644140" cy="2506980"/>
        </a:xfrm>
        <a:prstGeom prst="wedgeRoundRectCallout">
          <a:avLst>
            <a:gd name="adj1" fmla="val -60237"/>
            <a:gd name="adj2" fmla="val -2458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ความต้องการคือ</a:t>
          </a:r>
          <a:r>
            <a:rPr lang="th-TH" sz="1100" baseline="0"/>
            <a:t> ให้ </a:t>
          </a:r>
          <a:r>
            <a:rPr lang="en-US" sz="1100" baseline="0"/>
            <a:t>colum j </a:t>
          </a:r>
          <a:r>
            <a:rPr lang="th-TH" sz="1100" baseline="0"/>
            <a:t>บวกกัน</a:t>
          </a:r>
        </a:p>
        <a:p>
          <a:pPr algn="l"/>
          <a:r>
            <a:rPr lang="th-TH" sz="1100" baseline="0"/>
            <a:t>ถ้าไม่เกิน 460 ให้ </a:t>
          </a:r>
          <a:r>
            <a:rPr lang="en-US" sz="1100" baseline="0"/>
            <a:t>colum k </a:t>
          </a:r>
          <a:r>
            <a:rPr lang="th-TH" sz="1100" baseline="0"/>
            <a:t>แสดงค่าเท่ากับ </a:t>
          </a:r>
          <a:r>
            <a:rPr lang="en-US" sz="1100" baseline="0"/>
            <a:t>colum J </a:t>
          </a:r>
          <a:r>
            <a:rPr lang="th-TH" sz="1100" baseline="0"/>
            <a:t>โดยอ้างอิง</a:t>
          </a:r>
          <a:r>
            <a:rPr lang="en-US" sz="1100" baseline="0"/>
            <a:t>colum B,C </a:t>
          </a:r>
          <a:r>
            <a:rPr lang="th-TH" sz="1100" baseline="0"/>
            <a:t>และ </a:t>
          </a:r>
          <a:r>
            <a:rPr lang="en-US" sz="1100" baseline="0"/>
            <a:t>D</a:t>
          </a:r>
        </a:p>
        <a:p>
          <a:pPr algn="l"/>
          <a:r>
            <a:rPr lang="th-TH" sz="1100" baseline="0"/>
            <a:t>เช่น ตัวอย่าง </a:t>
          </a:r>
          <a:r>
            <a:rPr lang="en-US" sz="1100" baseline="0"/>
            <a:t>B8 =20210104,C8=1,D8=D1</a:t>
          </a:r>
        </a:p>
        <a:p>
          <a:pPr algn="l"/>
          <a:r>
            <a:rPr lang="en-US" sz="1100" baseline="0"/>
            <a:t>J8=65 + 65 </a:t>
          </a:r>
          <a:r>
            <a:rPr lang="th-TH" sz="1100" baseline="0"/>
            <a:t>มีค่า ไม่เกิน 460 แสดงค่าที่ </a:t>
          </a:r>
          <a:r>
            <a:rPr lang="en-US" sz="1100" baseline="0"/>
            <a:t>K8=65</a:t>
          </a:r>
        </a:p>
        <a:p>
          <a:pPr algn="l"/>
          <a:r>
            <a:rPr lang="th-TH" sz="1100" baseline="0"/>
            <a:t>บวกแบบนีสะสมไปเรื่อย ถ้าเกิน460 ให้แสดงค่าว่าง</a:t>
          </a:r>
        </a:p>
        <a:p>
          <a:pPr algn="l"/>
          <a:r>
            <a:rPr lang="th-TH" sz="1100" baseline="0"/>
            <a:t>ผลลัพ อยากให้ตามที่</a:t>
          </a:r>
          <a:r>
            <a:rPr lang="en-US" sz="1100" baseline="0"/>
            <a:t>colum k </a:t>
          </a:r>
          <a:r>
            <a:rPr lang="th-TH" sz="1100" baseline="0"/>
            <a:t>เหมือนที่เติมสีไว้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Q104"/>
  <sheetViews>
    <sheetView tabSelected="1" workbookViewId="0">
      <selection activeCell="K11" sqref="K11"/>
    </sheetView>
  </sheetViews>
  <sheetFormatPr defaultRowHeight="14.4" x14ac:dyDescent="0.3"/>
  <cols>
    <col min="10" max="12" width="9.109375" style="1"/>
  </cols>
  <sheetData>
    <row r="3" spans="1:17" x14ac:dyDescent="0.3">
      <c r="K3" s="1">
        <v>460</v>
      </c>
      <c r="L3" s="1">
        <v>920</v>
      </c>
    </row>
    <row r="5" spans="1:17" x14ac:dyDescent="0.3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  <c r="J5" s="1" t="s">
        <v>9</v>
      </c>
      <c r="K5" s="1" t="s">
        <v>10</v>
      </c>
      <c r="L5" s="1" t="s">
        <v>11</v>
      </c>
      <c r="M5" t="s">
        <v>12</v>
      </c>
      <c r="N5" t="s">
        <v>13</v>
      </c>
      <c r="O5" t="s">
        <v>14</v>
      </c>
      <c r="P5" t="s">
        <v>15</v>
      </c>
      <c r="Q5" t="s">
        <v>16</v>
      </c>
    </row>
    <row r="6" spans="1:17" x14ac:dyDescent="0.3">
      <c r="A6">
        <v>1</v>
      </c>
      <c r="B6" t="s">
        <v>17</v>
      </c>
      <c r="C6" t="s">
        <v>18</v>
      </c>
      <c r="D6" s="2"/>
      <c r="F6" t="s">
        <v>19</v>
      </c>
      <c r="J6" s="1">
        <v>16</v>
      </c>
      <c r="K6" s="4">
        <f>IF(SUMIFS(J6,B6,B6, C6,1, D6,"D1")&gt;460,"",SUMIFS(J6,B6,B6, C6,1, D6,"D1"))</f>
        <v>0</v>
      </c>
    </row>
    <row r="7" spans="1:17" x14ac:dyDescent="0.3">
      <c r="A7">
        <v>2</v>
      </c>
      <c r="B7" t="s">
        <v>17</v>
      </c>
      <c r="C7" t="s">
        <v>18</v>
      </c>
      <c r="E7" t="s">
        <v>4</v>
      </c>
      <c r="J7" s="1">
        <v>120.50000000000003</v>
      </c>
      <c r="K7" s="4">
        <f>IF(SUMIFS($J$6:J7,$B$6:B7,B7, $C$6:C7,C7, $D$6:D7,D7)&gt;460,"",SUMIFS(J6:J7,$B$6:B7,B7, $C$6:C7,C7, $D$6:D7,D7))</f>
        <v>0</v>
      </c>
    </row>
    <row r="8" spans="1:17" x14ac:dyDescent="0.3">
      <c r="A8">
        <v>3</v>
      </c>
      <c r="B8" s="2" t="s">
        <v>17</v>
      </c>
      <c r="C8" s="2" t="s">
        <v>18</v>
      </c>
      <c r="D8" s="2" t="s">
        <v>3</v>
      </c>
      <c r="G8" t="s">
        <v>20</v>
      </c>
      <c r="I8">
        <v>0</v>
      </c>
      <c r="J8" s="3">
        <v>64.833333333333329</v>
      </c>
      <c r="K8" s="4">
        <f>IF(SUMIFS($J$6:J8,$B$6:B8,B8, $C$6:C8,C8, $D$6:D8,D8)&gt;460,"",SUMIFS(J8:J8,$B8:B8,B8, $C8:C8,C8, $D8:D8,D8))</f>
        <v>64.833333333333329</v>
      </c>
    </row>
    <row r="9" spans="1:17" x14ac:dyDescent="0.3">
      <c r="A9">
        <v>4</v>
      </c>
      <c r="B9" t="s">
        <v>17</v>
      </c>
      <c r="C9" t="s">
        <v>18</v>
      </c>
      <c r="J9" s="1">
        <v>0</v>
      </c>
      <c r="K9" s="4">
        <f>IF(SUMIFS($J$6:J9,$B$6:B9,B9, $C$6:C9,C9, $D$6:D9,D9)&gt;460,"",SUMIFS(J9:J9,$B9:B9,B9, $C9:C9,C9, $D9:D9,D9))</f>
        <v>0</v>
      </c>
    </row>
    <row r="10" spans="1:17" x14ac:dyDescent="0.3">
      <c r="A10">
        <v>5</v>
      </c>
      <c r="B10" t="s">
        <v>17</v>
      </c>
      <c r="C10" t="s">
        <v>18</v>
      </c>
      <c r="J10" s="1">
        <v>1</v>
      </c>
      <c r="K10" s="4">
        <f>IF(SUMIFS($J$6:J10,$B$6:B10,B10, $C$6:C10,C10, $D$6:D10,D10)&gt;460,"",SUMIFS(J10:J10,$B10:B10,B10, $C10:C10,C10, $D10:D10,D10))</f>
        <v>0</v>
      </c>
    </row>
    <row r="11" spans="1:17" x14ac:dyDescent="0.3">
      <c r="A11">
        <v>6</v>
      </c>
      <c r="B11" s="2" t="s">
        <v>17</v>
      </c>
      <c r="C11" t="s">
        <v>18</v>
      </c>
      <c r="D11" s="2" t="s">
        <v>3</v>
      </c>
      <c r="G11" t="s">
        <v>20</v>
      </c>
      <c r="I11">
        <v>0</v>
      </c>
      <c r="J11" s="3">
        <v>53.999999999999993</v>
      </c>
      <c r="K11" s="4">
        <f>IF(SUMIFS($J$6:J11,$B$6:B11,B11, $C$6:C11,C11, $D$6:D11,D11)&gt;460,"",SUMIFS(J11:J11,$B11:B11,B11, $C11:C11,C11, $D11:D11,D11))</f>
        <v>53.999999999999993</v>
      </c>
    </row>
    <row r="12" spans="1:17" x14ac:dyDescent="0.3">
      <c r="A12">
        <v>7</v>
      </c>
      <c r="B12" s="2" t="s">
        <v>17</v>
      </c>
      <c r="C12" t="s">
        <v>18</v>
      </c>
      <c r="D12" s="2" t="s">
        <v>3</v>
      </c>
      <c r="G12" t="s">
        <v>20</v>
      </c>
      <c r="I12">
        <v>0</v>
      </c>
      <c r="J12" s="3">
        <v>64.833333333333329</v>
      </c>
      <c r="K12" s="4">
        <f>IF(SUMIFS($J$6:J12,$B$6:B12,B12, $C$6:C12,C12, $D$6:D12,D12)&gt;460,"",SUMIFS(J12:J12,$B12:B12,B12, $C12:C12,C12, $D12:D12,D12))</f>
        <v>64.833333333333329</v>
      </c>
    </row>
    <row r="13" spans="1:17" x14ac:dyDescent="0.3">
      <c r="A13">
        <v>8</v>
      </c>
      <c r="B13" t="s">
        <v>17</v>
      </c>
      <c r="C13" t="s">
        <v>18</v>
      </c>
      <c r="E13" t="s">
        <v>4</v>
      </c>
      <c r="J13" s="1">
        <v>84.999999999999986</v>
      </c>
      <c r="K13" s="4">
        <f>IF(SUMIFS($J$6:J13,$B$6:B13,B13, $C$6:C13,C13, $D$6:D13,D13)&gt;460,"",SUMIFS(J13:J13,$B13:B13,B13, $C13:C13,C13, $D13:D13,D13))</f>
        <v>0</v>
      </c>
    </row>
    <row r="14" spans="1:17" x14ac:dyDescent="0.3">
      <c r="A14">
        <v>9</v>
      </c>
      <c r="B14" t="s">
        <v>17</v>
      </c>
      <c r="C14" t="s">
        <v>18</v>
      </c>
      <c r="E14" t="s">
        <v>4</v>
      </c>
      <c r="J14" s="1">
        <v>120.50000000000003</v>
      </c>
      <c r="K14" s="4">
        <f>IF(SUMIFS($J$6:J14,$B$6:B14,B14, $C$6:C14,C14, $D$6:D14,D14)&gt;460,"",SUMIFS(J14:J14,$B14:B14,B14, $C14:C14,C14, $D14:D14,D14))</f>
        <v>0</v>
      </c>
    </row>
    <row r="15" spans="1:17" x14ac:dyDescent="0.3">
      <c r="A15">
        <v>10</v>
      </c>
      <c r="B15" s="2" t="s">
        <v>17</v>
      </c>
      <c r="C15" s="2" t="s">
        <v>18</v>
      </c>
      <c r="D15" s="2" t="s">
        <v>3</v>
      </c>
      <c r="J15" s="3">
        <v>6.1666666666666652</v>
      </c>
      <c r="K15" s="4">
        <f>IF(SUMIFS($J$6:J15,$B$6:B15,B15, $C$6:C15,C15, $D$6:D15,D15)&gt;460,"",SUMIFS(J15:J15,$B15:B15,B15, $C15:C15,C15, $D15:D15,D15))</f>
        <v>6.1666666666666652</v>
      </c>
    </row>
    <row r="16" spans="1:17" x14ac:dyDescent="0.3">
      <c r="A16">
        <v>11</v>
      </c>
      <c r="B16" t="s">
        <v>17</v>
      </c>
      <c r="C16" t="s">
        <v>18</v>
      </c>
      <c r="J16" s="1">
        <v>0</v>
      </c>
      <c r="K16" s="4">
        <f>IF(SUMIFS($J$6:J16,$B$6:B16,B16, $C$6:C16,C16, $D$6:D16,D16)&gt;460,"",SUMIFS(J16:J16,$B16:B16,B16, $C16:C16,C16, $D16:D16,D16))</f>
        <v>0</v>
      </c>
    </row>
    <row r="17" spans="1:12" x14ac:dyDescent="0.3">
      <c r="A17">
        <v>12</v>
      </c>
      <c r="B17" t="s">
        <v>17</v>
      </c>
      <c r="C17" t="s">
        <v>18</v>
      </c>
      <c r="E17" t="s">
        <v>4</v>
      </c>
      <c r="J17" s="1">
        <v>120.50000000000003</v>
      </c>
      <c r="K17" s="4">
        <f>IF(SUMIFS($J$6:J17,$B$6:B17,B17, $C$6:C17,C17, $D$6:D17,D17)&gt;460,"",SUMIFS(J17:J17,$B17:B17,B17, $C17:C17,C17, $D17:D17,D17))</f>
        <v>0</v>
      </c>
    </row>
    <row r="18" spans="1:12" x14ac:dyDescent="0.3">
      <c r="A18">
        <v>13</v>
      </c>
      <c r="B18" t="s">
        <v>17</v>
      </c>
      <c r="C18" t="s">
        <v>18</v>
      </c>
      <c r="J18" s="1">
        <v>0</v>
      </c>
      <c r="K18" s="4">
        <f>IF(SUMIFS($J$6:J18,$B$6:B18,B18, $C$6:C18,C18, $D$6:D18,D18)&gt;460,"",SUMIFS(J18:J18,$B18:B18,B18, $C18:C18,C18, $D18:D18,D18))</f>
        <v>0</v>
      </c>
    </row>
    <row r="19" spans="1:12" x14ac:dyDescent="0.3">
      <c r="A19">
        <v>14</v>
      </c>
      <c r="B19" t="s">
        <v>17</v>
      </c>
      <c r="C19" t="s">
        <v>18</v>
      </c>
      <c r="J19" s="1">
        <v>1</v>
      </c>
      <c r="K19" s="4">
        <f>IF(SUMIFS($J$6:J19,$B$6:B19,B19, $C$6:C19,C19, $D$6:D19,D19)&gt;460,"",SUMIFS(J19:J19,$B19:B19,B19, $C19:C19,C19, $D19:D19,D19))</f>
        <v>0</v>
      </c>
    </row>
    <row r="20" spans="1:12" x14ac:dyDescent="0.3">
      <c r="A20">
        <v>15</v>
      </c>
      <c r="B20" s="2" t="s">
        <v>17</v>
      </c>
      <c r="C20" s="2" t="s">
        <v>18</v>
      </c>
      <c r="D20" s="2" t="s">
        <v>3</v>
      </c>
      <c r="G20" t="s">
        <v>20</v>
      </c>
      <c r="I20">
        <v>0</v>
      </c>
      <c r="J20" s="3">
        <v>64.833333333333329</v>
      </c>
      <c r="K20" s="4">
        <f>IF(SUMIFS($J$6:J20,$B$6:B20,B20, $C$6:C20,C20, $D$6:D20,D20)&gt;460,"",SUMIFS(J20:J20,$B20:B20,B20, $C20:C20,C20, $D20:D20,D20))</f>
        <v>64.833333333333329</v>
      </c>
    </row>
    <row r="21" spans="1:12" x14ac:dyDescent="0.3">
      <c r="A21">
        <v>16</v>
      </c>
      <c r="B21" t="s">
        <v>17</v>
      </c>
      <c r="C21" t="s">
        <v>18</v>
      </c>
      <c r="E21" t="s">
        <v>4</v>
      </c>
      <c r="J21" s="1">
        <v>120.50000000000003</v>
      </c>
      <c r="K21" s="4">
        <f>IF(SUMIFS($J$6:J21,$B$6:B21,B21, $C$6:C21,C21, $D$6:D21,D21)&gt;460,"",SUMIFS(J21:J21,$B21:B21,B21, $C21:C21,C21, $D21:D21,D21))</f>
        <v>0</v>
      </c>
    </row>
    <row r="22" spans="1:12" x14ac:dyDescent="0.3">
      <c r="A22">
        <v>17</v>
      </c>
      <c r="B22" t="s">
        <v>17</v>
      </c>
      <c r="C22" t="s">
        <v>18</v>
      </c>
      <c r="F22" t="s">
        <v>19</v>
      </c>
      <c r="J22" s="1">
        <v>14.500000000000002</v>
      </c>
      <c r="K22" s="4">
        <f>IF(SUMIFS($J$6:J22,$B$6:B22,B22, $C$6:C22,C22, $D$6:D22,D22)&gt;460,"",SUMIFS(J22:J22,$B22:B22,B22, $C22:C22,C22, $D22:D22,D22))</f>
        <v>0</v>
      </c>
    </row>
    <row r="23" spans="1:12" x14ac:dyDescent="0.3">
      <c r="A23">
        <v>18</v>
      </c>
      <c r="B23" s="2" t="s">
        <v>17</v>
      </c>
      <c r="C23" s="2" t="s">
        <v>18</v>
      </c>
      <c r="D23" s="2" t="s">
        <v>3</v>
      </c>
      <c r="G23" t="s">
        <v>20</v>
      </c>
      <c r="I23">
        <v>0</v>
      </c>
      <c r="J23" s="3">
        <v>53.999999999999993</v>
      </c>
      <c r="K23" s="4">
        <f>IF(SUMIFS($J$6:J23,$B$6:B23,B23, $C$6:C23,C23, $D$6:D23,D23)&gt;460,"",SUMIFS(J23:J23,$B23:B23,B23, $C23:C23,C23, $D23:D23,D23))</f>
        <v>53.999999999999993</v>
      </c>
    </row>
    <row r="24" spans="1:12" x14ac:dyDescent="0.3">
      <c r="A24">
        <v>19</v>
      </c>
      <c r="B24" t="s">
        <v>17</v>
      </c>
      <c r="C24" t="s">
        <v>18</v>
      </c>
      <c r="E24" t="s">
        <v>4</v>
      </c>
      <c r="J24" s="1">
        <v>84.999999999999986</v>
      </c>
      <c r="K24" s="4">
        <f>IF(SUMIFS($J$6:J24,$B$6:B24,B24, $C$6:C24,C24, $D$6:D24,D24)&gt;460,"",SUMIFS(J24:J24,$B24:B24,B24, $C24:C24,C24, $D24:D24,D24))</f>
        <v>0</v>
      </c>
    </row>
    <row r="25" spans="1:12" x14ac:dyDescent="0.3">
      <c r="A25">
        <v>20</v>
      </c>
      <c r="B25" s="2" t="s">
        <v>17</v>
      </c>
      <c r="C25" s="2" t="s">
        <v>18</v>
      </c>
      <c r="D25" s="2" t="s">
        <v>3</v>
      </c>
      <c r="G25" t="s">
        <v>20</v>
      </c>
      <c r="I25">
        <v>0</v>
      </c>
      <c r="J25" s="3">
        <v>64.833333333333329</v>
      </c>
      <c r="K25" s="4">
        <f>IF(SUMIFS($J$6:J25,$B$6:B25,B25, $C$6:C25,C25, $D$6:D25,D25)&gt;460,"",SUMIFS(J25:J25,$B25:B25,B25, $C25:C25,C25, $D25:D25,D25))</f>
        <v>64.833333333333329</v>
      </c>
    </row>
    <row r="26" spans="1:12" x14ac:dyDescent="0.3">
      <c r="A26">
        <v>21</v>
      </c>
      <c r="B26" t="s">
        <v>17</v>
      </c>
      <c r="C26" t="s">
        <v>18</v>
      </c>
      <c r="E26" t="s">
        <v>4</v>
      </c>
      <c r="J26" s="1">
        <v>59.999999999999986</v>
      </c>
      <c r="K26" s="4">
        <f>IF(SUMIFS($J$6:J26,$B$6:B26,B26, $C$6:C26,C26, $D$6:D26,D26)&gt;460,"",SUMIFS(J26:J26,$B26:B26,B26, $C26:C26,C26, $D26:D26,D26))</f>
        <v>0</v>
      </c>
    </row>
    <row r="27" spans="1:12" x14ac:dyDescent="0.3">
      <c r="A27">
        <v>22</v>
      </c>
      <c r="B27" s="2" t="s">
        <v>17</v>
      </c>
      <c r="C27" s="2" t="s">
        <v>18</v>
      </c>
      <c r="D27" s="2" t="s">
        <v>3</v>
      </c>
      <c r="G27" t="s">
        <v>20</v>
      </c>
      <c r="I27">
        <v>0</v>
      </c>
      <c r="J27" s="3">
        <v>53.999999999999993</v>
      </c>
      <c r="K27" s="4">
        <f>IF(SUMIFS($J$6:J27,$B$6:B27,B27, $C$6:C27,C27, $D$6:D27,D27)&gt;460,"",SUMIFS(J27:J27,$B27:B27,B27, $C27:C27,C27, $D27:D27,D27))</f>
        <v>53.999999999999993</v>
      </c>
    </row>
    <row r="28" spans="1:12" x14ac:dyDescent="0.3">
      <c r="A28">
        <v>23</v>
      </c>
      <c r="B28" t="s">
        <v>17</v>
      </c>
      <c r="C28" t="s">
        <v>18</v>
      </c>
      <c r="J28" s="1">
        <v>0</v>
      </c>
      <c r="K28" s="4">
        <f>IF(SUMIFS($J$6:J28,$B$6:B28,B28, $C$6:C28,C28, $D$6:D28,D28)&gt;460,"",SUMIFS(J28:J28,$B28:B28,B28, $C28:C28,C28, $D28:D28,D28))</f>
        <v>0</v>
      </c>
    </row>
    <row r="29" spans="1:12" x14ac:dyDescent="0.3">
      <c r="A29">
        <v>24</v>
      </c>
      <c r="B29" t="s">
        <v>17</v>
      </c>
      <c r="C29" t="s">
        <v>18</v>
      </c>
      <c r="F29" t="s">
        <v>19</v>
      </c>
      <c r="J29" s="1">
        <v>14.500000000000002</v>
      </c>
      <c r="K29" s="4">
        <f>IF(SUMIFS($J$6:J29,$B$6:B29,B29, $C$6:C29,C29, $D$6:D29,D29)&gt;460,"",SUMIFS(J29:J29,$B29:B29,B29, $C29:C29,C29, $D29:D29,D29))</f>
        <v>0</v>
      </c>
    </row>
    <row r="30" spans="1:12" x14ac:dyDescent="0.3">
      <c r="A30">
        <v>25</v>
      </c>
      <c r="B30" t="s">
        <v>17</v>
      </c>
      <c r="C30" t="s">
        <v>18</v>
      </c>
      <c r="E30" t="s">
        <v>4</v>
      </c>
      <c r="J30" s="1">
        <v>120.50000000000003</v>
      </c>
      <c r="K30" s="4">
        <f>IF(SUMIFS($J$6:J30,$B$6:B30,B30, $C$6:C30,C30, $D$6:D30,D30)&gt;460,"",SUMIFS(J30:J30,$B30:B30,B30, $C30:C30,C30, $D30:D30,D30))</f>
        <v>0</v>
      </c>
    </row>
    <row r="31" spans="1:12" x14ac:dyDescent="0.3">
      <c r="A31">
        <v>26</v>
      </c>
      <c r="B31" t="s">
        <v>17</v>
      </c>
      <c r="C31" t="s">
        <v>18</v>
      </c>
      <c r="J31" s="1">
        <v>1</v>
      </c>
      <c r="K31" s="4">
        <f>IF(SUMIFS($J$6:J31,$B$6:B31,B31, $C$6:C31,C31, $D$6:D31,D31)&gt;460,"",SUMIFS(J31:J31,$B31:B31,B31, $C31:C31,C31, $D31:D31,D31))</f>
        <v>0</v>
      </c>
    </row>
    <row r="32" spans="1:12" x14ac:dyDescent="0.3">
      <c r="A32">
        <v>27</v>
      </c>
      <c r="B32" t="s">
        <v>17</v>
      </c>
      <c r="C32" t="s">
        <v>18</v>
      </c>
      <c r="D32" t="s">
        <v>3</v>
      </c>
      <c r="G32" t="s">
        <v>20</v>
      </c>
      <c r="I32">
        <v>0</v>
      </c>
      <c r="J32" s="1">
        <v>64.833333333333329</v>
      </c>
      <c r="K32" s="4" t="str">
        <f>IF(SUMIFS($J$6:J32,$B$6:B32,B32, $C$6:C32,C32, $D$6:D32,D32)&gt;460,"",SUMIFS(J32:J32,$B32:B32,B32, $C32:C32,C32, $D32:D32,D32))</f>
        <v/>
      </c>
      <c r="L32" s="1">
        <v>64.833333333333329</v>
      </c>
    </row>
    <row r="33" spans="1:12" x14ac:dyDescent="0.3">
      <c r="A33">
        <v>28</v>
      </c>
      <c r="B33" t="s">
        <v>17</v>
      </c>
      <c r="C33" t="s">
        <v>18</v>
      </c>
      <c r="J33" s="1">
        <v>1</v>
      </c>
      <c r="K33" s="4">
        <f>IF(SUMIFS($J$6:J33,$B$6:B33,B33, $C$6:C33,C33, $D$6:D33,D33)&gt;460,"",SUMIFS(J33:J33,$B33:B33,B33, $C33:C33,C33, $D33:D33,D33))</f>
        <v>0</v>
      </c>
    </row>
    <row r="34" spans="1:12" x14ac:dyDescent="0.3">
      <c r="A34">
        <v>29</v>
      </c>
      <c r="B34" t="s">
        <v>17</v>
      </c>
      <c r="C34" t="s">
        <v>18</v>
      </c>
      <c r="D34" t="s">
        <v>3</v>
      </c>
      <c r="J34" s="1">
        <v>20</v>
      </c>
      <c r="K34" s="4" t="str">
        <f>IF(SUMIFS($J$6:J34,$B$6:B34,B34, $C$6:C34,C34, $D$6:D34,D34)&gt;460,"",SUMIFS(J34:J34,$B34:B34,B34, $C34:C34,C34, $D34:D34,D34))</f>
        <v/>
      </c>
      <c r="L34" s="1">
        <v>20</v>
      </c>
    </row>
    <row r="35" spans="1:12" x14ac:dyDescent="0.3">
      <c r="A35">
        <v>30</v>
      </c>
      <c r="B35" t="s">
        <v>17</v>
      </c>
      <c r="C35" t="s">
        <v>18</v>
      </c>
      <c r="E35" t="s">
        <v>4</v>
      </c>
      <c r="J35" s="1">
        <v>120.50000000000003</v>
      </c>
      <c r="K35" s="4">
        <f>IF(SUMIFS($J$6:J35,$B$6:B35,B35, $C$6:C35,C35, $D$6:D35,D35)&gt;460,"",SUMIFS(J35:J35,$B35:B35,B35, $C35:C35,C35, $D35:D35,D35))</f>
        <v>0</v>
      </c>
    </row>
    <row r="36" spans="1:12" x14ac:dyDescent="0.3">
      <c r="A36">
        <v>31</v>
      </c>
      <c r="B36" t="s">
        <v>17</v>
      </c>
      <c r="C36" t="s">
        <v>18</v>
      </c>
      <c r="D36" t="s">
        <v>3</v>
      </c>
      <c r="J36" s="1">
        <v>1.4999999999999996</v>
      </c>
      <c r="K36" s="4" t="str">
        <f>IF(SUMIFS($J$6:J36,$B$6:B36,B36, $C$6:C36,C36, $D$6:D36,D36)&gt;460,"",SUMIFS(J36:J36,$B36:B36,B36, $C36:C36,C36, $D36:D36,D36))</f>
        <v/>
      </c>
      <c r="L36" s="1">
        <v>1.4999999999999996</v>
      </c>
    </row>
    <row r="37" spans="1:12" x14ac:dyDescent="0.3">
      <c r="A37">
        <v>32</v>
      </c>
      <c r="B37" t="s">
        <v>17</v>
      </c>
      <c r="C37" t="s">
        <v>18</v>
      </c>
      <c r="F37" t="s">
        <v>19</v>
      </c>
      <c r="J37" s="1">
        <v>7</v>
      </c>
      <c r="K37" s="4">
        <f>IF(SUMIFS($J$6:J37,$B$6:B37,B37, $C$6:C37,C37, $D$6:D37,D37)&gt;460,"",SUMIFS(J37:J37,$B37:B37,B37, $C37:C37,C37, $D37:D37,D37))</f>
        <v>0</v>
      </c>
    </row>
    <row r="38" spans="1:12" x14ac:dyDescent="0.3">
      <c r="A38">
        <v>33</v>
      </c>
      <c r="B38" t="s">
        <v>17</v>
      </c>
      <c r="C38" t="s">
        <v>18</v>
      </c>
      <c r="D38" t="s">
        <v>3</v>
      </c>
      <c r="G38" t="s">
        <v>20</v>
      </c>
      <c r="I38">
        <v>0</v>
      </c>
      <c r="J38" s="1">
        <v>53.999999999999993</v>
      </c>
      <c r="K38" s="4" t="str">
        <f>IF(SUMIFS($J$6:J38,$B$6:B38,B38, $C$6:C38,C38, $D$6:D38,D38)&gt;460,"",SUMIFS(J38:J38,$B38:B38,B38, $C38:C38,C38, $D38:D38,D38))</f>
        <v/>
      </c>
      <c r="L38" s="1">
        <v>53.999999999999993</v>
      </c>
    </row>
    <row r="39" spans="1:12" x14ac:dyDescent="0.3">
      <c r="A39">
        <v>34</v>
      </c>
      <c r="B39" t="s">
        <v>17</v>
      </c>
      <c r="C39" t="s">
        <v>18</v>
      </c>
      <c r="D39" t="s">
        <v>3</v>
      </c>
      <c r="G39" t="s">
        <v>20</v>
      </c>
      <c r="I39">
        <v>0</v>
      </c>
      <c r="J39" s="1">
        <v>64.833333333333329</v>
      </c>
      <c r="K39" s="4" t="str">
        <f>IF(SUMIFS($J$6:J39,$B$6:B39,B39, $C$6:C39,C39, $D$6:D39,D39)&gt;460,"",SUMIFS(J39:J39,$B39:B39,B39, $C39:C39,C39, $D39:D39,D39))</f>
        <v/>
      </c>
      <c r="L39" s="1">
        <v>64.833333333333329</v>
      </c>
    </row>
    <row r="40" spans="1:12" x14ac:dyDescent="0.3">
      <c r="A40">
        <v>35</v>
      </c>
      <c r="B40" t="s">
        <v>17</v>
      </c>
      <c r="C40" t="s">
        <v>18</v>
      </c>
      <c r="J40" s="1">
        <v>0</v>
      </c>
      <c r="K40" s="4">
        <f>IF(SUMIFS($J$6:J40,$B$6:B40,B40, $C$6:C40,C40, $D$6:D40,D40)&gt;460,"",SUMIFS(J40:J40,$B40:B40,B40, $C40:C40,C40, $D40:D40,D40))</f>
        <v>0</v>
      </c>
    </row>
    <row r="41" spans="1:12" x14ac:dyDescent="0.3">
      <c r="A41">
        <v>36</v>
      </c>
      <c r="B41" t="s">
        <v>17</v>
      </c>
      <c r="C41" t="s">
        <v>18</v>
      </c>
      <c r="J41" s="1">
        <v>4.333333333333333</v>
      </c>
      <c r="K41" s="4">
        <f>IF(SUMIFS($J$6:J41,$B$6:B41,B41, $C$6:C41,C41, $D$6:D41,D41)&gt;460,"",SUMIFS(J41:J41,$B41:B41,B41, $C41:C41,C41, $D41:D41,D41))</f>
        <v>0</v>
      </c>
    </row>
    <row r="42" spans="1:12" x14ac:dyDescent="0.3">
      <c r="A42">
        <v>37</v>
      </c>
      <c r="B42" t="s">
        <v>17</v>
      </c>
      <c r="C42" t="s">
        <v>18</v>
      </c>
      <c r="D42" t="s">
        <v>3</v>
      </c>
      <c r="G42" t="s">
        <v>20</v>
      </c>
      <c r="I42">
        <v>0</v>
      </c>
      <c r="J42" s="1">
        <v>64.833333333333329</v>
      </c>
      <c r="K42" s="4" t="str">
        <f>IF(SUMIFS($J$6:J42,$B$6:B42,B42, $C$6:C42,C42, $D$6:D42,D42)&gt;460,"",SUMIFS(J42:J42,$B42:B42,B42, $C42:C42,C42, $D42:D42,D42))</f>
        <v/>
      </c>
      <c r="L42" s="1">
        <v>64.833333333333329</v>
      </c>
    </row>
    <row r="43" spans="1:12" x14ac:dyDescent="0.3">
      <c r="A43">
        <v>38</v>
      </c>
      <c r="B43" t="s">
        <v>17</v>
      </c>
      <c r="C43" t="s">
        <v>18</v>
      </c>
      <c r="E43" t="s">
        <v>4</v>
      </c>
      <c r="J43" s="1">
        <v>84.999999999999986</v>
      </c>
      <c r="K43" s="4">
        <f>IF(SUMIFS($J$6:J43,$B$6:B43,B43, $C$6:C43,C43, $D$6:D43,D43)&gt;460,"",SUMIFS(J43:J43,$B43:B43,B43, $C43:C43,C43, $D43:D43,D43))</f>
        <v>0</v>
      </c>
    </row>
    <row r="44" spans="1:12" x14ac:dyDescent="0.3">
      <c r="A44">
        <v>39</v>
      </c>
      <c r="B44" t="s">
        <v>17</v>
      </c>
      <c r="C44" t="s">
        <v>18</v>
      </c>
      <c r="E44" t="s">
        <v>4</v>
      </c>
      <c r="J44" s="1">
        <v>120.50000000000003</v>
      </c>
      <c r="K44" s="4">
        <f>IF(SUMIFS($J$6:J44,$B$6:B44,B44, $C$6:C44,C44, $D$6:D44,D44)&gt;460,"",SUMIFS(J44:J44,$B44:B44,B44, $C44:C44,C44, $D44:D44,D44))</f>
        <v>0</v>
      </c>
    </row>
    <row r="45" spans="1:12" x14ac:dyDescent="0.3">
      <c r="A45">
        <v>40</v>
      </c>
      <c r="B45" t="s">
        <v>17</v>
      </c>
      <c r="C45" t="s">
        <v>18</v>
      </c>
      <c r="J45" s="1">
        <v>0</v>
      </c>
      <c r="K45" s="4">
        <f>IF(SUMIFS($J$6:J45,$B$6:B45,B45, $C$6:C45,C45, $D$6:D45,D45)&gt;460,"",SUMIFS(J45:J45,$B45:B45,B45, $C45:C45,C45, $D45:D45,D45))</f>
        <v>0</v>
      </c>
    </row>
    <row r="46" spans="1:12" x14ac:dyDescent="0.3">
      <c r="A46">
        <v>41</v>
      </c>
      <c r="B46" t="s">
        <v>17</v>
      </c>
      <c r="C46" t="s">
        <v>18</v>
      </c>
      <c r="J46" s="1">
        <v>0</v>
      </c>
      <c r="K46" s="4">
        <f>IF(SUMIFS($J$6:J46,$B$6:B46,B46, $C$6:C46,C46, $D$6:D46,D46)&gt;460,"",SUMIFS(J46:J46,$B46:B46,B46, $C46:C46,C46, $D46:D46,D46))</f>
        <v>0</v>
      </c>
    </row>
    <row r="47" spans="1:12" x14ac:dyDescent="0.3">
      <c r="A47">
        <v>42</v>
      </c>
      <c r="B47" t="s">
        <v>17</v>
      </c>
      <c r="C47" t="s">
        <v>18</v>
      </c>
      <c r="F47" t="s">
        <v>19</v>
      </c>
      <c r="J47" s="1">
        <v>7</v>
      </c>
      <c r="K47" s="4">
        <f>IF(SUMIFS($J$6:J47,$B$6:B47,B47, $C$6:C47,C47, $D$6:D47,D47)&gt;460,"",SUMIFS(J47:J47,$B47:B47,B47, $C47:C47,C47, $D47:D47,D47))</f>
        <v>0</v>
      </c>
    </row>
    <row r="48" spans="1:12" x14ac:dyDescent="0.3">
      <c r="A48">
        <v>43</v>
      </c>
      <c r="B48" t="s">
        <v>17</v>
      </c>
      <c r="C48" t="s">
        <v>18</v>
      </c>
      <c r="D48" t="s">
        <v>3</v>
      </c>
      <c r="G48" t="s">
        <v>20</v>
      </c>
      <c r="I48">
        <v>0</v>
      </c>
      <c r="J48" s="1">
        <v>64.833333333333329</v>
      </c>
      <c r="K48" s="4" t="str">
        <f>IF(SUMIFS($J$6:J48,$B$6:B48,B48, $C$6:C48,C48, $D$6:D48,D48)&gt;460,"",SUMIFS(J48:J48,$B48:B48,B48, $C48:C48,C48, $D48:D48,D48))</f>
        <v/>
      </c>
      <c r="L48" s="1">
        <v>64.833333333333329</v>
      </c>
    </row>
    <row r="49" spans="1:12" x14ac:dyDescent="0.3">
      <c r="A49">
        <v>44</v>
      </c>
      <c r="B49" t="s">
        <v>17</v>
      </c>
      <c r="C49" t="s">
        <v>18</v>
      </c>
      <c r="F49" t="s">
        <v>19</v>
      </c>
      <c r="J49" s="1">
        <v>16</v>
      </c>
      <c r="K49" s="4">
        <f>IF(SUMIFS($J$6:J49,$B$6:B49,B49, $C$6:C49,C49, $D$6:D49,D49)&gt;460,"",SUMIFS(J49:J49,$B49:B49,B49, $C49:C49,C49, $D49:D49,D49))</f>
        <v>0</v>
      </c>
    </row>
    <row r="50" spans="1:12" x14ac:dyDescent="0.3">
      <c r="A50">
        <v>45</v>
      </c>
      <c r="B50" t="s">
        <v>17</v>
      </c>
      <c r="C50" t="s">
        <v>18</v>
      </c>
      <c r="J50" s="1">
        <v>0</v>
      </c>
      <c r="K50" s="4">
        <f>IF(SUMIFS($J$6:J50,$B$6:B50,B50, $C$6:C50,C50, $D$6:D50,D50)&gt;460,"",SUMIFS(J50:J50,$B50:B50,B50, $C50:C50,C50, $D50:D50,D50))</f>
        <v>0</v>
      </c>
    </row>
    <row r="51" spans="1:12" x14ac:dyDescent="0.3">
      <c r="A51">
        <v>46</v>
      </c>
      <c r="B51" t="s">
        <v>17</v>
      </c>
      <c r="C51" t="s">
        <v>18</v>
      </c>
      <c r="E51" t="s">
        <v>4</v>
      </c>
      <c r="J51" s="1">
        <v>84.999999999999986</v>
      </c>
      <c r="K51" s="4">
        <f>IF(SUMIFS($J$6:J51,$B$6:B51,B51, $C$6:C51,C51, $D$6:D51,D51)&gt;460,"",SUMIFS(J51:J51,$B51:B51,B51, $C51:C51,C51, $D51:D51,D51))</f>
        <v>0</v>
      </c>
    </row>
    <row r="52" spans="1:12" x14ac:dyDescent="0.3">
      <c r="A52">
        <v>47</v>
      </c>
      <c r="B52" t="s">
        <v>17</v>
      </c>
      <c r="C52" t="s">
        <v>18</v>
      </c>
      <c r="J52" s="1">
        <v>0</v>
      </c>
      <c r="K52" s="4">
        <f>IF(SUMIFS($J$6:J52,$B$6:B52,B52, $C$6:C52,C52, $D$6:D52,D52)&gt;460,"",SUMIFS(J52:J52,$B52:B52,B52, $C52:C52,C52, $D52:D52,D52))</f>
        <v>0</v>
      </c>
    </row>
    <row r="53" spans="1:12" x14ac:dyDescent="0.3">
      <c r="A53">
        <v>48</v>
      </c>
      <c r="B53" t="s">
        <v>17</v>
      </c>
      <c r="C53" t="s">
        <v>18</v>
      </c>
      <c r="E53" t="s">
        <v>4</v>
      </c>
      <c r="J53" s="1">
        <v>120.50000000000003</v>
      </c>
      <c r="K53" s="4">
        <f>IF(SUMIFS($J$6:J53,$B$6:B53,B53, $C$6:C53,C53, $D$6:D53,D53)&gt;460,"",SUMIFS(J53:J53,$B53:B53,B53, $C53:C53,C53, $D53:D53,D53))</f>
        <v>0</v>
      </c>
    </row>
    <row r="54" spans="1:12" x14ac:dyDescent="0.3">
      <c r="A54">
        <v>49</v>
      </c>
      <c r="B54" t="s">
        <v>17</v>
      </c>
      <c r="C54" t="s">
        <v>18</v>
      </c>
      <c r="D54" t="s">
        <v>3</v>
      </c>
      <c r="G54" t="s">
        <v>20</v>
      </c>
      <c r="I54">
        <v>0</v>
      </c>
      <c r="J54" s="1">
        <v>64.833333333333329</v>
      </c>
      <c r="K54" s="4" t="str">
        <f>IF(SUMIFS($J$6:J54,$B$6:B54,B54, $C$6:C54,C54, $D$6:D54,D54)&gt;460,"",SUMIFS(J54:J54,$B54:B54,B54, $C54:C54,C54, $D54:D54,D54))</f>
        <v/>
      </c>
      <c r="L54" s="1">
        <v>64.833333333333329</v>
      </c>
    </row>
    <row r="55" spans="1:12" x14ac:dyDescent="0.3">
      <c r="A55">
        <v>50</v>
      </c>
      <c r="B55" t="s">
        <v>17</v>
      </c>
      <c r="C55" t="s">
        <v>18</v>
      </c>
      <c r="D55" t="s">
        <v>3</v>
      </c>
      <c r="J55" s="1">
        <v>20</v>
      </c>
      <c r="K55" s="4" t="str">
        <f>IF(SUMIFS($J$6:J55,$B$6:B55,B55, $C$6:C55,C55, $D$6:D55,D55)&gt;460,"",SUMIFS(J55:J55,$B55:B55,B55, $C55:C55,C55, $D55:D55,D55))</f>
        <v/>
      </c>
      <c r="L55" s="1">
        <v>20</v>
      </c>
    </row>
    <row r="56" spans="1:12" x14ac:dyDescent="0.3">
      <c r="A56">
        <v>51</v>
      </c>
      <c r="B56" t="s">
        <v>17</v>
      </c>
      <c r="C56" t="s">
        <v>18</v>
      </c>
      <c r="E56" t="s">
        <v>4</v>
      </c>
      <c r="J56" s="1">
        <v>120.50000000000003</v>
      </c>
      <c r="K56" s="4">
        <f>IF(SUMIFS($J$6:J56,$B$6:B56,B56, $C$6:C56,C56, $D$6:D56,D56)&gt;460,"",SUMIFS(J56:J56,$B56:B56,B56, $C56:C56,C56, $D56:D56,D56))</f>
        <v>0</v>
      </c>
    </row>
    <row r="57" spans="1:12" x14ac:dyDescent="0.3">
      <c r="A57">
        <v>52</v>
      </c>
      <c r="B57" t="s">
        <v>17</v>
      </c>
      <c r="C57" t="s">
        <v>21</v>
      </c>
      <c r="D57" t="s">
        <v>3</v>
      </c>
      <c r="J57" s="1">
        <v>6.1666666666666652</v>
      </c>
      <c r="K57" s="4">
        <f>IF(SUMIFS($J$6:J57,$B$6:B57,B57, $C$6:C57,C57, $D$6:D57,D57)&gt;460,"",SUMIFS(J57:J57,$B57:B57,B57, $C57:C57,C57, $D57:D57,D57))</f>
        <v>6.1666666666666652</v>
      </c>
    </row>
    <row r="58" spans="1:12" x14ac:dyDescent="0.3">
      <c r="A58">
        <v>53</v>
      </c>
      <c r="B58" t="s">
        <v>17</v>
      </c>
      <c r="C58" t="s">
        <v>21</v>
      </c>
      <c r="D58" t="s">
        <v>3</v>
      </c>
      <c r="G58" t="s">
        <v>20</v>
      </c>
      <c r="I58">
        <v>0</v>
      </c>
      <c r="J58" s="1">
        <v>64.833333333333329</v>
      </c>
      <c r="K58" s="4">
        <f>IF(SUMIFS($J$6:J58,$B$6:B58,B58, $C$6:C58,C58, $D$6:D58,D58)&gt;460,"",SUMIFS(J58:J58,$B58:B58,B58, $C58:C58,C58, $D58:D58,D58))</f>
        <v>64.833333333333329</v>
      </c>
    </row>
    <row r="59" spans="1:12" x14ac:dyDescent="0.3">
      <c r="A59">
        <v>54</v>
      </c>
      <c r="B59" t="s">
        <v>17</v>
      </c>
      <c r="C59" t="s">
        <v>21</v>
      </c>
      <c r="E59" t="s">
        <v>4</v>
      </c>
      <c r="J59" s="1">
        <v>120.50000000000003</v>
      </c>
      <c r="K59" s="4">
        <f>IF(SUMIFS($J$6:J59,$B$6:B59,B59, $C$6:C59,C59, $D$6:D59,D59)&gt;460,"",SUMIFS(J59:J59,$B59:B59,B59, $C59:C59,C59, $D59:D59,D59))</f>
        <v>0</v>
      </c>
    </row>
    <row r="60" spans="1:12" x14ac:dyDescent="0.3">
      <c r="A60">
        <v>55</v>
      </c>
      <c r="B60" t="s">
        <v>17</v>
      </c>
      <c r="C60" t="s">
        <v>21</v>
      </c>
      <c r="D60" t="s">
        <v>3</v>
      </c>
      <c r="G60" t="s">
        <v>20</v>
      </c>
      <c r="I60">
        <v>0</v>
      </c>
      <c r="J60" s="1">
        <v>53.999999999999993</v>
      </c>
      <c r="K60" s="4">
        <f>IF(SUMIFS($J$6:J60,$B$6:B60,B60, $C$6:C60,C60, $D$6:D60,D60)&gt;460,"",SUMIFS(J60:J60,$B60:B60,B60, $C60:C60,C60, $D60:D60,D60))</f>
        <v>53.999999999999993</v>
      </c>
    </row>
    <row r="61" spans="1:12" x14ac:dyDescent="0.3">
      <c r="A61">
        <v>56</v>
      </c>
      <c r="B61" t="s">
        <v>17</v>
      </c>
      <c r="C61" t="s">
        <v>21</v>
      </c>
      <c r="J61" s="1">
        <v>1</v>
      </c>
      <c r="K61" s="4">
        <f>IF(SUMIFS($J$6:J61,$B$6:B61,B61, $C$6:C61,C61, $D$6:D61,D61)&gt;460,"",SUMIFS(J61:J61,$B61:B61,B61, $C61:C61,C61, $D61:D61,D61))</f>
        <v>0</v>
      </c>
    </row>
    <row r="62" spans="1:12" x14ac:dyDescent="0.3">
      <c r="A62">
        <v>57</v>
      </c>
      <c r="B62" t="s">
        <v>17</v>
      </c>
      <c r="C62" t="s">
        <v>21</v>
      </c>
      <c r="D62" t="s">
        <v>3</v>
      </c>
      <c r="G62" t="s">
        <v>20</v>
      </c>
      <c r="I62">
        <v>0</v>
      </c>
      <c r="J62" s="1">
        <v>53.999999999999993</v>
      </c>
      <c r="K62" s="4">
        <f>IF(SUMIFS($J$6:J62,$B$6:B62,B62, $C$6:C62,C62, $D$6:D62,D62)&gt;460,"",SUMIFS(J62:J62,$B62:B62,B62, $C62:C62,C62, $D62:D62,D62))</f>
        <v>53.999999999999993</v>
      </c>
    </row>
    <row r="63" spans="1:12" x14ac:dyDescent="0.3">
      <c r="A63">
        <v>58</v>
      </c>
      <c r="B63" t="s">
        <v>17</v>
      </c>
      <c r="C63" t="s">
        <v>21</v>
      </c>
      <c r="J63" s="1">
        <v>1</v>
      </c>
      <c r="K63" s="4">
        <f>IF(SUMIFS($J$6:J63,$B$6:B63,B63, $C$6:C63,C63, $D$6:D63,D63)&gt;460,"",SUMIFS(J63:J63,$B63:B63,B63, $C63:C63,C63, $D63:D63,D63))</f>
        <v>0</v>
      </c>
    </row>
    <row r="64" spans="1:12" x14ac:dyDescent="0.3">
      <c r="A64">
        <v>59</v>
      </c>
      <c r="B64" t="s">
        <v>17</v>
      </c>
      <c r="C64" t="s">
        <v>21</v>
      </c>
      <c r="D64" t="s">
        <v>3</v>
      </c>
      <c r="G64" t="s">
        <v>20</v>
      </c>
      <c r="I64">
        <v>0</v>
      </c>
      <c r="J64" s="1">
        <v>64.833333333333329</v>
      </c>
      <c r="K64" s="4">
        <f>IF(SUMIFS($J$6:J64,$B$6:B64,B64, $C$6:C64,C64, $D$6:D64,D64)&gt;460,"",SUMIFS(J64:J64,$B64:B64,B64, $C64:C64,C64, $D64:D64,D64))</f>
        <v>64.833333333333329</v>
      </c>
    </row>
    <row r="65" spans="1:11" x14ac:dyDescent="0.3">
      <c r="A65">
        <v>60</v>
      </c>
      <c r="B65" t="s">
        <v>17</v>
      </c>
      <c r="C65" t="s">
        <v>21</v>
      </c>
      <c r="E65" t="s">
        <v>4</v>
      </c>
      <c r="J65" s="1">
        <v>84.999999999999986</v>
      </c>
      <c r="K65" s="4">
        <f>IF(SUMIFS($J$6:J65,$B$6:B65,B65, $C$6:C65,C65, $D$6:D65,D65)&gt;460,"",SUMIFS(J65:J65,$B65:B65,B65, $C65:C65,C65, $D65:D65,D65))</f>
        <v>0</v>
      </c>
    </row>
    <row r="66" spans="1:11" x14ac:dyDescent="0.3">
      <c r="A66">
        <v>61</v>
      </c>
      <c r="B66" t="s">
        <v>17</v>
      </c>
      <c r="C66" t="s">
        <v>21</v>
      </c>
      <c r="F66" t="s">
        <v>19</v>
      </c>
      <c r="J66" s="1">
        <v>7.5</v>
      </c>
      <c r="K66" s="4">
        <f>IF(SUMIFS($J$6:J66,$B$6:B66,B66, $C$6:C66,C66, $D$6:D66,D66)&gt;460,"",SUMIFS(J66:J66,$B66:B66,B66, $C66:C66,C66, $D66:D66,D66))</f>
        <v>0</v>
      </c>
    </row>
    <row r="67" spans="1:11" x14ac:dyDescent="0.3">
      <c r="A67">
        <v>62</v>
      </c>
      <c r="B67" t="s">
        <v>17</v>
      </c>
      <c r="C67" t="s">
        <v>21</v>
      </c>
      <c r="F67" t="s">
        <v>19</v>
      </c>
      <c r="J67" s="1">
        <v>7</v>
      </c>
      <c r="K67" s="4">
        <f>IF(SUMIFS($J$6:J67,$B$6:B67,B67, $C$6:C67,C67, $D$6:D67,D67)&gt;460,"",SUMIFS(J67:J67,$B67:B67,B67, $C67:C67,C67, $D67:D67,D67))</f>
        <v>0</v>
      </c>
    </row>
    <row r="68" spans="1:11" x14ac:dyDescent="0.3">
      <c r="A68">
        <v>63</v>
      </c>
      <c r="B68" t="s">
        <v>17</v>
      </c>
      <c r="C68" t="s">
        <v>21</v>
      </c>
      <c r="E68" t="s">
        <v>4</v>
      </c>
      <c r="J68" s="1">
        <v>120.50000000000003</v>
      </c>
      <c r="K68" s="4">
        <f>IF(SUMIFS($J$6:J68,$B$6:B68,B68, $C$6:C68,C68, $D$6:D68,D68)&gt;460,"",SUMIFS(J68:J68,$B68:B68,B68, $C68:C68,C68, $D68:D68,D68))</f>
        <v>0</v>
      </c>
    </row>
    <row r="69" spans="1:11" x14ac:dyDescent="0.3">
      <c r="A69">
        <v>64</v>
      </c>
      <c r="B69" t="s">
        <v>17</v>
      </c>
      <c r="C69" t="s">
        <v>21</v>
      </c>
      <c r="D69" t="s">
        <v>3</v>
      </c>
      <c r="G69" t="s">
        <v>20</v>
      </c>
      <c r="I69">
        <v>0</v>
      </c>
      <c r="J69" s="1">
        <v>64.833333333333329</v>
      </c>
      <c r="K69" s="4">
        <f>IF(SUMIFS($J$6:J69,$B$6:B69,B69, $C$6:C69,C69, $D$6:D69,D69)&gt;460,"",SUMIFS(J69:J69,$B69:B69,B69, $C69:C69,C69, $D69:D69,D69))</f>
        <v>64.833333333333329</v>
      </c>
    </row>
    <row r="70" spans="1:11" x14ac:dyDescent="0.3">
      <c r="A70">
        <v>65</v>
      </c>
      <c r="B70" t="s">
        <v>17</v>
      </c>
      <c r="C70" t="s">
        <v>21</v>
      </c>
      <c r="J70" s="1">
        <v>0</v>
      </c>
      <c r="K70" s="4">
        <f>IF(SUMIFS($J$6:J70,$B$6:B70,B70, $C$6:C70,C70, $D$6:D70,D70)&gt;460,"",SUMIFS(J70:J70,$B70:B70,B70, $C70:C70,C70, $D70:D70,D70))</f>
        <v>0</v>
      </c>
    </row>
    <row r="71" spans="1:11" x14ac:dyDescent="0.3">
      <c r="A71">
        <v>66</v>
      </c>
      <c r="B71" t="s">
        <v>17</v>
      </c>
      <c r="C71" t="s">
        <v>21</v>
      </c>
      <c r="J71" s="1">
        <v>0</v>
      </c>
      <c r="K71" s="4">
        <f>IF(SUMIFS($J$6:J71,$B$6:B71,B71, $C$6:C71,C71, $D$6:D71,D71)&gt;460,"",SUMIFS(J71:J71,$B71:B71,B71, $C71:C71,C71, $D71:D71,D71))</f>
        <v>0</v>
      </c>
    </row>
    <row r="72" spans="1:11" x14ac:dyDescent="0.3">
      <c r="A72">
        <v>67</v>
      </c>
      <c r="B72" t="s">
        <v>17</v>
      </c>
      <c r="C72" t="s">
        <v>21</v>
      </c>
      <c r="F72" t="s">
        <v>19</v>
      </c>
      <c r="J72" s="1">
        <v>16</v>
      </c>
      <c r="K72" s="4">
        <f>IF(SUMIFS($J$6:J72,$B$6:B72,B72, $C$6:C72,C72, $D$6:D72,D72)&gt;460,"",SUMIFS(J72:J72,$B72:B72,B72, $C72:C72,C72, $D72:D72,D72))</f>
        <v>0</v>
      </c>
    </row>
    <row r="73" spans="1:11" x14ac:dyDescent="0.3">
      <c r="A73">
        <v>68</v>
      </c>
      <c r="B73" t="s">
        <v>17</v>
      </c>
      <c r="C73" t="s">
        <v>21</v>
      </c>
      <c r="J73" s="1">
        <v>0</v>
      </c>
      <c r="K73" s="4">
        <f>IF(SUMIFS($J$6:J73,$B$6:B73,B73, $C$6:C73,C73, $D$6:D73,D73)&gt;460,"",SUMIFS(J73:J73,$B73:B73,B73, $C73:C73,C73, $D73:D73,D73))</f>
        <v>0</v>
      </c>
    </row>
    <row r="74" spans="1:11" x14ac:dyDescent="0.3">
      <c r="A74">
        <v>69</v>
      </c>
      <c r="B74" t="s">
        <v>17</v>
      </c>
      <c r="C74" t="s">
        <v>21</v>
      </c>
      <c r="J74" s="1">
        <v>1</v>
      </c>
      <c r="K74" s="4">
        <f>IF(SUMIFS($J$6:J74,$B$6:B74,B74, $C$6:C74,C74, $D$6:D74,D74)&gt;460,"",SUMIFS(J74:J74,$B74:B74,B74, $C74:C74,C74, $D74:D74,D74))</f>
        <v>0</v>
      </c>
    </row>
    <row r="75" spans="1:11" x14ac:dyDescent="0.3">
      <c r="A75">
        <v>70</v>
      </c>
      <c r="B75" t="s">
        <v>17</v>
      </c>
      <c r="C75" t="s">
        <v>21</v>
      </c>
      <c r="D75" t="s">
        <v>3</v>
      </c>
      <c r="G75" t="s">
        <v>20</v>
      </c>
      <c r="I75">
        <v>0</v>
      </c>
      <c r="J75" s="1">
        <v>64.833333333333329</v>
      </c>
      <c r="K75" s="4">
        <f>IF(SUMIFS($J$6:J75,$B$6:B75,B75, $C$6:C75,C75, $D$6:D75,D75)&gt;460,"",SUMIFS(J75:J75,$B75:B75,B75, $C75:C75,C75, $D75:D75,D75))</f>
        <v>64.833333333333329</v>
      </c>
    </row>
    <row r="76" spans="1:11" x14ac:dyDescent="0.3">
      <c r="A76">
        <v>71</v>
      </c>
      <c r="B76" t="s">
        <v>17</v>
      </c>
      <c r="C76" t="s">
        <v>21</v>
      </c>
      <c r="E76" t="s">
        <v>4</v>
      </c>
      <c r="J76" s="1">
        <v>120.50000000000003</v>
      </c>
      <c r="K76" s="4">
        <f>IF(SUMIFS($J$6:J76,$B$6:B76,B76, $C$6:C76,C76, $D$6:D76,D76)&gt;460,"",SUMIFS(J76:J76,$B76:B76,B76, $C76:C76,C76, $D76:D76,D76))</f>
        <v>0</v>
      </c>
    </row>
    <row r="77" spans="1:11" x14ac:dyDescent="0.3">
      <c r="A77">
        <v>72</v>
      </c>
      <c r="B77" t="s">
        <v>17</v>
      </c>
      <c r="C77" t="s">
        <v>21</v>
      </c>
      <c r="E77" t="s">
        <v>4</v>
      </c>
      <c r="J77" s="1">
        <v>59.999999999999986</v>
      </c>
      <c r="K77" s="4">
        <f>IF(SUMIFS($J$6:J77,$B$6:B77,B77, $C$6:C77,C77, $D$6:D77,D77)&gt;460,"",SUMIFS(J77:J77,$B77:B77,B77, $C77:C77,C77, $D77:D77,D77))</f>
        <v>0</v>
      </c>
    </row>
    <row r="78" spans="1:11" x14ac:dyDescent="0.3">
      <c r="A78">
        <v>73</v>
      </c>
      <c r="B78" t="s">
        <v>17</v>
      </c>
      <c r="C78" t="s">
        <v>21</v>
      </c>
      <c r="F78" t="s">
        <v>19</v>
      </c>
      <c r="J78" s="1">
        <v>14.500000000000002</v>
      </c>
      <c r="K78" s="4">
        <f>IF(SUMIFS($J$6:J78,$B$6:B78,B78, $C$6:C78,C78, $D$6:D78,D78)&gt;460,"",SUMIFS(J78:J78,$B78:B78,B78, $C78:C78,C78, $D78:D78,D78))</f>
        <v>0</v>
      </c>
    </row>
    <row r="79" spans="1:11" x14ac:dyDescent="0.3">
      <c r="A79">
        <v>74</v>
      </c>
      <c r="B79" t="s">
        <v>17</v>
      </c>
      <c r="C79" t="s">
        <v>21</v>
      </c>
      <c r="J79" s="1">
        <v>0</v>
      </c>
      <c r="K79" s="4">
        <f>IF(SUMIFS($J$6:J79,$B$6:B79,B79, $C$6:C79,C79, $D$6:D79,D79)&gt;460,"",SUMIFS(J79:J79,$B79:B79,B79, $C79:C79,C79, $D79:D79,D79))</f>
        <v>0</v>
      </c>
    </row>
    <row r="80" spans="1:11" x14ac:dyDescent="0.3">
      <c r="A80">
        <v>75</v>
      </c>
      <c r="B80" t="s">
        <v>17</v>
      </c>
      <c r="C80" t="s">
        <v>21</v>
      </c>
      <c r="E80" t="s">
        <v>4</v>
      </c>
      <c r="J80" s="1">
        <v>84.999999999999986</v>
      </c>
      <c r="K80" s="4">
        <f>IF(SUMIFS($J$6:J80,$B$6:B80,B80, $C$6:C80,C80, $D$6:D80,D80)&gt;460,"",SUMIFS(J80:J80,$B80:B80,B80, $C80:C80,C80, $D80:D80,D80))</f>
        <v>0</v>
      </c>
    </row>
    <row r="81" spans="1:12" x14ac:dyDescent="0.3">
      <c r="A81">
        <v>76</v>
      </c>
      <c r="B81" t="s">
        <v>17</v>
      </c>
      <c r="C81" t="s">
        <v>21</v>
      </c>
      <c r="D81" t="s">
        <v>3</v>
      </c>
      <c r="G81" t="s">
        <v>20</v>
      </c>
      <c r="I81">
        <v>0</v>
      </c>
      <c r="J81" s="1">
        <v>64.833333333333329</v>
      </c>
      <c r="K81" s="4">
        <f>IF(SUMIFS($J$6:J81,$B$6:B81,B81, $C$6:C81,C81, $D$6:D81,D81)&gt;460,"",SUMIFS(J81:J81,$B81:B81,B81, $C81:C81,C81, $D81:D81,D81))</f>
        <v>64.833333333333329</v>
      </c>
    </row>
    <row r="82" spans="1:12" x14ac:dyDescent="0.3">
      <c r="A82">
        <v>77</v>
      </c>
      <c r="B82" t="s">
        <v>17</v>
      </c>
      <c r="C82" t="s">
        <v>21</v>
      </c>
      <c r="E82" t="s">
        <v>4</v>
      </c>
      <c r="J82" s="1">
        <v>120.50000000000003</v>
      </c>
      <c r="K82" s="4">
        <f>IF(SUMIFS($J$6:J82,$B$6:B82,B82, $C$6:C82,C82, $D$6:D82,D82)&gt;460,"",SUMIFS(J82:J82,$B82:B82,B82, $C82:C82,C82, $D82:D82,D82))</f>
        <v>0</v>
      </c>
    </row>
    <row r="83" spans="1:12" x14ac:dyDescent="0.3">
      <c r="A83">
        <v>78</v>
      </c>
      <c r="B83" t="s">
        <v>17</v>
      </c>
      <c r="C83" t="s">
        <v>21</v>
      </c>
      <c r="J83" s="1">
        <v>0</v>
      </c>
      <c r="K83" s="4">
        <f>IF(SUMIFS($J$6:J83,$B$6:B83,B83, $C$6:C83,C83, $D$6:D83,D83)&gt;460,"",SUMIFS(J83:J83,$B83:B83,B83, $C83:C83,C83, $D83:D83,D83))</f>
        <v>0</v>
      </c>
    </row>
    <row r="84" spans="1:12" x14ac:dyDescent="0.3">
      <c r="A84">
        <v>79</v>
      </c>
      <c r="B84" t="s">
        <v>17</v>
      </c>
      <c r="C84" t="s">
        <v>21</v>
      </c>
      <c r="F84" t="s">
        <v>19</v>
      </c>
      <c r="J84" s="1">
        <v>14.500000000000002</v>
      </c>
      <c r="K84" s="4">
        <f>IF(SUMIFS($J$6:J84,$B$6:B84,B84, $C$6:C84,C84, $D$6:D84,D84)&gt;460,"",SUMIFS(J84:J84,$B84:B84,B84, $C84:C84,C84, $D84:D84,D84))</f>
        <v>0</v>
      </c>
    </row>
    <row r="85" spans="1:12" x14ac:dyDescent="0.3">
      <c r="A85">
        <v>80</v>
      </c>
      <c r="B85" t="s">
        <v>17</v>
      </c>
      <c r="C85" t="s">
        <v>21</v>
      </c>
      <c r="D85" t="s">
        <v>3</v>
      </c>
      <c r="G85" t="s">
        <v>20</v>
      </c>
      <c r="I85">
        <v>0</v>
      </c>
      <c r="J85" s="1">
        <v>53.999999999999993</v>
      </c>
      <c r="K85" s="4" t="str">
        <f>IF(SUMIFS($J$6:J85,$B$6:B85,B85, $C$6:C85,C85, $D$6:D85,D85)&gt;460,"",SUMIFS(J85:J85,$B85:B85,B85, $C85:C85,C85, $D85:D85,D85))</f>
        <v/>
      </c>
      <c r="L85" s="1">
        <v>53.999999999999993</v>
      </c>
    </row>
    <row r="86" spans="1:12" x14ac:dyDescent="0.3">
      <c r="A86">
        <v>81</v>
      </c>
      <c r="B86" t="s">
        <v>17</v>
      </c>
      <c r="C86" t="s">
        <v>21</v>
      </c>
      <c r="J86" s="1">
        <v>1</v>
      </c>
      <c r="K86" s="4">
        <f>IF(SUMIFS($J$6:J86,$B$6:B86,B86, $C$6:C86,C86, $D$6:D86,D86)&gt;460,"",SUMIFS(J86:J86,$B86:B86,B86, $C86:C86,C86, $D86:D86,D86))</f>
        <v>0</v>
      </c>
    </row>
    <row r="87" spans="1:12" x14ac:dyDescent="0.3">
      <c r="A87">
        <v>82</v>
      </c>
      <c r="B87" t="s">
        <v>17</v>
      </c>
      <c r="C87" t="s">
        <v>21</v>
      </c>
      <c r="D87" t="s">
        <v>3</v>
      </c>
      <c r="G87" t="s">
        <v>20</v>
      </c>
      <c r="I87">
        <v>0</v>
      </c>
      <c r="J87" s="1">
        <v>64.833333333333329</v>
      </c>
      <c r="K87" s="4" t="str">
        <f>IF(SUMIFS($J$6:J87,$B$6:B87,B87, $C$6:C87,C87, $D$6:D87,D87)&gt;460,"",SUMIFS(J87:J87,$B87:B87,B87, $C87:C87,C87, $D87:D87,D87))</f>
        <v/>
      </c>
      <c r="L87" s="1">
        <v>64.833333333333329</v>
      </c>
    </row>
    <row r="88" spans="1:12" x14ac:dyDescent="0.3">
      <c r="A88">
        <v>83</v>
      </c>
      <c r="B88" t="s">
        <v>17</v>
      </c>
      <c r="C88" t="s">
        <v>21</v>
      </c>
      <c r="E88" t="s">
        <v>4</v>
      </c>
      <c r="J88" s="1">
        <v>120.50000000000003</v>
      </c>
      <c r="K88" s="4">
        <f>IF(SUMIFS($J$6:J88,$B$6:B88,B88, $C$6:C88,C88, $D$6:D88,D88)&gt;460,"",SUMIFS(J88:J88,$B88:B88,B88, $C88:C88,C88, $D88:D88,D88))</f>
        <v>0</v>
      </c>
    </row>
    <row r="89" spans="1:12" x14ac:dyDescent="0.3">
      <c r="A89">
        <v>84</v>
      </c>
      <c r="B89" t="s">
        <v>17</v>
      </c>
      <c r="C89" t="s">
        <v>21</v>
      </c>
      <c r="D89" t="s">
        <v>3</v>
      </c>
      <c r="G89" t="s">
        <v>20</v>
      </c>
      <c r="I89">
        <v>0</v>
      </c>
      <c r="J89" s="1">
        <v>64.833333333333329</v>
      </c>
      <c r="K89" s="4" t="str">
        <f>IF(SUMIFS($J$6:J89,$B$6:B89,B89, $C$6:C89,C89, $D$6:D89,D89)&gt;460,"",SUMIFS(J89:J89,$B89:B89,B89, $C89:C89,C89, $D89:D89,D89))</f>
        <v/>
      </c>
      <c r="L89" s="1">
        <v>64.833333333333329</v>
      </c>
    </row>
    <row r="90" spans="1:12" x14ac:dyDescent="0.3">
      <c r="A90">
        <v>85</v>
      </c>
      <c r="B90" t="s">
        <v>17</v>
      </c>
      <c r="C90" t="s">
        <v>21</v>
      </c>
      <c r="E90" t="s">
        <v>4</v>
      </c>
      <c r="J90" s="1">
        <v>84.999999999999986</v>
      </c>
      <c r="K90" s="4">
        <f>IF(SUMIFS($J$6:J90,$B$6:B90,B90, $C$6:C90,C90, $D$6:D90,D90)&gt;460,"",SUMIFS(J90:J90,$B90:B90,B90, $C90:C90,C90, $D90:D90,D90))</f>
        <v>0</v>
      </c>
    </row>
    <row r="91" spans="1:12" x14ac:dyDescent="0.3">
      <c r="A91">
        <v>86</v>
      </c>
      <c r="B91" t="s">
        <v>17</v>
      </c>
      <c r="C91" t="s">
        <v>21</v>
      </c>
      <c r="D91" t="s">
        <v>3</v>
      </c>
      <c r="G91" t="s">
        <v>20</v>
      </c>
      <c r="I91">
        <v>0</v>
      </c>
      <c r="J91" s="1">
        <v>53.999999999999993</v>
      </c>
      <c r="K91" s="4" t="str">
        <f>IF(SUMIFS($J$6:J91,$B$6:B91,B91, $C$6:C91,C91, $D$6:D91,D91)&gt;460,"",SUMIFS(J91:J91,$B91:B91,B91, $C91:C91,C91, $D91:D91,D91))</f>
        <v/>
      </c>
      <c r="L91" s="1">
        <v>53.999999999999993</v>
      </c>
    </row>
    <row r="92" spans="1:12" x14ac:dyDescent="0.3">
      <c r="A92">
        <v>87</v>
      </c>
      <c r="B92" t="s">
        <v>17</v>
      </c>
      <c r="C92" t="s">
        <v>21</v>
      </c>
      <c r="J92" s="1">
        <v>0</v>
      </c>
      <c r="K92" s="4">
        <f>IF(SUMIFS($J$6:J92,$B$6:B92,B92, $C$6:C92,C92, $D$6:D92,D92)&gt;460,"",SUMIFS(J92:J92,$B92:B92,B92, $C92:C92,C92, $D92:D92,D92))</f>
        <v>0</v>
      </c>
    </row>
    <row r="93" spans="1:12" x14ac:dyDescent="0.3">
      <c r="A93">
        <v>88</v>
      </c>
      <c r="B93" t="s">
        <v>17</v>
      </c>
      <c r="C93" t="s">
        <v>21</v>
      </c>
      <c r="J93" s="1">
        <v>1</v>
      </c>
      <c r="K93" s="4">
        <f>IF(SUMIFS($J$6:J93,$B$6:B93,B93, $C$6:C93,C93, $D$6:D93,D93)&gt;460,"",SUMIFS(J93:J93,$B93:B93,B93, $C93:C93,C93, $D93:D93,D93))</f>
        <v>0</v>
      </c>
    </row>
    <row r="94" spans="1:12" x14ac:dyDescent="0.3">
      <c r="A94">
        <v>89</v>
      </c>
      <c r="B94" t="s">
        <v>17</v>
      </c>
      <c r="C94" t="s">
        <v>21</v>
      </c>
      <c r="D94" t="s">
        <v>3</v>
      </c>
      <c r="G94" t="s">
        <v>20</v>
      </c>
      <c r="I94">
        <v>0</v>
      </c>
      <c r="J94" s="1">
        <v>64.833333333333329</v>
      </c>
      <c r="K94" s="4" t="str">
        <f>IF(SUMIFS($J$6:J94,$B$6:B94,B94, $C$6:C94,C94, $D$6:D94,D94)&gt;460,"",SUMIFS(J94:J94,$B94:B94,B94, $C94:C94,C94, $D94:D94,D94))</f>
        <v/>
      </c>
      <c r="L94" s="1">
        <v>64.833333333333329</v>
      </c>
    </row>
    <row r="95" spans="1:12" x14ac:dyDescent="0.3">
      <c r="A95">
        <v>90</v>
      </c>
      <c r="B95" t="s">
        <v>17</v>
      </c>
      <c r="C95" t="s">
        <v>21</v>
      </c>
      <c r="E95" t="s">
        <v>4</v>
      </c>
      <c r="J95" s="1">
        <v>120.50000000000003</v>
      </c>
      <c r="K95" s="4">
        <f>IF(SUMIFS($J$6:J95,$B$6:B95,B95, $C$6:C95,C95, $D$6:D95,D95)&gt;460,"",SUMIFS(J95:J95,$B95:B95,B95, $C95:C95,C95, $D95:D95,D95))</f>
        <v>0</v>
      </c>
    </row>
    <row r="96" spans="1:12" x14ac:dyDescent="0.3">
      <c r="A96">
        <v>91</v>
      </c>
      <c r="B96" t="s">
        <v>17</v>
      </c>
      <c r="C96" t="s">
        <v>21</v>
      </c>
      <c r="D96" t="s">
        <v>3</v>
      </c>
      <c r="J96" s="1">
        <v>16.166666666666668</v>
      </c>
      <c r="K96" s="4" t="str">
        <f>IF(SUMIFS($J$6:J96,$B$6:B96,B96, $C$6:C96,C96, $D$6:D96,D96)&gt;460,"",SUMIFS(J96:J96,$B96:B96,B96, $C96:C96,C96, $D96:D96,D96))</f>
        <v/>
      </c>
      <c r="L96" s="1">
        <v>16.166666666666668</v>
      </c>
    </row>
    <row r="97" spans="1:12" x14ac:dyDescent="0.3">
      <c r="A97">
        <v>92</v>
      </c>
      <c r="B97" t="s">
        <v>17</v>
      </c>
      <c r="C97" t="s">
        <v>21</v>
      </c>
      <c r="E97" t="s">
        <v>4</v>
      </c>
      <c r="J97" s="1">
        <v>120.50000000000003</v>
      </c>
      <c r="K97" s="4">
        <f>IF(SUMIFS($J$6:J97,$B$6:B97,B97, $C$6:C97,C97, $D$6:D97,D97)&gt;460,"",SUMIFS(J97:J97,$B97:B97,B97, $C97:C97,C97, $D97:D97,D97))</f>
        <v>0</v>
      </c>
    </row>
    <row r="98" spans="1:12" x14ac:dyDescent="0.3">
      <c r="A98">
        <v>93</v>
      </c>
      <c r="B98" t="s">
        <v>17</v>
      </c>
      <c r="C98" t="s">
        <v>21</v>
      </c>
      <c r="F98" t="s">
        <v>19</v>
      </c>
      <c r="J98" s="1">
        <v>7</v>
      </c>
      <c r="K98" s="4">
        <f>IF(SUMIFS($J$6:J98,$B$6:B98,B98, $C$6:C98,C98, $D$6:D98,D98)&gt;460,"",SUMIFS(J98:J98,$B98:B98,B98, $C98:C98,C98, $D98:D98,D98))</f>
        <v>0</v>
      </c>
    </row>
    <row r="99" spans="1:12" x14ac:dyDescent="0.3">
      <c r="A99">
        <v>94</v>
      </c>
      <c r="B99" t="s">
        <v>17</v>
      </c>
      <c r="C99" t="s">
        <v>21</v>
      </c>
      <c r="J99" s="1">
        <v>0</v>
      </c>
      <c r="K99" s="4">
        <f>IF(SUMIFS($J$6:J99,$B$6:B99,B99, $C$6:C99,C99, $D$6:D99,D99)&gt;460,"",SUMIFS(J99:J99,$B99:B99,B99, $C99:C99,C99, $D99:D99,D99))</f>
        <v>0</v>
      </c>
    </row>
    <row r="100" spans="1:12" x14ac:dyDescent="0.3">
      <c r="A100">
        <v>95</v>
      </c>
      <c r="B100" t="s">
        <v>17</v>
      </c>
      <c r="C100" t="s">
        <v>21</v>
      </c>
      <c r="J100" s="1">
        <v>1</v>
      </c>
      <c r="K100" s="4">
        <f>IF(SUMIFS($J$6:J100,$B$6:B100,B100, $C$6:C100,C100, $D$6:D100,D100)&gt;460,"",SUMIFS(J100:J100,$B100:B100,B100, $C100:C100,C100, $D100:D100,D100))</f>
        <v>0</v>
      </c>
    </row>
    <row r="101" spans="1:12" x14ac:dyDescent="0.3">
      <c r="A101">
        <v>96</v>
      </c>
      <c r="B101" t="s">
        <v>17</v>
      </c>
      <c r="C101" t="s">
        <v>21</v>
      </c>
      <c r="D101" t="s">
        <v>3</v>
      </c>
      <c r="G101" t="s">
        <v>20</v>
      </c>
      <c r="I101">
        <v>0</v>
      </c>
      <c r="J101" s="1">
        <v>64.833333333333329</v>
      </c>
      <c r="K101" s="4" t="str">
        <f>IF(SUMIFS($J$6:J101,$B$6:B101,B101, $C$6:C101,C101, $D$6:D101,D101)&gt;460,"",SUMIFS(J101:J101,$B101:B101,B101, $C101:C101,C101, $D101:D101,D101))</f>
        <v/>
      </c>
      <c r="L101" s="1">
        <v>64.833333333333329</v>
      </c>
    </row>
    <row r="102" spans="1:12" x14ac:dyDescent="0.3">
      <c r="A102">
        <v>97</v>
      </c>
      <c r="B102" t="s">
        <v>17</v>
      </c>
      <c r="C102" t="s">
        <v>21</v>
      </c>
      <c r="E102" t="s">
        <v>4</v>
      </c>
      <c r="J102" s="1">
        <v>120.50000000000003</v>
      </c>
      <c r="K102" s="4">
        <f>IF(SUMIFS($J$6:J102,$B$6:B102,B102, $C$6:C102,C102, $D$6:D102,D102)&gt;460,"",SUMIFS(J102:J102,$B102:B102,B102, $C102:C102,C102, $D102:D102,D102))</f>
        <v>0</v>
      </c>
    </row>
    <row r="103" spans="1:12" x14ac:dyDescent="0.3">
      <c r="A103">
        <v>98</v>
      </c>
      <c r="B103" t="s">
        <v>17</v>
      </c>
      <c r="C103" t="s">
        <v>21</v>
      </c>
      <c r="J103" s="1">
        <v>0.5</v>
      </c>
      <c r="K103" s="4">
        <f>IF(SUMIFS($J$6:J103,$B$6:B103,B103, $C$6:C103,C103, $D$6:D103,D103)&gt;460,"",SUMIFS(J103:J103,$B103:B103,B103, $C103:C103,C103, $D103:D103,D103))</f>
        <v>0</v>
      </c>
    </row>
    <row r="104" spans="1:12" x14ac:dyDescent="0.3">
      <c r="A104">
        <v>99</v>
      </c>
      <c r="B104" t="s">
        <v>17</v>
      </c>
      <c r="C104" t="s">
        <v>21</v>
      </c>
      <c r="D104" t="s">
        <v>3</v>
      </c>
      <c r="G104" t="s">
        <v>20</v>
      </c>
      <c r="I104">
        <v>0</v>
      </c>
      <c r="J104" s="1">
        <v>53.999999999999993</v>
      </c>
      <c r="K104" s="4" t="str">
        <f>IF(SUMIFS($J$6:J104,$B$6:B104,B104, $C$6:C104,C104, $D$6:D104,D104)&gt;460,"",SUMIFS(J104:J104,$B104:B104,B104, $C104:C104,C104, $D104:D104,D104))</f>
        <v/>
      </c>
      <c r="L104" s="1">
        <v>53.999999999999993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2021-01-14T15:26:57Z</dcterms:modified>
</cp:coreProperties>
</file>