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ngsak.c\Desktop\Piping Estimate\VBA study\"/>
    </mc:Choice>
  </mc:AlternateContent>
  <xr:revisionPtr revIDLastSave="0" documentId="13_ncr:1_{C55B90BD-48E0-43EF-BA9D-6C5C5A212A92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UnitCost" sheetId="23" r:id="rId1"/>
    <sheet name="Tracking" sheetId="22" r:id="rId2"/>
  </sheets>
  <externalReferences>
    <externalReference r:id="rId3"/>
    <externalReference r:id="rId4"/>
    <externalReference r:id="rId5"/>
    <externalReference r:id="rId6"/>
  </externalReferences>
  <definedNames>
    <definedName name="_" localSheetId="1">#REF!</definedName>
    <definedName name="_">#REF!</definedName>
    <definedName name="__IV65540">'[1]61026'!#REF!</definedName>
    <definedName name="__zV65535">'[1]61026'!#REF!</definedName>
    <definedName name="_xlnm._FilterDatabase" localSheetId="1" hidden="1">Tracking!$B$6:$R$6</definedName>
    <definedName name="_xlnm._FilterDatabase" localSheetId="0" hidden="1">UnitCost!$B$3:$H$9</definedName>
    <definedName name="A11_allwst" localSheetId="1">#REF!</definedName>
    <definedName name="A11_allwst">#REF!</definedName>
    <definedName name="A11_ip" localSheetId="1">#REF!</definedName>
    <definedName name="A11_ip">#REF!</definedName>
    <definedName name="A12_" localSheetId="1">#REF!</definedName>
    <definedName name="A12_">#REF!</definedName>
    <definedName name="A12_allwst" localSheetId="1">#REF!</definedName>
    <definedName name="A12_allwst">#REF!</definedName>
    <definedName name="A12_i" localSheetId="1">#REF!</definedName>
    <definedName name="A12_i">#REF!</definedName>
    <definedName name="A12_ic" localSheetId="1">#REF!</definedName>
    <definedName name="A12_ic">#REF!</definedName>
    <definedName name="A12_ip" localSheetId="1">#REF!</definedName>
    <definedName name="A12_ip">#REF!</definedName>
    <definedName name="A2_allwst">'[2]A2-31.3(2006)'!$F$24</definedName>
    <definedName name="A2_ip">'[2]A2-31.3(2006)'!$I$38</definedName>
    <definedName name="A7_allwst" localSheetId="1">#REF!</definedName>
    <definedName name="A7_allwst">#REF!</definedName>
    <definedName name="A7_ip" localSheetId="1">#REF!</definedName>
    <definedName name="A7_ip">#REF!</definedName>
    <definedName name="B01_allwst" localSheetId="1">#REF!</definedName>
    <definedName name="B01_allwst">#REF!</definedName>
    <definedName name="B01_ip" localSheetId="1">#REF!</definedName>
    <definedName name="B01_ip">#REF!</definedName>
    <definedName name="B03_allwst" localSheetId="1">#REF!</definedName>
    <definedName name="B03_allwst">#REF!</definedName>
    <definedName name="B03_ip" localSheetId="1">#REF!</definedName>
    <definedName name="B03_ip">#REF!</definedName>
    <definedName name="B06_allwst" localSheetId="1">#REF!</definedName>
    <definedName name="B06_allwst">#REF!</definedName>
    <definedName name="B06_ip" localSheetId="1">#REF!</definedName>
    <definedName name="B06_ip">#REF!</definedName>
    <definedName name="B1_allwst">'[2]B1-31.3(2006)'!$G$25</definedName>
    <definedName name="B1_E">'[2]B1-31.3(2006)'!$O$49</definedName>
    <definedName name="B1_ip">'[2]B1-31.3(2006)'!$I$48</definedName>
    <definedName name="B10_allwst" localSheetId="1">#REF!</definedName>
    <definedName name="B10_allwst">#REF!</definedName>
    <definedName name="B10_ip" localSheetId="1">#REF!</definedName>
    <definedName name="B10_ip">#REF!</definedName>
    <definedName name="B12_allwst" localSheetId="1">#REF!</definedName>
    <definedName name="B12_allwst">#REF!</definedName>
    <definedName name="B12_ip" localSheetId="1">#REF!</definedName>
    <definedName name="B12_ip">#REF!</definedName>
    <definedName name="B12allwst" localSheetId="1">#REF!</definedName>
    <definedName name="B12allwst">#REF!</definedName>
    <definedName name="B13_allwst" localSheetId="1">#REF!</definedName>
    <definedName name="B13_allwst">#REF!</definedName>
    <definedName name="B13_ip" localSheetId="1">#REF!</definedName>
    <definedName name="B13_ip">#REF!</definedName>
    <definedName name="B19_allwst" localSheetId="1">#REF!</definedName>
    <definedName name="B19_allwst">#REF!</definedName>
    <definedName name="B19_pi" localSheetId="1">#REF!</definedName>
    <definedName name="B19_pi">#REF!</definedName>
    <definedName name="B2_allwst">'[2]B2-31.3(2006)'!$G$24</definedName>
    <definedName name="B2_ip">'[2]B2-31.3(2006)'!$I$44</definedName>
    <definedName name="B23_allwst" localSheetId="1">#REF!</definedName>
    <definedName name="B23_allwst">#REF!</definedName>
    <definedName name="B23_allwst2" localSheetId="1">#REF!</definedName>
    <definedName name="B23_allwst2">#REF!</definedName>
    <definedName name="B23_ip" localSheetId="1">#REF!</definedName>
    <definedName name="B23_ip">#REF!</definedName>
    <definedName name="B2N_allwst" localSheetId="1">#REF!</definedName>
    <definedName name="B2N_allwst">#REF!</definedName>
    <definedName name="B2N_ip" localSheetId="1">#REF!</definedName>
    <definedName name="B2N_ip">#REF!</definedName>
    <definedName name="B3_allwst" localSheetId="1">#REF!</definedName>
    <definedName name="B3_allwst">#REF!</definedName>
    <definedName name="B3S1_allwst">'[2]B3S1-31.3(2006)'!$G$25</definedName>
    <definedName name="B3S1_ip">'[2]B3S1-31.3(2006)'!$I$51</definedName>
    <definedName name="B48_allwst" localSheetId="1">#REF!</definedName>
    <definedName name="B48_allwst">#REF!</definedName>
    <definedName name="B48_ip" localSheetId="1">#REF!</definedName>
    <definedName name="B48_ip">#REF!</definedName>
    <definedName name="B4N_allwst" localSheetId="1">#REF!</definedName>
    <definedName name="B4N_allwst">#REF!</definedName>
    <definedName name="B4N_ip" localSheetId="1">#REF!</definedName>
    <definedName name="B4N_ip">#REF!</definedName>
    <definedName name="B5_allwst" localSheetId="1">#REF!</definedName>
    <definedName name="B5_allwst">#REF!</definedName>
    <definedName name="B5_ip" localSheetId="1">#REF!</definedName>
    <definedName name="B5_ip">#REF!</definedName>
    <definedName name="B50_allwst" localSheetId="1">#REF!</definedName>
    <definedName name="B50_allwst">#REF!</definedName>
    <definedName name="B50_ip" localSheetId="1">#REF!</definedName>
    <definedName name="B50_ip">#REF!</definedName>
    <definedName name="B92_allwst" localSheetId="1">#REF!</definedName>
    <definedName name="B92_allwst">#REF!</definedName>
    <definedName name="B92_ip" localSheetId="1">#REF!</definedName>
    <definedName name="B92_ip">#REF!</definedName>
    <definedName name="boiler">[3]Sheet1!$H$9</definedName>
    <definedName name="boiler125">#REF!</definedName>
    <definedName name="BS1_allwst">'[2]BS1-31.3(2006)'!$G$25</definedName>
    <definedName name="BS1_ip">'[2]BS1-31.3(2006)'!$I$50</definedName>
    <definedName name="BS1N" localSheetId="1">#REF!</definedName>
    <definedName name="BS1N">#REF!</definedName>
    <definedName name="BS1N_allwst" localSheetId="1">#REF!</definedName>
    <definedName name="BS1N_allwst">#REF!</definedName>
    <definedName name="BS1N_ip" localSheetId="1">#REF!</definedName>
    <definedName name="BS1N_ip">#REF!</definedName>
    <definedName name="BS2_allwst">'[3]BS2-31.3(2006)'!$G$26</definedName>
    <definedName name="BS2_ip">'[3]BS2-31.3(2006)'!$I$49</definedName>
    <definedName name="CA">#REF!</definedName>
    <definedName name="CS1_allwst" localSheetId="1">#REF!</definedName>
    <definedName name="CS1_allwst">#REF!</definedName>
    <definedName name="CS1_ip" localSheetId="1">#REF!</definedName>
    <definedName name="CS1_ip">#REF!</definedName>
    <definedName name="Ct">#REF!</definedName>
    <definedName name="D">[3]Sheet1!$B$8</definedName>
    <definedName name="D01_allwst" localSheetId="1">#REF!</definedName>
    <definedName name="D01_allwst">#REF!</definedName>
    <definedName name="D01_ip" localSheetId="1">#REF!</definedName>
    <definedName name="D01_ip">#REF!</definedName>
    <definedName name="D03_allwst" localSheetId="1">#REF!</definedName>
    <definedName name="D03_allwst">#REF!</definedName>
    <definedName name="D03_ip" localSheetId="1">#REF!</definedName>
    <definedName name="D03_ip">#REF!</definedName>
    <definedName name="D06_allwst1" localSheetId="1">#REF!</definedName>
    <definedName name="D06_allwst1">#REF!</definedName>
    <definedName name="D06_allwst2" localSheetId="1">#REF!</definedName>
    <definedName name="D06_allwst2">#REF!</definedName>
    <definedName name="D06_ip" localSheetId="1">#REF!</definedName>
    <definedName name="D06_ip">#REF!</definedName>
    <definedName name="D49_allwst" localSheetId="1">#REF!</definedName>
    <definedName name="D49_allwst">#REF!</definedName>
    <definedName name="D49_ip" localSheetId="1">#REF!</definedName>
    <definedName name="D49_ip">#REF!</definedName>
    <definedName name="E">[3]Sheet1!$B$9</definedName>
    <definedName name="EER" localSheetId="1" hidden="1">#REF!</definedName>
    <definedName name="EER" hidden="1">#REF!</definedName>
    <definedName name="F">[3]Sheet1!$B$11</definedName>
    <definedName name="f_1">#REF!</definedName>
    <definedName name="f_2">#REF!</definedName>
    <definedName name="F06_allwst" localSheetId="1">#REF!</definedName>
    <definedName name="F06_allwst">#REF!</definedName>
    <definedName name="F06_ip" localSheetId="1">#REF!</definedName>
    <definedName name="F06_ip">#REF!</definedName>
    <definedName name="F23_allwst" localSheetId="1">#REF!</definedName>
    <definedName name="F23_allwst">#REF!</definedName>
    <definedName name="F23_ip" localSheetId="1">#REF!</definedName>
    <definedName name="F23_ip">#REF!</definedName>
    <definedName name="F23S_allwst" localSheetId="1">'[4]B03X-31.3(2004)'!#REF!</definedName>
    <definedName name="F23S_allwst">'[4]B03X-31.3(2004)'!#REF!</definedName>
    <definedName name="F2N_allwst" localSheetId="1">#REF!</definedName>
    <definedName name="F2N_allwst">#REF!</definedName>
    <definedName name="F2N_ip" localSheetId="1">#REF!</definedName>
    <definedName name="F2N_ip">#REF!</definedName>
    <definedName name="F3S1_allwst" localSheetId="1">#REF!</definedName>
    <definedName name="F3S1_allwst">#REF!</definedName>
    <definedName name="F3S1_ip" localSheetId="1">#REF!</definedName>
    <definedName name="F3S1_ip">#REF!</definedName>
    <definedName name="F48_allwst" localSheetId="1">#REF!</definedName>
    <definedName name="F48_allwst">#REF!</definedName>
    <definedName name="F48_allwst2" localSheetId="1">#REF!</definedName>
    <definedName name="F48_allwst2">#REF!</definedName>
    <definedName name="F48_ip" localSheetId="1">#REF!</definedName>
    <definedName name="F48_ip">#REF!</definedName>
    <definedName name="F4N_allwst" localSheetId="1">#REF!</definedName>
    <definedName name="F4N_allwst">#REF!</definedName>
    <definedName name="F4N_ip" localSheetId="1">#REF!</definedName>
    <definedName name="F4N_ip">#REF!</definedName>
    <definedName name="F71S_allwst" localSheetId="1">#REF!</definedName>
    <definedName name="F71S_allwst">#REF!</definedName>
    <definedName name="F71S_ip" localSheetId="1">#REF!</definedName>
    <definedName name="F71S_ip">#REF!</definedName>
    <definedName name="FS1_allwst" localSheetId="1">#REF!</definedName>
    <definedName name="FS1_allwst">#REF!</definedName>
    <definedName name="FS2N_allwst" localSheetId="1">#REF!</definedName>
    <definedName name="FS2N_allwst">#REF!</definedName>
    <definedName name="FS2N_IP" localSheetId="1">#REF!</definedName>
    <definedName name="FS2N_IP">#REF!</definedName>
    <definedName name="G06_allwst1" localSheetId="1">#REF!</definedName>
    <definedName name="G06_allwst1">#REF!</definedName>
    <definedName name="G06_allwst2" localSheetId="1">#REF!</definedName>
    <definedName name="G06_allwst2">#REF!</definedName>
    <definedName name="G06_ip" localSheetId="1">#REF!</definedName>
    <definedName name="G06_ip">#REF!</definedName>
    <definedName name="H4N_allwst">'[2]H4N-31.3(2006)'!$G$25</definedName>
    <definedName name="H4N_ip">'[2]H4N-31.3(2006)'!$I$51</definedName>
    <definedName name="H70_allwst" localSheetId="1">#REF!</definedName>
    <definedName name="H70_allwst">#REF!</definedName>
    <definedName name="H70_ip" localSheetId="1">#REF!</definedName>
    <definedName name="H70_ip">#REF!</definedName>
    <definedName name="J1N_IP">'[2]J1N-31.3(2006)'!$J$41</definedName>
    <definedName name="J2N_allwst" localSheetId="1">#REF!</definedName>
    <definedName name="J2N_allwst">#REF!</definedName>
    <definedName name="J2N_ip" localSheetId="1">#REF!</definedName>
    <definedName name="J2N_ip">#REF!</definedName>
    <definedName name="J3S1_allwst">'[2]J3S1-31.3(2006)'!$G$25</definedName>
    <definedName name="J3S1_ip">'[2]J3S1-31.3(2006)'!$I$48</definedName>
    <definedName name="J4N_allwst">'[2]J4N-31.3(2006)'!$G$25</definedName>
    <definedName name="J4N_ip">'[2]J4N-31.3(2006)'!$I$49</definedName>
    <definedName name="J70_allwst" localSheetId="1">#REF!</definedName>
    <definedName name="J70_allwst">#REF!</definedName>
    <definedName name="J70_ip" localSheetId="1">#REF!</definedName>
    <definedName name="J70_ip">#REF!</definedName>
    <definedName name="JS1_allwst" localSheetId="1">#REF!</definedName>
    <definedName name="JS1_allwst">#REF!</definedName>
    <definedName name="JS1_IP" localSheetId="1">#REF!</definedName>
    <definedName name="JS1_IP">#REF!</definedName>
    <definedName name="JS1N_allwst">'[2]JS1N-31.3(2006)'!$G$26</definedName>
    <definedName name="JS1N_IP">'[2]JS1N-31.3(2006)'!$J$47</definedName>
    <definedName name="JS2N_allwst" localSheetId="1">#REF!</definedName>
    <definedName name="JS2N_allwst">#REF!</definedName>
    <definedName name="JS2N_IP" localSheetId="1">#REF!</definedName>
    <definedName name="JS2N_IP">#REF!</definedName>
    <definedName name="K06_allwst" localSheetId="1">#REF!</definedName>
    <definedName name="K06_allwst">#REF!</definedName>
    <definedName name="K06_ip" localSheetId="1">#REF!</definedName>
    <definedName name="K06_ip">#REF!</definedName>
    <definedName name="K4N_allwst">'[2]K4N-31.3(2006)'!$G$25</definedName>
    <definedName name="K4N_ip">'[2]K4N-31.3(2006)'!$I$51</definedName>
    <definedName name="L4N_allwst">'[2]L4N-31.3(2006)'!$G$24</definedName>
    <definedName name="L4N_ip">'[2]L4N-31.3(2006)'!$I$38</definedName>
    <definedName name="L70_allwst" localSheetId="1">#REF!</definedName>
    <definedName name="L70_allwst">#REF!</definedName>
    <definedName name="L70_ip" localSheetId="1">#REF!</definedName>
    <definedName name="L70_ip">#REF!</definedName>
    <definedName name="L71S_allwst" localSheetId="1">#REF!</definedName>
    <definedName name="L71S_allwst">#REF!</definedName>
    <definedName name="L71S_ip" localSheetId="1">#REF!</definedName>
    <definedName name="L71S_ip">#REF!</definedName>
    <definedName name="new">#REF!</definedName>
    <definedName name="P">[3]Sheet1!$B$12</definedName>
    <definedName name="PL1_allwst" localSheetId="1">#REF!</definedName>
    <definedName name="PL1_allwst">#REF!</definedName>
    <definedName name="PL1_allwst1" localSheetId="1">#REF!</definedName>
    <definedName name="PL1_allwst1">#REF!</definedName>
    <definedName name="PL1_ip" localSheetId="1">#REF!</definedName>
    <definedName name="PL1_ip">#REF!</definedName>
    <definedName name="PL4_allwst1">'[2]PL4-31.8(2003)'!$F$24</definedName>
    <definedName name="PL4_ip">'[2]PL4-31.8(2003)'!$H$43</definedName>
    <definedName name="_xlnm.Print_Area" localSheetId="1">Tracking!$A$1:$S$15</definedName>
    <definedName name="_xlnm.Print_Area" localSheetId="0">UnitCost!$A$1:$I$12</definedName>
    <definedName name="Print_Area_MI">#REF!</definedName>
    <definedName name="_xlnm.Print_Titles" localSheetId="1">Tracking!$2:$6</definedName>
    <definedName name="Progress">#REF!</definedName>
    <definedName name="Remark">#REF!</definedName>
    <definedName name="S">[3]Sheet1!$B$13</definedName>
    <definedName name="test1" localSheetId="1">#REF!</definedName>
    <definedName name="test1">#REF!</definedName>
    <definedName name="TEST2" localSheetId="1">#REF!</definedName>
    <definedName name="TEST2">#REF!</definedName>
    <definedName name="Wayne_Cit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0" i="22" l="1"/>
  <c r="L11" i="22"/>
  <c r="L12" i="22"/>
  <c r="L13" i="22"/>
  <c r="L14" i="22"/>
  <c r="L9" i="22"/>
  <c r="G9" i="23"/>
  <c r="D9" i="23"/>
  <c r="G8" i="23"/>
  <c r="D8" i="23"/>
  <c r="G7" i="23"/>
  <c r="D7" i="23"/>
  <c r="G6" i="23"/>
  <c r="D6" i="23"/>
  <c r="G5" i="23"/>
  <c r="D5" i="23"/>
  <c r="G4" i="23"/>
  <c r="D4" i="23"/>
</calcChain>
</file>

<file path=xl/sharedStrings.xml><?xml version="1.0" encoding="utf-8"?>
<sst xmlns="http://schemas.openxmlformats.org/spreadsheetml/2006/main" count="68" uniqueCount="49">
  <si>
    <t>No.</t>
  </si>
  <si>
    <t>Description</t>
  </si>
  <si>
    <t>A</t>
  </si>
  <si>
    <t>Weight</t>
  </si>
  <si>
    <t>Qty</t>
  </si>
  <si>
    <t>Remark</t>
  </si>
  <si>
    <t>Total Cost</t>
  </si>
  <si>
    <t>A.1</t>
  </si>
  <si>
    <t>A.6</t>
  </si>
  <si>
    <t>A.4</t>
  </si>
  <si>
    <t>A.2</t>
  </si>
  <si>
    <t>A.3</t>
  </si>
  <si>
    <t>A.5</t>
  </si>
  <si>
    <t>Size</t>
  </si>
  <si>
    <t>MatCode</t>
  </si>
  <si>
    <t>Pfizer</t>
  </si>
  <si>
    <t>Modena</t>
  </si>
  <si>
    <t>Sputnik-v</t>
  </si>
  <si>
    <t>Aztrazenegra</t>
  </si>
  <si>
    <t>Paracetamol</t>
  </si>
  <si>
    <t>Vaccine Cost</t>
  </si>
  <si>
    <t>Vaccine</t>
  </si>
  <si>
    <t>Country</t>
  </si>
  <si>
    <t>USA</t>
  </si>
  <si>
    <t>UK</t>
  </si>
  <si>
    <t>China</t>
  </si>
  <si>
    <t>Thailand</t>
  </si>
  <si>
    <t>Dose-1</t>
  </si>
  <si>
    <t>Dose-2</t>
  </si>
  <si>
    <t>mRNA</t>
  </si>
  <si>
    <t>Adenoviral Vector</t>
  </si>
  <si>
    <t>Inactivate vaccine</t>
  </si>
  <si>
    <t>Brand</t>
  </si>
  <si>
    <t xml:space="preserve">import
</t>
  </si>
  <si>
    <t>Russia</t>
  </si>
  <si>
    <t>unit Dose-1</t>
  </si>
  <si>
    <t>unit Dose-2</t>
  </si>
  <si>
    <t>Total unit Cost</t>
  </si>
  <si>
    <t xml:space="preserve">Dost-1 Cost
</t>
  </si>
  <si>
    <t xml:space="preserve">Dost-2 Cost
</t>
  </si>
  <si>
    <t xml:space="preserve">Total Cost
</t>
  </si>
  <si>
    <t>Length</t>
  </si>
  <si>
    <t>thk</t>
  </si>
  <si>
    <t>usa</t>
  </si>
  <si>
    <t>Sinovac</t>
  </si>
  <si>
    <t>uk</t>
  </si>
  <si>
    <t>russia</t>
  </si>
  <si>
    <t xml:space="preserve">    </t>
  </si>
  <si>
    <t>IF(OR(D19="Pfizer",D19="Modena",D19="Sputnik-v",D19="Aztrazenegra"),PI()*7850*(E19/1000+2*G19/1000)*G19/1000*F19/1000*J19," #N/A")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</si>
</sst>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#,##0.0"/>
  </numFmts>
  <fonts count="2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22"/>
      <scheme val="minor"/>
    </font>
    <font>
      <sz val="11"/>
      <name val="돋움"/>
      <family val="3"/>
      <charset val="129"/>
    </font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u/>
      <sz val="18"/>
      <color theme="1"/>
      <name val="Calibri"/>
      <family val="2"/>
      <scheme val="minor"/>
    </font>
    <font>
      <sz val="8"/>
      <name val="Calibri"/>
      <family val="2"/>
      <charset val="22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</borders>
  <cellStyleXfs count="15">
    <xf numFmtId="0" fontId="0" fillId="0" borderId="0"/>
    <xf numFmtId="0" fontId="14" fillId="0" borderId="0"/>
    <xf numFmtId="0" fontId="11" fillId="0" borderId="0"/>
    <xf numFmtId="164" fontId="15" fillId="0" borderId="0" applyFont="0" applyFill="0" applyBorder="0" applyAlignment="0" applyProtection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18" fillId="0" borderId="0"/>
    <xf numFmtId="0" fontId="4" fillId="0" borderId="0"/>
    <xf numFmtId="0" fontId="3" fillId="0" borderId="0"/>
    <xf numFmtId="0" fontId="3" fillId="0" borderId="0"/>
    <xf numFmtId="9" fontId="18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12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right" vertical="center"/>
    </xf>
    <xf numFmtId="0" fontId="0" fillId="0" borderId="0" xfId="0" applyFill="1"/>
    <xf numFmtId="3" fontId="0" fillId="2" borderId="0" xfId="0" applyNumberFormat="1" applyFill="1" applyBorder="1" applyAlignment="1">
      <alignment horizontal="right" vertical="center"/>
    </xf>
    <xf numFmtId="0" fontId="9" fillId="0" borderId="0" xfId="5" applyAlignment="1">
      <alignment horizontal="center" vertical="center"/>
    </xf>
    <xf numFmtId="0" fontId="9" fillId="0" borderId="0" xfId="5" applyAlignment="1">
      <alignment vertical="center"/>
    </xf>
    <xf numFmtId="0" fontId="9" fillId="0" borderId="7" xfId="5" applyBorder="1" applyAlignment="1">
      <alignment horizontal="center" vertical="center"/>
    </xf>
    <xf numFmtId="0" fontId="9" fillId="0" borderId="6" xfId="5" applyBorder="1" applyAlignment="1">
      <alignment vertical="center"/>
    </xf>
    <xf numFmtId="0" fontId="9" fillId="0" borderId="8" xfId="5" applyBorder="1" applyAlignment="1">
      <alignment horizontal="center" vertical="center"/>
    </xf>
    <xf numFmtId="0" fontId="9" fillId="0" borderId="9" xfId="5" applyBorder="1" applyAlignment="1">
      <alignment vertical="center"/>
    </xf>
    <xf numFmtId="0" fontId="0" fillId="2" borderId="0" xfId="0" applyFill="1" applyBorder="1" applyAlignment="1" applyProtection="1">
      <alignment horizontal="center" vertical="center"/>
    </xf>
    <xf numFmtId="2" fontId="0" fillId="2" borderId="0" xfId="0" applyNumberFormat="1" applyFill="1" applyBorder="1" applyAlignment="1" applyProtection="1">
      <alignment horizontal="center" vertical="center"/>
    </xf>
    <xf numFmtId="4" fontId="0" fillId="2" borderId="0" xfId="0" applyNumberFormat="1" applyFill="1" applyAlignment="1" applyProtection="1">
      <alignment horizontal="center" vertical="center"/>
    </xf>
    <xf numFmtId="0" fontId="16" fillId="0" borderId="6" xfId="5" applyFont="1" applyBorder="1" applyAlignment="1">
      <alignment vertical="center"/>
    </xf>
    <xf numFmtId="0" fontId="5" fillId="0" borderId="6" xfId="5" applyFont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6" fillId="0" borderId="0" xfId="5" applyFont="1" applyAlignment="1">
      <alignment vertical="center"/>
    </xf>
    <xf numFmtId="4" fontId="13" fillId="0" borderId="4" xfId="0" applyNumberFormat="1" applyFont="1" applyFill="1" applyBorder="1" applyAlignment="1" applyProtection="1">
      <alignment horizontal="right" vertical="center"/>
    </xf>
    <xf numFmtId="0" fontId="0" fillId="0" borderId="0" xfId="0"/>
    <xf numFmtId="0" fontId="13" fillId="0" borderId="11" xfId="0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 applyProtection="1">
      <alignment horizontal="left" vertical="center"/>
      <protection locked="0"/>
    </xf>
    <xf numFmtId="4" fontId="13" fillId="0" borderId="4" xfId="0" applyNumberFormat="1" applyFont="1" applyFill="1" applyBorder="1" applyAlignment="1" applyProtection="1">
      <alignment horizontal="right" vertical="center"/>
      <protection locked="0"/>
    </xf>
    <xf numFmtId="2" fontId="13" fillId="0" borderId="4" xfId="0" applyNumberFormat="1" applyFont="1" applyFill="1" applyBorder="1" applyAlignment="1" applyProtection="1">
      <alignment horizontal="right" vertical="center"/>
    </xf>
    <xf numFmtId="1" fontId="13" fillId="0" borderId="4" xfId="0" applyNumberFormat="1" applyFont="1" applyFill="1" applyBorder="1" applyAlignment="1" applyProtection="1">
      <alignment horizontal="center" vertical="center"/>
      <protection locked="0"/>
    </xf>
    <xf numFmtId="2" fontId="13" fillId="0" borderId="4" xfId="0" applyNumberFormat="1" applyFont="1" applyFill="1" applyBorder="1" applyAlignment="1" applyProtection="1">
      <alignment horizontal="center" vertical="center"/>
    </xf>
    <xf numFmtId="0" fontId="0" fillId="0" borderId="0" xfId="0"/>
    <xf numFmtId="165" fontId="0" fillId="2" borderId="0" xfId="0" applyNumberForma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right" vertical="center"/>
    </xf>
    <xf numFmtId="165" fontId="13" fillId="0" borderId="4" xfId="0" applyNumberFormat="1" applyFont="1" applyFill="1" applyBorder="1" applyAlignment="1" applyProtection="1">
      <alignment horizontal="right" vertical="center"/>
      <protection locked="0"/>
    </xf>
    <xf numFmtId="165" fontId="0" fillId="0" borderId="0" xfId="0" applyNumberFormat="1" applyAlignment="1">
      <alignment horizontal="center" vertical="center"/>
    </xf>
    <xf numFmtId="2" fontId="13" fillId="0" borderId="4" xfId="0" applyNumberFormat="1" applyFont="1" applyFill="1" applyBorder="1" applyAlignment="1" applyProtection="1">
      <alignment horizontal="right" vertical="center"/>
      <protection locked="0"/>
    </xf>
    <xf numFmtId="0" fontId="0" fillId="2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2" fontId="13" fillId="0" borderId="4" xfId="0" applyNumberFormat="1" applyFont="1" applyFill="1" applyBorder="1" applyAlignment="1" applyProtection="1">
      <alignment horizontal="right" vertical="center"/>
      <protection locked="0"/>
    </xf>
    <xf numFmtId="0" fontId="2" fillId="0" borderId="11" xfId="5" applyFont="1" applyFill="1" applyBorder="1" applyAlignment="1" applyProtection="1">
      <alignment vertical="center"/>
      <protection locked="0"/>
    </xf>
    <xf numFmtId="0" fontId="17" fillId="0" borderId="17" xfId="5" applyFont="1" applyFill="1" applyBorder="1" applyAlignment="1">
      <alignment vertical="center"/>
    </xf>
    <xf numFmtId="0" fontId="0" fillId="0" borderId="4" xfId="0" applyFill="1" applyBorder="1" applyAlignment="1" applyProtection="1">
      <alignment horizontal="left" vertical="center"/>
      <protection locked="0"/>
    </xf>
    <xf numFmtId="0" fontId="2" fillId="0" borderId="18" xfId="5" applyFont="1" applyFill="1" applyBorder="1" applyAlignment="1" applyProtection="1">
      <alignment vertical="center"/>
      <protection locked="0"/>
    </xf>
    <xf numFmtId="0" fontId="0" fillId="0" borderId="19" xfId="0" applyFill="1" applyBorder="1" applyAlignment="1" applyProtection="1">
      <alignment horizontal="left" vertical="center"/>
      <protection locked="0"/>
    </xf>
    <xf numFmtId="0" fontId="17" fillId="0" borderId="20" xfId="5" applyFont="1" applyFill="1" applyBorder="1" applyAlignment="1">
      <alignment vertical="center"/>
    </xf>
    <xf numFmtId="0" fontId="17" fillId="4" borderId="14" xfId="5" applyFont="1" applyFill="1" applyBorder="1" applyAlignment="1">
      <alignment horizontal="center" vertical="center"/>
    </xf>
    <xf numFmtId="0" fontId="17" fillId="4" borderId="15" xfId="5" applyFont="1" applyFill="1" applyBorder="1" applyAlignment="1">
      <alignment horizontal="center" vertical="center"/>
    </xf>
    <xf numFmtId="0" fontId="17" fillId="4" borderId="15" xfId="5" applyFont="1" applyFill="1" applyBorder="1" applyAlignment="1">
      <alignment horizontal="center" vertical="center" wrapText="1"/>
    </xf>
    <xf numFmtId="0" fontId="17" fillId="4" borderId="16" xfId="5" applyFont="1" applyFill="1" applyBorder="1" applyAlignment="1">
      <alignment horizontal="center" vertical="center"/>
    </xf>
    <xf numFmtId="0" fontId="2" fillId="0" borderId="4" xfId="5" applyFont="1" applyFill="1" applyBorder="1" applyAlignment="1" applyProtection="1">
      <alignment vertical="center"/>
      <protection locked="0"/>
    </xf>
    <xf numFmtId="165" fontId="13" fillId="0" borderId="12" xfId="0" applyNumberFormat="1" applyFont="1" applyFill="1" applyBorder="1" applyAlignment="1" applyProtection="1">
      <alignment horizontal="right" vertical="center"/>
      <protection locked="0"/>
    </xf>
    <xf numFmtId="4" fontId="13" fillId="0" borderId="10" xfId="0" applyNumberFormat="1" applyFont="1" applyFill="1" applyBorder="1" applyAlignment="1" applyProtection="1">
      <alignment horizontal="right" vertical="center"/>
      <protection locked="0"/>
    </xf>
    <xf numFmtId="2" fontId="13" fillId="0" borderId="10" xfId="0" applyNumberFormat="1" applyFont="1" applyFill="1" applyBorder="1" applyAlignment="1" applyProtection="1">
      <alignment horizontal="right" vertical="center"/>
    </xf>
    <xf numFmtId="4" fontId="21" fillId="0" borderId="10" xfId="0" applyNumberFormat="1" applyFont="1" applyFill="1" applyBorder="1" applyAlignment="1" applyProtection="1">
      <alignment horizontal="right" vertical="center"/>
    </xf>
    <xf numFmtId="1" fontId="13" fillId="0" borderId="10" xfId="0" applyNumberFormat="1" applyFont="1" applyFill="1" applyBorder="1" applyAlignment="1" applyProtection="1">
      <alignment horizontal="center" vertical="center"/>
      <protection locked="0"/>
    </xf>
    <xf numFmtId="0" fontId="13" fillId="0" borderId="10" xfId="0" applyFont="1" applyFill="1" applyBorder="1" applyAlignment="1" applyProtection="1">
      <alignment horizontal="left" vertical="center"/>
      <protection locked="0"/>
    </xf>
    <xf numFmtId="0" fontId="13" fillId="0" borderId="12" xfId="0" applyFont="1" applyFill="1" applyBorder="1" applyAlignment="1" applyProtection="1">
      <alignment horizontal="center" vertical="center"/>
    </xf>
    <xf numFmtId="164" fontId="13" fillId="0" borderId="10" xfId="3" applyFont="1" applyFill="1" applyBorder="1" applyAlignment="1" applyProtection="1">
      <alignment horizontal="center" vertical="center"/>
    </xf>
    <xf numFmtId="4" fontId="21" fillId="0" borderId="13" xfId="0" applyNumberFormat="1" applyFont="1" applyFill="1" applyBorder="1" applyAlignment="1" applyProtection="1">
      <alignment horizontal="right" vertical="center"/>
    </xf>
    <xf numFmtId="0" fontId="13" fillId="5" borderId="2" xfId="0" applyFont="1" applyFill="1" applyBorder="1" applyAlignment="1">
      <alignment horizontal="center" vertical="center"/>
    </xf>
    <xf numFmtId="165" fontId="13" fillId="5" borderId="2" xfId="0" applyNumberFormat="1" applyFont="1" applyFill="1" applyBorder="1" applyAlignment="1">
      <alignment horizontal="center" vertical="center" wrapText="1"/>
    </xf>
    <xf numFmtId="3" fontId="13" fillId="5" borderId="2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wrapText="1"/>
    </xf>
    <xf numFmtId="4" fontId="13" fillId="5" borderId="2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21" fillId="0" borderId="21" xfId="0" applyFont="1" applyFill="1" applyBorder="1" applyAlignment="1" applyProtection="1">
      <alignment horizontal="center" vertical="center"/>
      <protection locked="0"/>
    </xf>
    <xf numFmtId="0" fontId="21" fillId="0" borderId="22" xfId="0" applyFont="1" applyFill="1" applyBorder="1" applyAlignment="1" applyProtection="1">
      <alignment horizontal="left" vertical="center"/>
      <protection locked="0"/>
    </xf>
    <xf numFmtId="0" fontId="13" fillId="0" borderId="22" xfId="0" applyFont="1" applyFill="1" applyBorder="1" applyAlignment="1" applyProtection="1">
      <alignment horizontal="left" vertical="center"/>
      <protection locked="0"/>
    </xf>
    <xf numFmtId="0" fontId="13" fillId="5" borderId="1" xfId="0" applyFont="1" applyFill="1" applyBorder="1" applyAlignment="1">
      <alignment horizontal="center" vertical="center"/>
    </xf>
    <xf numFmtId="2" fontId="13" fillId="5" borderId="1" xfId="0" applyNumberFormat="1" applyFont="1" applyFill="1" applyBorder="1" applyAlignment="1">
      <alignment horizontal="center" vertical="center" wrapText="1"/>
    </xf>
    <xf numFmtId="4" fontId="22" fillId="0" borderId="10" xfId="0" applyNumberFormat="1" applyFont="1" applyFill="1" applyBorder="1" applyAlignment="1" applyProtection="1">
      <alignment horizontal="right" vertical="center"/>
    </xf>
    <xf numFmtId="4" fontId="13" fillId="0" borderId="4" xfId="0" applyNumberFormat="1" applyFont="1" applyFill="1" applyBorder="1" applyAlignment="1">
      <alignment horizontal="right" vertical="center"/>
    </xf>
    <xf numFmtId="4" fontId="13" fillId="0" borderId="5" xfId="0" applyNumberFormat="1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 applyProtection="1">
      <alignment horizontal="center" vertical="center"/>
    </xf>
    <xf numFmtId="164" fontId="13" fillId="3" borderId="4" xfId="3" applyFont="1" applyFill="1" applyBorder="1" applyAlignment="1" applyProtection="1">
      <alignment horizontal="center" vertical="center"/>
    </xf>
    <xf numFmtId="0" fontId="9" fillId="3" borderId="4" xfId="5" applyFill="1" applyBorder="1" applyAlignment="1">
      <alignment vertical="center"/>
    </xf>
    <xf numFmtId="0" fontId="17" fillId="3" borderId="4" xfId="5" applyFont="1" applyFill="1" applyBorder="1" applyAlignment="1" applyProtection="1">
      <alignment vertical="center"/>
      <protection locked="0"/>
    </xf>
    <xf numFmtId="0" fontId="0" fillId="3" borderId="4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/>
    </xf>
    <xf numFmtId="0" fontId="17" fillId="3" borderId="19" xfId="5" applyFont="1" applyFill="1" applyBorder="1" applyAlignment="1" applyProtection="1">
      <alignment vertical="center"/>
      <protection locked="0"/>
    </xf>
    <xf numFmtId="0" fontId="1" fillId="0" borderId="11" xfId="5" applyFont="1" applyFill="1" applyBorder="1" applyAlignment="1" applyProtection="1">
      <alignment vertical="center"/>
      <protection locked="0"/>
    </xf>
    <xf numFmtId="0" fontId="0" fillId="6" borderId="0" xfId="0" applyFill="1"/>
    <xf numFmtId="4" fontId="22" fillId="0" borderId="12" xfId="0" applyNumberFormat="1" applyFont="1" applyFill="1" applyBorder="1" applyAlignment="1" applyProtection="1">
      <alignment horizontal="right" vertical="center"/>
    </xf>
    <xf numFmtId="4" fontId="22" fillId="0" borderId="4" xfId="0" applyNumberFormat="1" applyFont="1" applyFill="1" applyBorder="1" applyAlignment="1" applyProtection="1">
      <alignment horizontal="right" vertical="center"/>
    </xf>
    <xf numFmtId="4" fontId="22" fillId="7" borderId="4" xfId="0" applyNumberFormat="1" applyFont="1" applyFill="1" applyBorder="1" applyAlignment="1" applyProtection="1">
      <alignment horizontal="right" vertical="center"/>
    </xf>
    <xf numFmtId="0" fontId="19" fillId="0" borderId="0" xfId="5" applyFont="1" applyAlignment="1">
      <alignment horizontal="center" vertical="center"/>
    </xf>
    <xf numFmtId="0" fontId="19" fillId="0" borderId="0" xfId="5" applyFont="1" applyAlignment="1">
      <alignment horizontal="center" vertical="center" wrapText="1"/>
    </xf>
  </cellXfs>
  <cellStyles count="15">
    <cellStyle name="Comma" xfId="3" builtinId="3"/>
    <cellStyle name="Normal" xfId="0" builtinId="0"/>
    <cellStyle name="Normal 10" xfId="9" xr:uid="{00000000-0005-0000-0000-000003000000}"/>
    <cellStyle name="Normal 11" xfId="11" xr:uid="{4694978A-38D1-428C-93B1-881603F1B642}"/>
    <cellStyle name="Normal 2" xfId="1" xr:uid="{00000000-0005-0000-0000-000004000000}"/>
    <cellStyle name="Normal 3" xfId="2" xr:uid="{00000000-0005-0000-0000-000005000000}"/>
    <cellStyle name="Normal 3 2" xfId="12" xr:uid="{2F68654A-575D-4B60-BFD6-BBB568C62B25}"/>
    <cellStyle name="Normal 4" xfId="4" xr:uid="{00000000-0005-0000-0000-000006000000}"/>
    <cellStyle name="Normal 5" xfId="5" xr:uid="{00000000-0005-0000-0000-000007000000}"/>
    <cellStyle name="Normal 6" xfId="6" xr:uid="{00000000-0005-0000-0000-000008000000}"/>
    <cellStyle name="Normal 7" xfId="7" xr:uid="{00000000-0005-0000-0000-000009000000}"/>
    <cellStyle name="Normal 8" xfId="8" xr:uid="{00000000-0005-0000-0000-00000A000000}"/>
    <cellStyle name="Normal 9" xfId="10" xr:uid="{45B4BCC6-F8CB-4762-8480-2F6D86C95108}"/>
    <cellStyle name="Percent 2" xfId="13" xr:uid="{AE227082-4861-46D9-9B1F-019D63E32765}"/>
    <cellStyle name="Percent 2 2" xfId="14" xr:uid="{0F277B54-4D85-48B4-9619-B6329E529D1E}"/>
  </cellStyles>
  <dxfs count="0"/>
  <tableStyles count="0" defaultTableStyle="TableStyleMedium9" defaultPivotStyle="PivotStyleLight16"/>
  <colors>
    <mruColors>
      <color rgb="FFF709A8"/>
      <color rgb="FF0D531A"/>
      <color rgb="FF165A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4</xdr:row>
          <xdr:rowOff>0</xdr:rowOff>
        </xdr:from>
        <xdr:to>
          <xdr:col>11</xdr:col>
          <xdr:colOff>1066800</xdr:colOff>
          <xdr:row>4</xdr:row>
          <xdr:rowOff>190500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A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SteelWt_Calc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ibcoth-my.sharepoint.com/Users/chotirot.s/AppData/Local/Microsoft/Windows/INetCache/Content.Outlook/0NB0J6NC/&#3609;&#3657;&#3635;&#3627;&#3609;&#3633;&#3585;&#3591;&#3634;&#360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Pongsakovic/Pipe%20wall%20thickness%20Calculation/Bundle%20Phase-Thickness%20Calculation-Rev.C31-For%20M4N-Hydr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Calculation%20Sheet/Thickness%20Calculation%20-ASME%20BPVC.%20I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pk-engineering\DB%20Engineering\Engineering%20Section%20(BPK)\Engineering%20Sections\Piping\CPP%20Bidding\Working\Pipe%20Thickness%20Calcualtions\Pipe%20Thickness%20Calculations\Pipe%20Thickness%20Calculations\CPP-Thickness%20Cal%20(CS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026"/>
      <sheetName val="61053"/>
      <sheetName val="61127"/>
    </sheetNames>
    <sheetDataSet>
      <sheetData sheetId="0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2-31.3(2006)"/>
      <sheetName val="B1-31.3(2006)"/>
      <sheetName val="BS1-31.3(2006)"/>
      <sheetName val="BS2-31.3(2006)"/>
      <sheetName val="B2-31.3(2006)"/>
      <sheetName val="B3S1-31.3(2006)"/>
      <sheetName val="J1N-31.3(2006)"/>
      <sheetName val="JS1N-31.3(2006)"/>
      <sheetName val="J3S1-31.3(2006)"/>
      <sheetName val="J4N-31.3(2006)"/>
      <sheetName val="H4N-31.3(2006)"/>
      <sheetName val="K4N-31.3(2006)"/>
      <sheetName val="L4N-31.3(2006)"/>
      <sheetName val="PL4-31.8(2003)"/>
      <sheetName val="PL4-31.8(fitting)"/>
      <sheetName val="M4N-31.3(2006)"/>
      <sheetName val="B36.10&amp;36.19-Thickness-Table"/>
      <sheetName val="B36.10&amp;36.19-Thickness-List"/>
    </sheetNames>
    <sheetDataSet>
      <sheetData sheetId="0"/>
      <sheetData sheetId="1">
        <row r="24">
          <cell r="F24">
            <v>20</v>
          </cell>
        </row>
        <row r="38">
          <cell r="I38">
            <v>0.26</v>
          </cell>
        </row>
      </sheetData>
      <sheetData sheetId="2">
        <row r="25">
          <cell r="G25">
            <v>18.899999999999999</v>
          </cell>
        </row>
        <row r="48">
          <cell r="I48">
            <v>0.17</v>
          </cell>
        </row>
        <row r="49">
          <cell r="O49">
            <v>0.95</v>
          </cell>
        </row>
      </sheetData>
      <sheetData sheetId="3">
        <row r="25">
          <cell r="G25">
            <v>18.899999999999999</v>
          </cell>
        </row>
        <row r="50">
          <cell r="I50">
            <v>0.17</v>
          </cell>
        </row>
      </sheetData>
      <sheetData sheetId="4">
        <row r="26">
          <cell r="G26">
            <v>18.899999999999999</v>
          </cell>
        </row>
      </sheetData>
      <sheetData sheetId="5">
        <row r="24">
          <cell r="G24">
            <v>20</v>
          </cell>
        </row>
        <row r="44">
          <cell r="I44">
            <v>0.23499999999999999</v>
          </cell>
        </row>
      </sheetData>
      <sheetData sheetId="6">
        <row r="25">
          <cell r="G25">
            <v>18.899999999999999</v>
          </cell>
        </row>
        <row r="51">
          <cell r="I51">
            <v>0.17</v>
          </cell>
        </row>
      </sheetData>
      <sheetData sheetId="7">
        <row r="41">
          <cell r="J41">
            <v>1.2</v>
          </cell>
        </row>
      </sheetData>
      <sheetData sheetId="8">
        <row r="26">
          <cell r="G26">
            <v>18.899999999999999</v>
          </cell>
        </row>
        <row r="47">
          <cell r="J47">
            <v>1.2</v>
          </cell>
        </row>
      </sheetData>
      <sheetData sheetId="9">
        <row r="25">
          <cell r="G25">
            <v>18.899999999999999</v>
          </cell>
        </row>
        <row r="48">
          <cell r="I48">
            <v>1.2</v>
          </cell>
        </row>
      </sheetData>
      <sheetData sheetId="10">
        <row r="25">
          <cell r="G25">
            <v>27.2</v>
          </cell>
        </row>
        <row r="49">
          <cell r="I49">
            <v>1.1499999999999999</v>
          </cell>
        </row>
      </sheetData>
      <sheetData sheetId="11">
        <row r="25">
          <cell r="G25">
            <v>28.88</v>
          </cell>
        </row>
        <row r="51">
          <cell r="I51">
            <v>4.2649999999999997</v>
          </cell>
        </row>
      </sheetData>
      <sheetData sheetId="12">
        <row r="25">
          <cell r="G25">
            <v>58.5</v>
          </cell>
        </row>
        <row r="51">
          <cell r="I51">
            <v>8.2245000000000008</v>
          </cell>
        </row>
      </sheetData>
      <sheetData sheetId="13">
        <row r="24">
          <cell r="G24">
            <v>58.5</v>
          </cell>
        </row>
        <row r="38">
          <cell r="I38">
            <v>9.5939999999999994</v>
          </cell>
        </row>
      </sheetData>
      <sheetData sheetId="14">
        <row r="24">
          <cell r="F24">
            <v>65</v>
          </cell>
        </row>
        <row r="43">
          <cell r="H43">
            <v>1.117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 DRUM SHELL THK CAL(Working"/>
      <sheetName val="TUBE THK CAL(Working)"/>
      <sheetName val="Pipe Weight Calculation"/>
      <sheetName val="BS1-31.3(2007)"/>
      <sheetName val="B36.10&amp;36.19-Thickness-Table"/>
      <sheetName val="B36.10&amp;36.19-Thickness-List"/>
      <sheetName val="Sheet1"/>
      <sheetName val="BS2-31.3(2006)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B8">
            <v>2</v>
          </cell>
        </row>
        <row r="9">
          <cell r="B9">
            <v>0.04</v>
          </cell>
          <cell r="H9">
            <v>87.8</v>
          </cell>
        </row>
        <row r="11">
          <cell r="B11">
            <v>400</v>
          </cell>
        </row>
        <row r="12">
          <cell r="B12">
            <v>217</v>
          </cell>
        </row>
        <row r="13">
          <cell r="B13">
            <v>13706</v>
          </cell>
        </row>
      </sheetData>
      <sheetData sheetId="7">
        <row r="26">
          <cell r="G26">
            <v>18.899999999999999</v>
          </cell>
        </row>
        <row r="49">
          <cell r="I49">
            <v>0.17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01-31.3(2004)"/>
      <sheetName val="B03-31.3(2004)"/>
      <sheetName val="B03S-31.3(2004)"/>
      <sheetName val="B03X-31.3(2004)"/>
      <sheetName val="B06-31.3(2004)"/>
      <sheetName val="B06S-31.3(2004)"/>
      <sheetName val="B10-31.3(2004)"/>
      <sheetName val="B13-31.3(2004)"/>
      <sheetName val="B19-31.3(2004)"/>
      <sheetName val="B21-31.3(2004)"/>
      <sheetName val="B23-31.3(2004)"/>
      <sheetName val="D01-31.3(2004)"/>
      <sheetName val="D01S-31.3(2004)"/>
      <sheetName val="D01X-31.3(2004)"/>
      <sheetName val="D03-31.3(2004)"/>
      <sheetName val="D03S-31.3(2004)"/>
      <sheetName val="D06-31.3(2004)"/>
      <sheetName val="D06S-31.3(2004)"/>
      <sheetName val="D21S-31.3(2004)"/>
      <sheetName val="D23X-31.3(2004)"/>
      <sheetName val="F01-31.3(2004)"/>
      <sheetName val="F01S-31.3(2004)"/>
      <sheetName val="F01X-31.3(2004)"/>
      <sheetName val="F01XS-31.3(2004)"/>
      <sheetName val="F06-31.3(2004)"/>
      <sheetName val="F06S-31.3(2004)"/>
      <sheetName val="F21S-31.3(2004)"/>
      <sheetName val="F23S-31.3(2004)"/>
      <sheetName val="G06-31.3(2004)"/>
      <sheetName val="G21S-31.3(2004)"/>
      <sheetName val="H06-31.3(2004)"/>
      <sheetName val="H21S-31.3(2004)"/>
      <sheetName val="K06-31.3(2004)"/>
      <sheetName val="B31.8 (2)"/>
      <sheetName val="B36.10-Thickness-Table"/>
      <sheetName val="B36.10-Thickness-List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92D050"/>
  </sheetPr>
  <dimension ref="A1:L66"/>
  <sheetViews>
    <sheetView view="pageBreakPreview" zoomScaleNormal="100" zoomScaleSheetLayoutView="100" workbookViewId="0">
      <selection activeCell="D11" sqref="D11"/>
    </sheetView>
  </sheetViews>
  <sheetFormatPr defaultColWidth="10.7109375" defaultRowHeight="18" customHeight="1"/>
  <cols>
    <col min="1" max="1" width="5.7109375" style="10" customWidth="1"/>
    <col min="2" max="2" width="20.7109375" style="11" customWidth="1"/>
    <col min="3" max="3" width="15.7109375" style="11" customWidth="1"/>
    <col min="4" max="4" width="26.140625" style="11" customWidth="1"/>
    <col min="5" max="7" width="15.7109375" style="11" customWidth="1"/>
    <col min="8" max="8" width="20.42578125" style="11" bestFit="1" customWidth="1"/>
    <col min="9" max="9" width="17" style="11" bestFit="1" customWidth="1"/>
    <col min="10" max="16384" width="10.7109375" style="11"/>
  </cols>
  <sheetData>
    <row r="1" spans="1:12" ht="21.75" customHeight="1">
      <c r="D1" s="88" t="s">
        <v>20</v>
      </c>
      <c r="E1" s="88"/>
      <c r="F1" s="88"/>
    </row>
    <row r="3" spans="1:12" ht="23.25">
      <c r="B3" s="46" t="s">
        <v>21</v>
      </c>
      <c r="C3" s="47" t="s">
        <v>22</v>
      </c>
      <c r="D3" s="47" t="s">
        <v>14</v>
      </c>
      <c r="E3" s="48" t="s">
        <v>27</v>
      </c>
      <c r="F3" s="48" t="s">
        <v>28</v>
      </c>
      <c r="G3" s="48" t="s">
        <v>6</v>
      </c>
      <c r="H3" s="49" t="s">
        <v>5</v>
      </c>
      <c r="I3" s="22"/>
      <c r="K3" s="87"/>
      <c r="L3" s="87"/>
    </row>
    <row r="4" spans="1:12" ht="18" customHeight="1">
      <c r="B4" s="40" t="s">
        <v>15</v>
      </c>
      <c r="C4" s="50" t="s">
        <v>23</v>
      </c>
      <c r="D4" s="77" t="str">
        <f>CONCATENATE(B4,"-",C4)</f>
        <v>Pfizer-USA</v>
      </c>
      <c r="E4" s="78">
        <v>55</v>
      </c>
      <c r="F4" s="78">
        <v>55</v>
      </c>
      <c r="G4" s="78">
        <f t="shared" ref="G4:G5" si="0">E4+F4</f>
        <v>110</v>
      </c>
      <c r="H4" s="41"/>
      <c r="I4" s="22"/>
    </row>
    <row r="5" spans="1:12" ht="18" customHeight="1">
      <c r="B5" s="40" t="s">
        <v>16</v>
      </c>
      <c r="C5" s="42" t="s">
        <v>24</v>
      </c>
      <c r="D5" s="79" t="str">
        <f t="shared" ref="D5" si="1">CONCATENATE(B5,"-",C5)</f>
        <v>Modena-UK</v>
      </c>
      <c r="E5" s="78">
        <v>500</v>
      </c>
      <c r="F5" s="78">
        <v>55</v>
      </c>
      <c r="G5" s="78">
        <f t="shared" si="0"/>
        <v>555</v>
      </c>
      <c r="H5" s="41"/>
      <c r="I5" s="22"/>
    </row>
    <row r="6" spans="1:12" ht="18" customHeight="1">
      <c r="B6" s="40" t="s">
        <v>17</v>
      </c>
      <c r="C6" s="42" t="s">
        <v>34</v>
      </c>
      <c r="D6" s="79" t="str">
        <f>CONCATENATE(B6,"-",C6)</f>
        <v>Sputnik-v-Russia</v>
      </c>
      <c r="E6" s="78">
        <v>50</v>
      </c>
      <c r="F6" s="78">
        <v>55</v>
      </c>
      <c r="G6" s="78">
        <f>E6+F6</f>
        <v>105</v>
      </c>
      <c r="H6" s="41"/>
      <c r="I6" s="22"/>
    </row>
    <row r="7" spans="1:12" ht="18" customHeight="1">
      <c r="B7" s="40" t="s">
        <v>18</v>
      </c>
      <c r="C7" s="42" t="s">
        <v>24</v>
      </c>
      <c r="D7" s="79" t="str">
        <f>CONCATENATE(B7,"-",C7)</f>
        <v>Aztrazenegra-UK</v>
      </c>
      <c r="E7" s="78">
        <v>50</v>
      </c>
      <c r="F7" s="78">
        <v>55</v>
      </c>
      <c r="G7" s="78">
        <f>E7+F7</f>
        <v>105</v>
      </c>
      <c r="H7" s="41"/>
      <c r="I7" s="22"/>
    </row>
    <row r="8" spans="1:12" ht="18" customHeight="1">
      <c r="B8" s="82" t="s">
        <v>44</v>
      </c>
      <c r="C8" s="42" t="s">
        <v>25</v>
      </c>
      <c r="D8" s="79" t="str">
        <f>CONCATENATE(B8,"-",C8)</f>
        <v>Sinovac-China</v>
      </c>
      <c r="E8" s="78">
        <v>250</v>
      </c>
      <c r="F8" s="78">
        <v>60</v>
      </c>
      <c r="G8" s="78">
        <f>E8+F8</f>
        <v>310</v>
      </c>
      <c r="H8" s="41"/>
      <c r="I8" s="22"/>
    </row>
    <row r="9" spans="1:12" ht="18" customHeight="1">
      <c r="B9" s="43" t="s">
        <v>19</v>
      </c>
      <c r="C9" s="44" t="s">
        <v>26</v>
      </c>
      <c r="D9" s="80" t="str">
        <f>CONCATENATE(B9,"-",C9)</f>
        <v>Paracetamol-Thailand</v>
      </c>
      <c r="E9" s="81">
        <v>50</v>
      </c>
      <c r="F9" s="81">
        <v>55</v>
      </c>
      <c r="G9" s="81">
        <f>E9+F9</f>
        <v>105</v>
      </c>
      <c r="H9" s="45"/>
      <c r="I9" s="22"/>
    </row>
    <row r="10" spans="1:12" ht="18" customHeight="1">
      <c r="A10" s="12"/>
      <c r="B10" s="20"/>
      <c r="C10" s="13"/>
      <c r="D10" s="13"/>
      <c r="E10" s="19"/>
      <c r="F10" s="19"/>
      <c r="G10" s="19"/>
      <c r="H10" s="13"/>
    </row>
    <row r="11" spans="1:12" ht="18" customHeight="1">
      <c r="A11" s="12"/>
      <c r="B11" s="13"/>
      <c r="C11" s="13"/>
      <c r="D11" s="13"/>
      <c r="E11" s="13"/>
      <c r="F11" s="13"/>
      <c r="G11" s="13"/>
      <c r="H11" s="13"/>
    </row>
    <row r="12" spans="1:12" ht="18" customHeight="1">
      <c r="A12" s="12"/>
      <c r="B12" s="13"/>
      <c r="C12" s="13"/>
      <c r="D12" s="13"/>
      <c r="E12" s="13"/>
      <c r="F12" s="13"/>
      <c r="G12" s="13"/>
      <c r="H12" s="13"/>
    </row>
    <row r="13" spans="1:12" ht="18" customHeight="1">
      <c r="A13" s="12"/>
      <c r="B13" s="13"/>
      <c r="C13" s="13"/>
      <c r="D13" s="13"/>
      <c r="E13" s="13"/>
      <c r="F13" s="13"/>
      <c r="G13" s="13"/>
      <c r="H13" s="13"/>
    </row>
    <row r="14" spans="1:12" ht="18" customHeight="1">
      <c r="A14" s="12"/>
      <c r="B14" s="13"/>
      <c r="C14" s="13"/>
      <c r="D14" s="13"/>
      <c r="E14" s="13"/>
      <c r="F14" s="13"/>
      <c r="G14" s="13"/>
      <c r="H14" s="13"/>
    </row>
    <row r="15" spans="1:12" ht="18" customHeight="1">
      <c r="A15" s="12"/>
      <c r="B15" s="13"/>
      <c r="C15" s="13"/>
      <c r="D15" s="13"/>
      <c r="E15" s="13"/>
      <c r="F15" s="13"/>
      <c r="G15" s="13"/>
      <c r="H15" s="13"/>
    </row>
    <row r="16" spans="1:12" ht="18" customHeight="1">
      <c r="A16" s="12"/>
      <c r="B16" s="13"/>
      <c r="C16" s="13"/>
      <c r="D16" s="13"/>
      <c r="E16" s="13"/>
      <c r="F16" s="13"/>
      <c r="G16" s="13"/>
      <c r="H16" s="13"/>
    </row>
    <row r="17" spans="1:8" ht="18" customHeight="1">
      <c r="A17" s="12"/>
      <c r="B17" s="13"/>
      <c r="C17" s="13"/>
      <c r="D17" s="13"/>
      <c r="E17" s="13"/>
      <c r="F17" s="13"/>
      <c r="G17" s="13"/>
      <c r="H17" s="13"/>
    </row>
    <row r="18" spans="1:8" ht="18" customHeight="1">
      <c r="A18" s="12"/>
      <c r="B18" s="13"/>
      <c r="C18" s="13"/>
      <c r="D18" s="13"/>
      <c r="E18" s="13"/>
      <c r="F18" s="13"/>
      <c r="G18" s="13"/>
      <c r="H18" s="13"/>
    </row>
    <row r="19" spans="1:8" ht="18" customHeight="1">
      <c r="A19" s="12"/>
      <c r="B19" s="13"/>
      <c r="C19" s="13"/>
      <c r="D19" s="13"/>
      <c r="E19" s="13"/>
      <c r="F19" s="13"/>
      <c r="G19" s="13"/>
      <c r="H19" s="13"/>
    </row>
    <row r="20" spans="1:8" ht="18" customHeight="1">
      <c r="A20" s="12"/>
      <c r="B20" s="13"/>
      <c r="C20" s="13"/>
      <c r="D20" s="13"/>
      <c r="E20" s="13"/>
      <c r="F20" s="13"/>
      <c r="G20" s="13"/>
      <c r="H20" s="13"/>
    </row>
    <row r="21" spans="1:8" ht="18" customHeight="1">
      <c r="A21" s="12"/>
      <c r="B21" s="13"/>
      <c r="C21" s="13"/>
      <c r="D21" s="13"/>
      <c r="E21" s="13"/>
      <c r="F21" s="13"/>
      <c r="G21" s="13"/>
      <c r="H21" s="13"/>
    </row>
    <row r="22" spans="1:8" ht="18" customHeight="1">
      <c r="A22" s="12"/>
      <c r="B22" s="13"/>
      <c r="C22" s="13"/>
      <c r="D22" s="13"/>
      <c r="E22" s="13"/>
      <c r="F22" s="13"/>
      <c r="G22" s="13"/>
      <c r="H22" s="13"/>
    </row>
    <row r="23" spans="1:8" ht="18" customHeight="1">
      <c r="A23" s="12"/>
      <c r="B23" s="13"/>
      <c r="C23" s="13"/>
      <c r="D23" s="13"/>
      <c r="E23" s="13"/>
      <c r="F23" s="13"/>
      <c r="G23" s="13"/>
      <c r="H23" s="13"/>
    </row>
    <row r="24" spans="1:8" ht="18" customHeight="1">
      <c r="A24" s="12"/>
      <c r="B24" s="13"/>
      <c r="C24" s="13"/>
      <c r="D24" s="13"/>
      <c r="E24" s="13"/>
      <c r="F24" s="13"/>
      <c r="G24" s="13"/>
      <c r="H24" s="13"/>
    </row>
    <row r="25" spans="1:8" ht="18" customHeight="1">
      <c r="A25" s="12"/>
      <c r="B25" s="13"/>
      <c r="C25" s="13"/>
      <c r="D25" s="13"/>
      <c r="E25" s="13"/>
      <c r="F25" s="13"/>
      <c r="G25" s="13"/>
      <c r="H25" s="13"/>
    </row>
    <row r="26" spans="1:8" ht="18" customHeight="1">
      <c r="A26" s="12"/>
      <c r="B26" s="13"/>
      <c r="C26" s="13"/>
      <c r="D26" s="13"/>
      <c r="E26" s="13"/>
      <c r="F26" s="13"/>
      <c r="G26" s="13"/>
      <c r="H26" s="13"/>
    </row>
    <row r="27" spans="1:8" ht="18" customHeight="1">
      <c r="A27" s="12"/>
      <c r="B27" s="13"/>
      <c r="C27" s="13"/>
      <c r="D27" s="13"/>
      <c r="E27" s="13"/>
      <c r="F27" s="13"/>
      <c r="G27" s="13"/>
      <c r="H27" s="13"/>
    </row>
    <row r="28" spans="1:8" ht="18" customHeight="1">
      <c r="A28" s="12"/>
      <c r="B28" s="13"/>
      <c r="C28" s="13"/>
      <c r="D28" s="13"/>
      <c r="E28" s="13"/>
      <c r="F28" s="13"/>
      <c r="G28" s="13"/>
      <c r="H28" s="13"/>
    </row>
    <row r="29" spans="1:8" ht="18" customHeight="1">
      <c r="A29" s="12"/>
      <c r="B29" s="13"/>
      <c r="C29" s="13"/>
      <c r="D29" s="13"/>
      <c r="E29" s="13"/>
      <c r="F29" s="13"/>
      <c r="G29" s="13"/>
      <c r="H29" s="13"/>
    </row>
    <row r="30" spans="1:8" ht="18" customHeight="1">
      <c r="A30" s="12"/>
      <c r="B30" s="13"/>
      <c r="C30" s="13"/>
      <c r="D30" s="13"/>
      <c r="E30" s="13"/>
      <c r="F30" s="13"/>
      <c r="G30" s="13"/>
      <c r="H30" s="13"/>
    </row>
    <row r="31" spans="1:8" ht="18" customHeight="1">
      <c r="A31" s="12"/>
      <c r="B31" s="13"/>
      <c r="C31" s="13"/>
      <c r="D31" s="13"/>
      <c r="E31" s="13"/>
      <c r="F31" s="13"/>
      <c r="G31" s="13"/>
      <c r="H31" s="13"/>
    </row>
    <row r="32" spans="1:8" ht="18" customHeight="1">
      <c r="A32" s="12"/>
      <c r="B32" s="13"/>
      <c r="C32" s="13"/>
      <c r="D32" s="13"/>
      <c r="E32" s="13"/>
      <c r="F32" s="13"/>
      <c r="G32" s="13"/>
      <c r="H32" s="13"/>
    </row>
    <row r="33" spans="1:8" ht="18" customHeight="1">
      <c r="A33" s="12"/>
      <c r="B33" s="13"/>
      <c r="C33" s="13"/>
      <c r="D33" s="13"/>
      <c r="E33" s="13"/>
      <c r="F33" s="13"/>
      <c r="G33" s="13"/>
      <c r="H33" s="13"/>
    </row>
    <row r="34" spans="1:8" ht="18" customHeight="1">
      <c r="A34" s="12"/>
      <c r="B34" s="13"/>
      <c r="C34" s="13"/>
      <c r="D34" s="13"/>
      <c r="E34" s="13"/>
      <c r="F34" s="13"/>
      <c r="G34" s="13"/>
      <c r="H34" s="13"/>
    </row>
    <row r="35" spans="1:8" ht="18" customHeight="1">
      <c r="A35" s="12"/>
      <c r="B35" s="13"/>
      <c r="C35" s="13"/>
      <c r="D35" s="13"/>
      <c r="E35" s="13"/>
      <c r="F35" s="13"/>
      <c r="G35" s="13"/>
      <c r="H35" s="13"/>
    </row>
    <row r="36" spans="1:8" ht="18" customHeight="1">
      <c r="A36" s="12"/>
      <c r="B36" s="13"/>
      <c r="C36" s="13"/>
      <c r="D36" s="13"/>
      <c r="E36" s="13"/>
      <c r="F36" s="13"/>
      <c r="G36" s="13"/>
      <c r="H36" s="13"/>
    </row>
    <row r="37" spans="1:8" ht="18" customHeight="1">
      <c r="A37" s="12"/>
      <c r="B37" s="13"/>
      <c r="C37" s="13"/>
      <c r="D37" s="13"/>
      <c r="E37" s="13"/>
      <c r="F37" s="13"/>
      <c r="G37" s="13"/>
      <c r="H37" s="13"/>
    </row>
    <row r="38" spans="1:8" ht="18" customHeight="1">
      <c r="A38" s="12"/>
      <c r="B38" s="13"/>
      <c r="C38" s="13"/>
      <c r="D38" s="13"/>
      <c r="E38" s="13"/>
      <c r="F38" s="13"/>
      <c r="G38" s="13"/>
      <c r="H38" s="13"/>
    </row>
    <row r="39" spans="1:8" ht="18" customHeight="1">
      <c r="A39" s="12"/>
      <c r="B39" s="13"/>
      <c r="C39" s="13"/>
      <c r="D39" s="13"/>
      <c r="E39" s="13"/>
      <c r="F39" s="13"/>
      <c r="G39" s="13"/>
      <c r="H39" s="13"/>
    </row>
    <row r="40" spans="1:8" ht="18" customHeight="1">
      <c r="A40" s="12"/>
      <c r="B40" s="13"/>
      <c r="C40" s="13"/>
      <c r="D40" s="13"/>
      <c r="E40" s="13"/>
      <c r="F40" s="13"/>
      <c r="G40" s="13"/>
      <c r="H40" s="13"/>
    </row>
    <row r="41" spans="1:8" ht="18" customHeight="1">
      <c r="A41" s="12"/>
      <c r="B41" s="13"/>
      <c r="C41" s="13"/>
      <c r="D41" s="13"/>
      <c r="E41" s="13"/>
      <c r="F41" s="13"/>
      <c r="G41" s="13"/>
      <c r="H41" s="13"/>
    </row>
    <row r="42" spans="1:8" ht="18" customHeight="1">
      <c r="A42" s="12"/>
      <c r="B42" s="13"/>
      <c r="C42" s="13"/>
      <c r="D42" s="13"/>
      <c r="E42" s="13"/>
      <c r="F42" s="13"/>
      <c r="G42" s="13"/>
      <c r="H42" s="13"/>
    </row>
    <row r="43" spans="1:8" ht="18" customHeight="1">
      <c r="A43" s="12"/>
      <c r="B43" s="13"/>
      <c r="C43" s="13"/>
      <c r="D43" s="13"/>
      <c r="E43" s="13"/>
      <c r="F43" s="13"/>
      <c r="G43" s="13"/>
      <c r="H43" s="13"/>
    </row>
    <row r="44" spans="1:8" ht="18" customHeight="1">
      <c r="A44" s="12"/>
      <c r="B44" s="13"/>
      <c r="C44" s="13"/>
      <c r="D44" s="13"/>
      <c r="E44" s="13"/>
      <c r="F44" s="13"/>
      <c r="G44" s="13"/>
      <c r="H44" s="13"/>
    </row>
    <row r="45" spans="1:8" ht="18" customHeight="1">
      <c r="A45" s="12"/>
      <c r="B45" s="13"/>
      <c r="C45" s="13"/>
      <c r="D45" s="13"/>
      <c r="E45" s="13"/>
      <c r="F45" s="13"/>
      <c r="G45" s="13"/>
      <c r="H45" s="13"/>
    </row>
    <row r="46" spans="1:8" ht="18" customHeight="1">
      <c r="A46" s="12"/>
      <c r="B46" s="13"/>
      <c r="C46" s="13"/>
      <c r="D46" s="13"/>
      <c r="E46" s="13"/>
      <c r="F46" s="13"/>
      <c r="G46" s="13"/>
      <c r="H46" s="13"/>
    </row>
    <row r="47" spans="1:8" ht="18" customHeight="1">
      <c r="A47" s="12"/>
      <c r="B47" s="13"/>
      <c r="C47" s="13"/>
      <c r="D47" s="13"/>
      <c r="E47" s="13"/>
      <c r="F47" s="13"/>
      <c r="G47" s="13"/>
      <c r="H47" s="13"/>
    </row>
    <row r="48" spans="1:8" ht="18" customHeight="1">
      <c r="A48" s="12"/>
      <c r="B48" s="13"/>
      <c r="C48" s="13"/>
      <c r="D48" s="13"/>
      <c r="E48" s="13"/>
      <c r="F48" s="13"/>
      <c r="G48" s="13"/>
      <c r="H48" s="13"/>
    </row>
    <row r="49" spans="1:8" ht="18" customHeight="1">
      <c r="A49" s="12"/>
      <c r="B49" s="13"/>
      <c r="C49" s="13"/>
      <c r="D49" s="13"/>
      <c r="E49" s="13"/>
      <c r="F49" s="13"/>
      <c r="G49" s="13"/>
      <c r="H49" s="13"/>
    </row>
    <row r="50" spans="1:8" ht="18" customHeight="1">
      <c r="A50" s="12"/>
      <c r="B50" s="13"/>
      <c r="C50" s="13"/>
      <c r="D50" s="13"/>
      <c r="E50" s="13"/>
      <c r="F50" s="13"/>
      <c r="G50" s="13"/>
      <c r="H50" s="13"/>
    </row>
    <row r="51" spans="1:8" ht="18" customHeight="1">
      <c r="A51" s="12"/>
      <c r="B51" s="13"/>
      <c r="C51" s="13"/>
      <c r="D51" s="13"/>
      <c r="E51" s="13"/>
      <c r="F51" s="13"/>
      <c r="G51" s="13"/>
      <c r="H51" s="13"/>
    </row>
    <row r="52" spans="1:8" ht="18" customHeight="1">
      <c r="A52" s="12"/>
      <c r="B52" s="13"/>
      <c r="C52" s="13"/>
      <c r="D52" s="13"/>
      <c r="E52" s="13"/>
      <c r="F52" s="13"/>
      <c r="G52" s="13"/>
      <c r="H52" s="13"/>
    </row>
    <row r="53" spans="1:8" ht="18" customHeight="1">
      <c r="A53" s="12"/>
      <c r="B53" s="13"/>
      <c r="C53" s="13"/>
      <c r="D53" s="13"/>
      <c r="E53" s="13"/>
      <c r="F53" s="13"/>
      <c r="G53" s="13"/>
      <c r="H53" s="13"/>
    </row>
    <row r="54" spans="1:8" ht="18" customHeight="1">
      <c r="A54" s="12"/>
      <c r="B54" s="13"/>
      <c r="C54" s="13"/>
      <c r="D54" s="13"/>
      <c r="E54" s="13"/>
      <c r="F54" s="13"/>
      <c r="G54" s="13"/>
      <c r="H54" s="13"/>
    </row>
    <row r="55" spans="1:8" ht="18" customHeight="1">
      <c r="A55" s="12"/>
      <c r="B55" s="13"/>
      <c r="C55" s="13"/>
      <c r="D55" s="13"/>
      <c r="E55" s="13"/>
      <c r="F55" s="13"/>
      <c r="G55" s="13"/>
      <c r="H55" s="13"/>
    </row>
    <row r="56" spans="1:8" ht="18" customHeight="1">
      <c r="A56" s="12"/>
      <c r="B56" s="13"/>
      <c r="C56" s="13"/>
      <c r="D56" s="13"/>
      <c r="E56" s="13"/>
      <c r="F56" s="13"/>
      <c r="G56" s="13"/>
      <c r="H56" s="13"/>
    </row>
    <row r="57" spans="1:8" ht="18" customHeight="1">
      <c r="A57" s="12"/>
      <c r="B57" s="13"/>
      <c r="C57" s="13"/>
      <c r="D57" s="13"/>
      <c r="E57" s="13"/>
      <c r="F57" s="13"/>
      <c r="G57" s="13"/>
      <c r="H57" s="13"/>
    </row>
    <row r="58" spans="1:8" ht="18" customHeight="1">
      <c r="A58" s="12"/>
      <c r="B58" s="13"/>
      <c r="C58" s="13"/>
      <c r="D58" s="13"/>
      <c r="E58" s="13"/>
      <c r="F58" s="13"/>
      <c r="G58" s="13"/>
      <c r="H58" s="13"/>
    </row>
    <row r="59" spans="1:8" ht="18" customHeight="1">
      <c r="A59" s="12"/>
      <c r="B59" s="13"/>
      <c r="C59" s="13"/>
      <c r="D59" s="13"/>
      <c r="E59" s="13"/>
      <c r="F59" s="13"/>
      <c r="G59" s="13"/>
      <c r="H59" s="13"/>
    </row>
    <row r="60" spans="1:8" ht="18" customHeight="1">
      <c r="A60" s="12"/>
      <c r="B60" s="13"/>
      <c r="C60" s="13"/>
      <c r="D60" s="13"/>
      <c r="E60" s="13"/>
      <c r="F60" s="13"/>
      <c r="G60" s="13"/>
      <c r="H60" s="13"/>
    </row>
    <row r="61" spans="1:8" ht="18" customHeight="1">
      <c r="A61" s="12"/>
      <c r="B61" s="13"/>
      <c r="C61" s="13"/>
      <c r="D61" s="13"/>
      <c r="E61" s="13"/>
      <c r="F61" s="13"/>
      <c r="G61" s="13"/>
      <c r="H61" s="13"/>
    </row>
    <row r="62" spans="1:8" ht="18" customHeight="1">
      <c r="A62" s="12"/>
      <c r="B62" s="13"/>
      <c r="C62" s="13"/>
      <c r="D62" s="13"/>
      <c r="E62" s="13"/>
      <c r="F62" s="13"/>
      <c r="G62" s="13"/>
      <c r="H62" s="13"/>
    </row>
    <row r="63" spans="1:8" ht="18" customHeight="1">
      <c r="A63" s="12"/>
      <c r="B63" s="13"/>
      <c r="C63" s="13"/>
      <c r="D63" s="13"/>
      <c r="E63" s="13"/>
      <c r="F63" s="13"/>
      <c r="G63" s="13"/>
      <c r="H63" s="13"/>
    </row>
    <row r="64" spans="1:8" ht="18" customHeight="1">
      <c r="A64" s="12"/>
      <c r="B64" s="13"/>
      <c r="C64" s="13"/>
      <c r="D64" s="13"/>
      <c r="E64" s="13"/>
      <c r="F64" s="13"/>
      <c r="G64" s="13"/>
      <c r="H64" s="13"/>
    </row>
    <row r="65" spans="1:8" ht="18" customHeight="1">
      <c r="A65" s="12"/>
      <c r="B65" s="13"/>
      <c r="C65" s="13"/>
      <c r="D65" s="13"/>
      <c r="E65" s="13"/>
      <c r="F65" s="13"/>
      <c r="G65" s="13"/>
      <c r="H65" s="13"/>
    </row>
    <row r="66" spans="1:8" ht="18" customHeight="1">
      <c r="A66" s="14"/>
      <c r="B66" s="15"/>
      <c r="C66" s="15"/>
      <c r="D66" s="15"/>
      <c r="E66" s="15"/>
      <c r="F66" s="15"/>
      <c r="G66" s="15"/>
      <c r="H66" s="15"/>
    </row>
  </sheetData>
  <autoFilter ref="B3:H9" xr:uid="{73D82640-E1DC-4423-91ED-5101193DB673}"/>
  <mergeCells count="2">
    <mergeCell ref="K3:L3"/>
    <mergeCell ref="D1:F1"/>
  </mergeCells>
  <phoneticPr fontId="20" type="noConversion"/>
  <pageMargins left="0.7" right="0.7" top="0.75" bottom="0.75" header="0.3" footer="0.3"/>
  <pageSetup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>
    <tabColor rgb="FF00B050"/>
  </sheetPr>
  <dimension ref="A1:BT204"/>
  <sheetViews>
    <sheetView tabSelected="1" view="pageBreakPreview" topLeftCell="D5" zoomScale="115" zoomScaleNormal="70" zoomScaleSheetLayoutView="115" workbookViewId="0">
      <selection activeCell="L9" sqref="L9"/>
    </sheetView>
  </sheetViews>
  <sheetFormatPr defaultRowHeight="15"/>
  <cols>
    <col min="1" max="1" width="3.42578125" style="5" customWidth="1"/>
    <col min="2" max="2" width="8.5703125" style="2" customWidth="1"/>
    <col min="3" max="3" width="32.28515625" style="2" bestFit="1" customWidth="1"/>
    <col min="4" max="4" width="20.140625" style="2" bestFit="1" customWidth="1"/>
    <col min="5" max="5" width="16.42578125" style="35" customWidth="1"/>
    <col min="6" max="6" width="15" style="2" customWidth="1"/>
    <col min="7" max="8" width="12.42578125" style="2" customWidth="1"/>
    <col min="9" max="9" width="16.140625" style="2" customWidth="1"/>
    <col min="10" max="10" width="9.5703125" style="2" customWidth="1"/>
    <col min="11" max="11" width="17.28515625" style="2" customWidth="1"/>
    <col min="12" max="12" width="17" style="2" customWidth="1"/>
    <col min="13" max="13" width="15.7109375" style="2" customWidth="1"/>
    <col min="14" max="14" width="15.85546875" style="2" customWidth="1"/>
    <col min="15" max="15" width="13.42578125" style="2" customWidth="1"/>
    <col min="16" max="17" width="14.42578125" style="2" customWidth="1"/>
    <col min="18" max="18" width="14.28515625" style="2" customWidth="1"/>
    <col min="19" max="19" width="9.7109375" style="5" customWidth="1"/>
    <col min="20" max="72" width="9.140625" style="5"/>
    <col min="73" max="16384" width="9.140625" style="1"/>
  </cols>
  <sheetData>
    <row r="1" spans="1:72" s="5" customFormat="1">
      <c r="E1" s="32"/>
    </row>
    <row r="2" spans="1:72">
      <c r="B2" s="5"/>
      <c r="C2" s="5"/>
      <c r="D2" s="5"/>
      <c r="E2" s="32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/>
    </row>
    <row r="3" spans="1:72" s="31" customFormat="1">
      <c r="A3" s="5"/>
      <c r="B3" s="5"/>
      <c r="C3" s="5"/>
      <c r="D3" s="5"/>
      <c r="E3" s="32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</row>
    <row r="4" spans="1:72" s="31" customFormat="1">
      <c r="A4" s="5"/>
      <c r="B4" s="5"/>
      <c r="C4" s="5"/>
      <c r="D4" s="5"/>
      <c r="E4" s="32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ht="18" customHeight="1">
      <c r="B5" s="5"/>
      <c r="C5" s="4"/>
      <c r="D5" s="4"/>
      <c r="E5" s="33"/>
      <c r="F5" s="9"/>
      <c r="G5" s="4"/>
      <c r="H5" s="4"/>
      <c r="I5" s="5"/>
      <c r="J5" s="3"/>
      <c r="K5" s="5"/>
      <c r="L5" s="5"/>
      <c r="M5" s="5"/>
      <c r="N5" s="5"/>
      <c r="O5" s="5"/>
      <c r="P5" s="5"/>
      <c r="Q5" s="5"/>
      <c r="R5" s="5"/>
      <c r="T5" s="6"/>
      <c r="U5" s="6"/>
      <c r="V5" s="6"/>
      <c r="W5" s="6"/>
    </row>
    <row r="6" spans="1:72" ht="30">
      <c r="B6" s="69" t="s">
        <v>0</v>
      </c>
      <c r="C6" s="69" t="s">
        <v>1</v>
      </c>
      <c r="D6" s="69" t="s">
        <v>32</v>
      </c>
      <c r="E6" s="61" t="s">
        <v>13</v>
      </c>
      <c r="F6" s="62" t="s">
        <v>41</v>
      </c>
      <c r="G6" s="62" t="s">
        <v>42</v>
      </c>
      <c r="H6" s="63" t="s">
        <v>33</v>
      </c>
      <c r="I6" s="64" t="s">
        <v>14</v>
      </c>
      <c r="J6" s="60" t="s">
        <v>4</v>
      </c>
      <c r="K6" s="60" t="s">
        <v>22</v>
      </c>
      <c r="L6" s="64" t="s">
        <v>3</v>
      </c>
      <c r="M6" s="65" t="s">
        <v>35</v>
      </c>
      <c r="N6" s="65" t="s">
        <v>36</v>
      </c>
      <c r="O6" s="65" t="s">
        <v>37</v>
      </c>
      <c r="P6" s="65" t="s">
        <v>39</v>
      </c>
      <c r="Q6" s="65" t="s">
        <v>38</v>
      </c>
      <c r="R6" s="70" t="s">
        <v>40</v>
      </c>
      <c r="S6" s="37"/>
    </row>
    <row r="7" spans="1:72" s="8" customFormat="1" ht="18" customHeight="1">
      <c r="A7" s="21"/>
      <c r="B7" s="66" t="s">
        <v>2</v>
      </c>
      <c r="C7" s="67" t="s">
        <v>21</v>
      </c>
      <c r="D7" s="68"/>
      <c r="E7" s="51"/>
      <c r="F7" s="52"/>
      <c r="G7" s="53"/>
      <c r="H7" s="53"/>
      <c r="I7" s="71"/>
      <c r="J7" s="55"/>
      <c r="K7" s="56"/>
      <c r="L7" s="84"/>
      <c r="M7" s="57"/>
      <c r="N7" s="57"/>
      <c r="O7" s="58"/>
      <c r="P7" s="54"/>
      <c r="Q7" s="54"/>
      <c r="R7" s="59"/>
      <c r="S7" s="38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</row>
    <row r="8" spans="1:72" s="8" customFormat="1" ht="18" customHeight="1">
      <c r="A8" s="5"/>
      <c r="B8" s="25" t="s">
        <v>7</v>
      </c>
      <c r="C8" s="26" t="s">
        <v>29</v>
      </c>
      <c r="D8" s="26" t="s">
        <v>15</v>
      </c>
      <c r="E8" s="34">
        <v>1200</v>
      </c>
      <c r="F8" s="36">
        <v>1000</v>
      </c>
      <c r="G8" s="28">
        <v>32</v>
      </c>
      <c r="H8" s="28"/>
      <c r="I8" s="30"/>
      <c r="J8" s="29">
        <v>1</v>
      </c>
      <c r="K8" s="26" t="s">
        <v>43</v>
      </c>
      <c r="L8" s="86"/>
      <c r="M8" s="74"/>
      <c r="N8" s="74"/>
      <c r="O8" s="76"/>
      <c r="P8" s="72"/>
      <c r="Q8" s="72"/>
      <c r="R8" s="73"/>
      <c r="S8" s="37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</row>
    <row r="9" spans="1:72" s="8" customFormat="1" ht="18" customHeight="1">
      <c r="A9" s="5"/>
      <c r="B9" s="25" t="s">
        <v>10</v>
      </c>
      <c r="C9" s="26" t="s">
        <v>29</v>
      </c>
      <c r="D9" s="26" t="s">
        <v>15</v>
      </c>
      <c r="E9" s="34">
        <v>1200</v>
      </c>
      <c r="F9" s="36">
        <v>1000</v>
      </c>
      <c r="G9" s="28">
        <v>32</v>
      </c>
      <c r="H9" s="28"/>
      <c r="I9" s="30"/>
      <c r="J9" s="29">
        <v>1</v>
      </c>
      <c r="K9" s="26" t="s">
        <v>24</v>
      </c>
      <c r="L9" s="85">
        <f>IF(OR(D9="Pfizer",D9="Modena",D9="Sputnik-v",D9="Aztrazenegra"),PI()*7850*(E9/1000+2*G9/1000)*G9/1000*F9/1000*J9, IF(OR(D9="Parcetamol", D9="Sinovac"), PI()*1,"#N/A "))</f>
        <v>997.50844627133961</v>
      </c>
      <c r="M9" s="74"/>
      <c r="N9" s="74"/>
      <c r="O9" s="76"/>
      <c r="P9" s="72"/>
      <c r="Q9" s="72"/>
      <c r="R9" s="73"/>
      <c r="S9" s="37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</row>
    <row r="10" spans="1:72" s="8" customFormat="1" ht="18" customHeight="1">
      <c r="A10" s="5"/>
      <c r="B10" s="25" t="s">
        <v>11</v>
      </c>
      <c r="C10" s="26" t="s">
        <v>30</v>
      </c>
      <c r="D10" s="26" t="s">
        <v>17</v>
      </c>
      <c r="E10" s="34">
        <v>1200</v>
      </c>
      <c r="F10" s="36">
        <v>900</v>
      </c>
      <c r="G10" s="28">
        <v>20</v>
      </c>
      <c r="H10" s="28"/>
      <c r="I10" s="30"/>
      <c r="J10" s="29">
        <v>1</v>
      </c>
      <c r="K10" s="26" t="s">
        <v>46</v>
      </c>
      <c r="L10" s="85">
        <f t="shared" ref="L10:L14" si="0">IF(OR(D10="Pfizer",D10="Modena",D10="Sputnik-v",D10="Aztrazenegra"),PI()*7850*(E10/1000+2*G10/1000)*G10/1000*F10/1000*J10, IF(OR(D10="Parcetamol", D10="Sinovac"), PI()*1,"#N/A "))</f>
        <v>550.44473202077484</v>
      </c>
      <c r="M10" s="74"/>
      <c r="N10" s="74"/>
      <c r="O10" s="76"/>
      <c r="P10" s="72"/>
      <c r="Q10" s="72"/>
      <c r="R10" s="73"/>
      <c r="S10" s="37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</row>
    <row r="11" spans="1:72" s="8" customFormat="1" ht="18" customHeight="1">
      <c r="A11" s="5"/>
      <c r="B11" s="25" t="s">
        <v>9</v>
      </c>
      <c r="C11" s="26" t="s">
        <v>30</v>
      </c>
      <c r="D11" s="26" t="s">
        <v>18</v>
      </c>
      <c r="E11" s="34">
        <v>2000</v>
      </c>
      <c r="F11" s="36">
        <v>12000</v>
      </c>
      <c r="G11" s="28">
        <v>19</v>
      </c>
      <c r="H11" s="28"/>
      <c r="I11" s="30"/>
      <c r="J11" s="29">
        <v>1</v>
      </c>
      <c r="K11" s="26" t="s">
        <v>45</v>
      </c>
      <c r="L11" s="85">
        <f t="shared" si="0"/>
        <v>11459.312318983033</v>
      </c>
      <c r="M11" s="74"/>
      <c r="N11" s="74"/>
      <c r="O11" s="76"/>
      <c r="P11" s="72"/>
      <c r="Q11" s="72"/>
      <c r="R11" s="73"/>
      <c r="S11" s="37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</row>
    <row r="12" spans="1:72" s="8" customFormat="1" ht="18" customHeight="1">
      <c r="A12" s="5"/>
      <c r="B12" s="25" t="s">
        <v>12</v>
      </c>
      <c r="C12" s="26" t="s">
        <v>31</v>
      </c>
      <c r="D12" s="26" t="s">
        <v>44</v>
      </c>
      <c r="E12" s="39"/>
      <c r="F12" s="36"/>
      <c r="G12" s="28"/>
      <c r="H12" s="28"/>
      <c r="I12" s="30"/>
      <c r="J12" s="29">
        <v>1</v>
      </c>
      <c r="K12" s="26" t="s">
        <v>25</v>
      </c>
      <c r="L12" s="85">
        <f t="shared" si="0"/>
        <v>3.1415926535897931</v>
      </c>
      <c r="M12" s="74"/>
      <c r="N12" s="74"/>
      <c r="O12" s="76"/>
      <c r="P12" s="72"/>
      <c r="Q12" s="72"/>
      <c r="R12" s="73"/>
      <c r="S12" s="37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</row>
    <row r="13" spans="1:72" s="8" customFormat="1" ht="18" customHeight="1">
      <c r="A13" s="5"/>
      <c r="B13" s="25" t="s">
        <v>8</v>
      </c>
      <c r="C13" s="26" t="s">
        <v>19</v>
      </c>
      <c r="D13" s="26" t="s">
        <v>19</v>
      </c>
      <c r="E13" s="39"/>
      <c r="F13" s="36"/>
      <c r="G13" s="28"/>
      <c r="H13" s="28"/>
      <c r="I13" s="30"/>
      <c r="J13" s="29">
        <v>1</v>
      </c>
      <c r="K13" s="26" t="s">
        <v>26</v>
      </c>
      <c r="L13" s="85" t="str">
        <f t="shared" si="0"/>
        <v xml:space="preserve">#N/A </v>
      </c>
      <c r="M13" s="74"/>
      <c r="N13" s="74"/>
      <c r="O13" s="76"/>
      <c r="P13" s="72"/>
      <c r="Q13" s="72"/>
      <c r="R13" s="73"/>
      <c r="S13" s="37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</row>
    <row r="14" spans="1:72" s="8" customFormat="1" ht="18" customHeight="1">
      <c r="A14" s="21"/>
      <c r="B14" s="25"/>
      <c r="C14" s="26" t="s">
        <v>29</v>
      </c>
      <c r="D14" s="26" t="s">
        <v>15</v>
      </c>
      <c r="E14" s="34">
        <v>500</v>
      </c>
      <c r="F14" s="27">
        <v>10000</v>
      </c>
      <c r="G14" s="28">
        <v>10</v>
      </c>
      <c r="H14" s="28"/>
      <c r="I14" s="30"/>
      <c r="J14" s="29">
        <v>1</v>
      </c>
      <c r="K14" s="26" t="s">
        <v>23</v>
      </c>
      <c r="L14" s="85">
        <f t="shared" si="0"/>
        <v>1282.3981211953537</v>
      </c>
      <c r="M14" s="75"/>
      <c r="N14" s="75"/>
      <c r="O14" s="76"/>
      <c r="P14" s="72"/>
      <c r="Q14" s="72"/>
      <c r="R14" s="73"/>
      <c r="S14" s="38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</row>
    <row r="15" spans="1:72" s="8" customFormat="1" ht="18" customHeight="1">
      <c r="A15" s="5"/>
      <c r="B15" s="5"/>
      <c r="C15" s="5"/>
      <c r="D15" s="5"/>
      <c r="E15" s="32"/>
      <c r="F15" s="5"/>
      <c r="G15" s="4"/>
      <c r="H15" s="4"/>
      <c r="I15" s="17"/>
      <c r="J15" s="5"/>
      <c r="K15" s="5"/>
      <c r="L15" s="17"/>
      <c r="M15" s="17"/>
      <c r="N15" s="17"/>
      <c r="O15" s="17"/>
      <c r="P15" s="17"/>
      <c r="Q15" s="17"/>
      <c r="R15" s="17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</row>
    <row r="16" spans="1:72" s="8" customFormat="1" ht="18" customHeight="1">
      <c r="A16" s="5"/>
      <c r="B16" s="5"/>
      <c r="C16" s="5"/>
      <c r="D16" s="5"/>
      <c r="E16" s="32"/>
      <c r="F16" s="5"/>
      <c r="G16" s="4"/>
      <c r="H16" s="4"/>
      <c r="I16" s="17"/>
      <c r="J16" s="5"/>
      <c r="K16" s="5"/>
      <c r="L16" s="17"/>
      <c r="M16" s="17"/>
      <c r="N16" s="17"/>
      <c r="O16" s="17"/>
      <c r="P16" s="17"/>
      <c r="Q16" s="17"/>
      <c r="R16" s="17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</row>
    <row r="17" spans="1:72" s="8" customFormat="1" ht="18" customHeight="1">
      <c r="A17" s="5"/>
      <c r="B17" s="5"/>
      <c r="C17" s="5"/>
      <c r="D17" s="5"/>
      <c r="E17" s="32"/>
      <c r="F17" s="5"/>
      <c r="G17" s="4"/>
      <c r="H17" s="4"/>
      <c r="I17" s="17"/>
      <c r="J17" s="5"/>
      <c r="K17" s="5"/>
      <c r="L17" s="17"/>
      <c r="M17" s="17"/>
      <c r="N17" s="17"/>
      <c r="O17" s="17"/>
      <c r="P17" s="17"/>
      <c r="Q17" s="17"/>
      <c r="R17" s="17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</row>
    <row r="18" spans="1:72" s="8" customFormat="1" ht="18" customHeight="1">
      <c r="A18" s="5"/>
      <c r="B18" s="5"/>
      <c r="C18" s="5"/>
      <c r="D18" s="5"/>
      <c r="E18" s="32"/>
      <c r="F18" s="5"/>
      <c r="G18" s="4"/>
      <c r="H18" s="4"/>
      <c r="I18" s="17"/>
      <c r="J18" s="5"/>
      <c r="K18" s="5"/>
      <c r="L18" s="17"/>
      <c r="M18" s="17"/>
      <c r="N18" s="17"/>
      <c r="O18" s="17"/>
      <c r="P18" s="17"/>
      <c r="Q18" s="17"/>
      <c r="R18" s="17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</row>
    <row r="19" spans="1:72" s="8" customFormat="1" ht="18" customHeight="1">
      <c r="A19" s="5"/>
      <c r="B19" s="5"/>
      <c r="C19" s="5"/>
      <c r="D19" s="5"/>
      <c r="E19" s="32"/>
      <c r="F19" s="5"/>
      <c r="G19" s="4"/>
      <c r="H19" s="4"/>
      <c r="I19" s="17"/>
      <c r="J19" s="5"/>
      <c r="K19" s="5"/>
      <c r="L19" s="23" t="s">
        <v>48</v>
      </c>
      <c r="M19" s="31"/>
      <c r="N19" s="31"/>
      <c r="O19" s="31"/>
      <c r="P19" s="31"/>
      <c r="Q19" s="31"/>
      <c r="R19" s="83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</row>
    <row r="20" spans="1:72" s="24" customFormat="1" ht="17.25" customHeight="1">
      <c r="A20" s="5"/>
      <c r="B20" s="5"/>
      <c r="C20" s="5"/>
      <c r="D20" s="5"/>
      <c r="E20" s="32"/>
      <c r="F20" s="5"/>
      <c r="G20" s="4"/>
      <c r="H20" s="4"/>
      <c r="I20" s="18" t="s">
        <v>47</v>
      </c>
      <c r="J20" s="5"/>
      <c r="K20" s="5"/>
      <c r="L20" s="17"/>
      <c r="M20" s="31"/>
      <c r="N20" s="31"/>
      <c r="O20" s="31"/>
      <c r="P20" s="31"/>
      <c r="Q20" s="31"/>
      <c r="R20" s="83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</row>
    <row r="21" spans="1:72" s="24" customFormat="1" ht="17.25" customHeight="1">
      <c r="A21" s="5"/>
      <c r="B21" s="5"/>
      <c r="C21" s="5"/>
      <c r="D21" s="5"/>
      <c r="E21" s="32"/>
      <c r="F21" s="5"/>
      <c r="G21" s="4"/>
      <c r="H21" s="4"/>
      <c r="I21" s="26"/>
      <c r="J21" s="5"/>
      <c r="K21" s="5"/>
      <c r="L21" s="17"/>
      <c r="M21" s="31"/>
      <c r="N21" s="31"/>
      <c r="O21" s="31"/>
      <c r="P21" s="31"/>
      <c r="Q21" s="31"/>
      <c r="R21" s="83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</row>
    <row r="22" spans="1:72" s="24" customFormat="1" ht="17.25" customHeight="1">
      <c r="A22" s="5"/>
      <c r="B22" s="5"/>
      <c r="C22" s="5"/>
      <c r="D22" s="5"/>
      <c r="E22" s="32"/>
      <c r="F22" s="5"/>
      <c r="G22" s="4"/>
      <c r="H22" s="4"/>
      <c r="I22" s="18"/>
      <c r="J22" s="5"/>
      <c r="K22" s="5"/>
      <c r="L22" s="17"/>
      <c r="M22" s="31"/>
      <c r="N22" s="31"/>
      <c r="O22" s="31"/>
      <c r="P22" s="31"/>
      <c r="Q22" s="31"/>
      <c r="R22" s="83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</row>
    <row r="23" spans="1:72" s="24" customFormat="1" ht="17.25" customHeight="1">
      <c r="A23" s="5"/>
      <c r="B23" s="5"/>
      <c r="C23" s="5"/>
      <c r="D23" s="5"/>
      <c r="E23" s="32"/>
      <c r="F23" s="5"/>
      <c r="G23" s="4"/>
      <c r="H23" s="4"/>
      <c r="I23" s="18"/>
      <c r="J23" s="5"/>
      <c r="K23" s="5"/>
      <c r="L23" s="18"/>
      <c r="M23" s="31"/>
      <c r="N23" s="31"/>
      <c r="O23" s="31"/>
      <c r="P23" s="31"/>
      <c r="Q23" s="31"/>
      <c r="R23" s="83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</row>
    <row r="24" spans="1:72" s="24" customFormat="1" ht="17.25" customHeight="1">
      <c r="A24" s="5"/>
      <c r="B24" s="5"/>
      <c r="C24" s="5"/>
      <c r="D24" s="5"/>
      <c r="E24" s="32"/>
      <c r="F24" s="5"/>
      <c r="G24" s="4"/>
      <c r="H24" s="4"/>
      <c r="I24" s="18"/>
      <c r="J24" s="5"/>
      <c r="K24" s="5"/>
      <c r="L24" s="18"/>
      <c r="M24" s="31"/>
      <c r="N24" s="31"/>
      <c r="O24" s="31"/>
      <c r="P24" s="31"/>
      <c r="Q24" s="31"/>
      <c r="R24" s="83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</row>
    <row r="25" spans="1:72" s="24" customFormat="1" ht="17.25" customHeight="1">
      <c r="A25" s="5"/>
      <c r="B25" s="5"/>
      <c r="C25" s="5"/>
      <c r="D25" s="5"/>
      <c r="E25" s="32"/>
      <c r="F25" s="5"/>
      <c r="G25" s="4"/>
      <c r="H25" s="4"/>
      <c r="I25" s="18"/>
      <c r="J25" s="5"/>
      <c r="K25" s="5"/>
      <c r="L25" s="18"/>
      <c r="M25" s="31"/>
      <c r="N25" s="31"/>
      <c r="O25" s="31"/>
      <c r="P25" s="31"/>
      <c r="Q25" s="31"/>
      <c r="R25" s="83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</row>
    <row r="26" spans="1:72" s="24" customFormat="1" ht="17.25" customHeight="1">
      <c r="A26" s="5"/>
      <c r="B26" s="5"/>
      <c r="C26" s="5"/>
      <c r="D26" s="5"/>
      <c r="E26" s="32"/>
      <c r="F26" s="5"/>
      <c r="G26" s="4"/>
      <c r="H26" s="4"/>
      <c r="I26" s="18"/>
      <c r="J26" s="5"/>
      <c r="K26" s="5"/>
      <c r="L26" s="18"/>
      <c r="M26" s="31"/>
      <c r="N26" s="31"/>
      <c r="O26" s="31"/>
      <c r="P26" s="31"/>
      <c r="Q26" s="31"/>
      <c r="R26" s="83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</row>
    <row r="27" spans="1:72" s="24" customFormat="1" ht="17.25" customHeight="1">
      <c r="A27" s="5"/>
      <c r="B27" s="5"/>
      <c r="C27" s="5"/>
      <c r="D27" s="5"/>
      <c r="E27" s="32"/>
      <c r="F27" s="5"/>
      <c r="G27" s="4"/>
      <c r="H27" s="4"/>
      <c r="I27" s="18"/>
      <c r="J27" s="5"/>
      <c r="K27" s="5"/>
      <c r="L27" s="18"/>
      <c r="M27" s="31"/>
      <c r="N27" s="31"/>
      <c r="O27" s="31"/>
      <c r="P27" s="31"/>
      <c r="Q27" s="31"/>
      <c r="R27" s="83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</row>
    <row r="28" spans="1:72" s="24" customFormat="1" ht="17.25" customHeight="1">
      <c r="A28" s="5"/>
      <c r="B28" s="5"/>
      <c r="C28" s="5"/>
      <c r="D28" s="5"/>
      <c r="E28" s="32"/>
      <c r="F28" s="5"/>
      <c r="G28" s="4"/>
      <c r="H28" s="4"/>
      <c r="I28" s="18"/>
      <c r="J28" s="5"/>
      <c r="K28" s="5"/>
      <c r="L28" s="18"/>
      <c r="M28" s="16"/>
      <c r="N28" s="16"/>
      <c r="O28" s="16"/>
      <c r="P28" s="16"/>
      <c r="Q28" s="16"/>
      <c r="R28" s="17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</row>
    <row r="29" spans="1:72" s="24" customFormat="1" ht="17.25" customHeight="1">
      <c r="A29" s="5"/>
      <c r="B29" s="5"/>
      <c r="C29" s="5"/>
      <c r="D29" s="5"/>
      <c r="E29" s="32"/>
      <c r="F29" s="5"/>
      <c r="G29" s="4"/>
      <c r="H29" s="4"/>
      <c r="I29" s="18"/>
      <c r="J29" s="5"/>
      <c r="K29" s="5"/>
      <c r="L29" s="18"/>
      <c r="M29" s="16"/>
      <c r="N29" s="16"/>
      <c r="O29" s="16"/>
      <c r="P29" s="16"/>
      <c r="Q29" s="16"/>
      <c r="R29" s="17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</row>
    <row r="30" spans="1:72" s="24" customFormat="1" ht="17.25" customHeight="1">
      <c r="A30" s="5"/>
      <c r="B30" s="5"/>
      <c r="C30" s="5"/>
      <c r="D30" s="5"/>
      <c r="E30" s="32"/>
      <c r="F30" s="5"/>
      <c r="G30" s="4"/>
      <c r="H30" s="4"/>
      <c r="I30" s="18"/>
      <c r="J30" s="5"/>
      <c r="K30" s="5"/>
      <c r="L30" s="18"/>
      <c r="M30" s="16"/>
      <c r="N30" s="16"/>
      <c r="O30" s="16"/>
      <c r="P30" s="16"/>
      <c r="Q30" s="16"/>
      <c r="R30" s="17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</row>
    <row r="31" spans="1:72" s="24" customFormat="1" ht="17.25" customHeight="1">
      <c r="A31" s="5"/>
      <c r="B31" s="5"/>
      <c r="C31" s="5"/>
      <c r="D31" s="5"/>
      <c r="E31" s="32"/>
      <c r="F31" s="5"/>
      <c r="G31" s="4"/>
      <c r="H31" s="4"/>
      <c r="I31" s="18"/>
      <c r="J31" s="5"/>
      <c r="K31" s="5"/>
      <c r="L31" s="18"/>
      <c r="M31" s="16"/>
      <c r="N31" s="16"/>
      <c r="O31" s="16"/>
      <c r="P31" s="16"/>
      <c r="Q31" s="16"/>
      <c r="R31" s="17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</row>
    <row r="32" spans="1:72" s="24" customFormat="1" ht="17.25" customHeight="1">
      <c r="A32" s="5"/>
      <c r="B32" s="5"/>
      <c r="C32" s="5"/>
      <c r="D32" s="5"/>
      <c r="E32" s="32"/>
      <c r="F32" s="5"/>
      <c r="G32" s="4"/>
      <c r="H32" s="4"/>
      <c r="I32" s="18"/>
      <c r="J32" s="5"/>
      <c r="K32" s="5"/>
      <c r="L32" s="18"/>
      <c r="M32" s="16"/>
      <c r="N32" s="16"/>
      <c r="O32" s="16"/>
      <c r="P32" s="16"/>
      <c r="Q32" s="16"/>
      <c r="R32" s="17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</row>
    <row r="33" spans="1:72" s="24" customFormat="1" ht="17.25" customHeight="1">
      <c r="A33" s="5"/>
      <c r="B33" s="5"/>
      <c r="C33" s="5"/>
      <c r="D33" s="5"/>
      <c r="E33" s="32"/>
      <c r="F33" s="5"/>
      <c r="G33" s="4"/>
      <c r="H33" s="4"/>
      <c r="I33" s="18"/>
      <c r="J33" s="5"/>
      <c r="K33" s="5"/>
      <c r="L33" s="18"/>
      <c r="M33" s="16"/>
      <c r="N33" s="16"/>
      <c r="O33" s="16"/>
      <c r="P33" s="16"/>
      <c r="Q33" s="16"/>
      <c r="R33" s="17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</row>
    <row r="34" spans="1:72" s="24" customFormat="1" ht="17.25" customHeight="1">
      <c r="A34" s="5"/>
      <c r="B34" s="5"/>
      <c r="C34" s="5"/>
      <c r="D34" s="5"/>
      <c r="E34" s="32"/>
      <c r="F34" s="5"/>
      <c r="G34" s="4"/>
      <c r="H34" s="4"/>
      <c r="I34" s="18"/>
      <c r="J34" s="5"/>
      <c r="K34" s="5"/>
      <c r="L34" s="18"/>
      <c r="M34" s="16"/>
      <c r="N34" s="16"/>
      <c r="O34" s="16"/>
      <c r="P34" s="16"/>
      <c r="Q34" s="16"/>
      <c r="R34" s="17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</row>
    <row r="35" spans="1:72" s="24" customFormat="1" ht="17.25" customHeight="1">
      <c r="A35" s="5"/>
      <c r="B35" s="5"/>
      <c r="C35" s="5"/>
      <c r="D35" s="5"/>
      <c r="E35" s="32"/>
      <c r="F35" s="5"/>
      <c r="G35" s="4"/>
      <c r="H35" s="4"/>
      <c r="I35" s="18"/>
      <c r="J35" s="5"/>
      <c r="K35" s="5"/>
      <c r="L35" s="18"/>
      <c r="M35" s="16"/>
      <c r="N35" s="16"/>
      <c r="O35" s="16"/>
      <c r="P35" s="16"/>
      <c r="Q35" s="16"/>
      <c r="R35" s="17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</row>
    <row r="36" spans="1:72" s="24" customFormat="1" ht="17.25" customHeight="1">
      <c r="A36" s="5"/>
      <c r="B36" s="5"/>
      <c r="C36" s="5"/>
      <c r="D36" s="5"/>
      <c r="E36" s="32"/>
      <c r="F36" s="5"/>
      <c r="G36" s="4"/>
      <c r="H36" s="4"/>
      <c r="I36" s="18"/>
      <c r="J36" s="5"/>
      <c r="K36" s="5"/>
      <c r="L36" s="18"/>
      <c r="M36" s="16"/>
      <c r="N36" s="16"/>
      <c r="O36" s="16"/>
      <c r="P36" s="16"/>
      <c r="Q36" s="16"/>
      <c r="R36" s="17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</row>
    <row r="37" spans="1:72" s="24" customFormat="1" ht="17.25" customHeight="1">
      <c r="A37" s="5"/>
      <c r="B37" s="5"/>
      <c r="C37" s="5"/>
      <c r="D37" s="5"/>
      <c r="E37" s="32"/>
      <c r="F37" s="5"/>
      <c r="G37" s="4"/>
      <c r="H37" s="4"/>
      <c r="I37" s="18"/>
      <c r="J37" s="5"/>
      <c r="K37" s="5"/>
      <c r="L37" s="18"/>
      <c r="M37" s="16"/>
      <c r="N37" s="16"/>
      <c r="O37" s="16"/>
      <c r="P37" s="16"/>
      <c r="Q37" s="16"/>
      <c r="R37" s="17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</row>
    <row r="38" spans="1:72" s="24" customFormat="1" ht="17.25" customHeight="1">
      <c r="A38" s="5"/>
      <c r="B38" s="5"/>
      <c r="C38" s="5"/>
      <c r="D38" s="5"/>
      <c r="E38" s="32"/>
      <c r="F38" s="5"/>
      <c r="G38" s="4"/>
      <c r="H38" s="4"/>
      <c r="I38" s="18"/>
      <c r="J38" s="5"/>
      <c r="K38" s="5"/>
      <c r="L38" s="18"/>
      <c r="M38" s="16"/>
      <c r="N38" s="16"/>
      <c r="O38" s="16"/>
      <c r="P38" s="16"/>
      <c r="Q38" s="16"/>
      <c r="R38" s="17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</row>
    <row r="39" spans="1:72" s="24" customFormat="1" ht="17.25" customHeight="1">
      <c r="A39" s="5"/>
      <c r="B39" s="5"/>
      <c r="C39" s="5"/>
      <c r="D39" s="5"/>
      <c r="E39" s="32"/>
      <c r="F39" s="5"/>
      <c r="G39" s="4"/>
      <c r="H39" s="4"/>
      <c r="I39" s="18"/>
      <c r="J39" s="5"/>
      <c r="K39" s="5"/>
      <c r="L39" s="18"/>
      <c r="M39" s="16"/>
      <c r="N39" s="16"/>
      <c r="O39" s="16"/>
      <c r="P39" s="16"/>
      <c r="Q39" s="16"/>
      <c r="R39" s="17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</row>
    <row r="40" spans="1:72" s="24" customFormat="1" ht="17.25" customHeight="1">
      <c r="A40" s="5"/>
      <c r="B40" s="5"/>
      <c r="C40" s="5"/>
      <c r="D40" s="5"/>
      <c r="E40" s="32"/>
      <c r="F40" s="5"/>
      <c r="G40" s="4"/>
      <c r="H40" s="4"/>
      <c r="I40" s="18"/>
      <c r="J40" s="5"/>
      <c r="K40" s="5"/>
      <c r="L40" s="18"/>
      <c r="M40" s="16"/>
      <c r="N40" s="16"/>
      <c r="O40" s="16"/>
      <c r="P40" s="16"/>
      <c r="Q40" s="16"/>
      <c r="R40" s="17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</row>
    <row r="41" spans="1:72" s="24" customFormat="1" ht="17.25" customHeight="1">
      <c r="A41" s="5"/>
      <c r="B41" s="5"/>
      <c r="C41" s="5"/>
      <c r="D41" s="5"/>
      <c r="E41" s="32"/>
      <c r="F41" s="5"/>
      <c r="G41" s="4"/>
      <c r="H41" s="4"/>
      <c r="I41" s="18"/>
      <c r="J41" s="5"/>
      <c r="K41" s="5"/>
      <c r="L41" s="18"/>
      <c r="M41" s="16"/>
      <c r="N41" s="16"/>
      <c r="O41" s="16"/>
      <c r="P41" s="16"/>
      <c r="Q41" s="16"/>
      <c r="R41" s="17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</row>
    <row r="42" spans="1:72" s="24" customFormat="1" ht="17.25" customHeight="1">
      <c r="A42" s="5"/>
      <c r="B42" s="5"/>
      <c r="C42" s="5"/>
      <c r="D42" s="5"/>
      <c r="E42" s="32"/>
      <c r="F42" s="5"/>
      <c r="G42" s="4"/>
      <c r="H42" s="4"/>
      <c r="I42" s="18"/>
      <c r="J42" s="5"/>
      <c r="K42" s="5"/>
      <c r="L42" s="18"/>
      <c r="M42" s="16"/>
      <c r="N42" s="16"/>
      <c r="O42" s="16"/>
      <c r="P42" s="16"/>
      <c r="Q42" s="16"/>
      <c r="R42" s="17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</row>
    <row r="43" spans="1:72" s="24" customFormat="1" ht="17.25" customHeight="1">
      <c r="A43" s="5"/>
      <c r="B43" s="5"/>
      <c r="C43" s="5"/>
      <c r="D43" s="5"/>
      <c r="E43" s="32"/>
      <c r="F43" s="5"/>
      <c r="G43" s="4"/>
      <c r="H43" s="4"/>
      <c r="I43" s="18"/>
      <c r="J43" s="5"/>
      <c r="K43" s="5"/>
      <c r="L43" s="18"/>
      <c r="M43" s="16"/>
      <c r="N43" s="16"/>
      <c r="O43" s="16"/>
      <c r="P43" s="16"/>
      <c r="Q43" s="16"/>
      <c r="R43" s="17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</row>
    <row r="44" spans="1:72" s="24" customFormat="1" ht="17.25" customHeight="1">
      <c r="A44" s="5"/>
      <c r="B44" s="5"/>
      <c r="C44" s="5"/>
      <c r="D44" s="5"/>
      <c r="E44" s="32"/>
      <c r="F44" s="5"/>
      <c r="G44" s="4"/>
      <c r="H44" s="4"/>
      <c r="I44" s="18"/>
      <c r="J44" s="5"/>
      <c r="K44" s="5"/>
      <c r="L44" s="18"/>
      <c r="M44" s="16"/>
      <c r="N44" s="16"/>
      <c r="O44" s="16"/>
      <c r="P44" s="16"/>
      <c r="Q44" s="16"/>
      <c r="R44" s="17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</row>
    <row r="45" spans="1:72" s="24" customFormat="1" ht="17.25" customHeight="1">
      <c r="A45" s="5"/>
      <c r="B45" s="5"/>
      <c r="C45" s="5"/>
      <c r="D45" s="5"/>
      <c r="E45" s="32"/>
      <c r="F45" s="5"/>
      <c r="G45" s="4"/>
      <c r="H45" s="4"/>
      <c r="I45" s="18"/>
      <c r="J45" s="5"/>
      <c r="K45" s="5"/>
      <c r="L45" s="18"/>
      <c r="M45" s="16"/>
      <c r="N45" s="16"/>
      <c r="O45" s="16"/>
      <c r="P45" s="16"/>
      <c r="Q45" s="16"/>
      <c r="R45" s="17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</row>
    <row r="46" spans="1:72" s="24" customFormat="1" ht="17.25" customHeight="1">
      <c r="A46" s="5"/>
      <c r="B46" s="5"/>
      <c r="C46" s="5"/>
      <c r="D46" s="5"/>
      <c r="E46" s="32"/>
      <c r="F46" s="5"/>
      <c r="G46" s="4"/>
      <c r="H46" s="4"/>
      <c r="I46" s="18"/>
      <c r="J46" s="5"/>
      <c r="K46" s="5"/>
      <c r="L46" s="18"/>
      <c r="M46" s="16"/>
      <c r="N46" s="16"/>
      <c r="O46" s="16"/>
      <c r="P46" s="16"/>
      <c r="Q46" s="16"/>
      <c r="R46" s="17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</row>
    <row r="47" spans="1:72" s="24" customFormat="1" ht="17.25" customHeight="1">
      <c r="A47" s="5"/>
      <c r="B47" s="5"/>
      <c r="C47" s="5"/>
      <c r="D47" s="5"/>
      <c r="E47" s="32"/>
      <c r="F47" s="5"/>
      <c r="G47" s="4"/>
      <c r="H47" s="4"/>
      <c r="I47" s="18"/>
      <c r="J47" s="5"/>
      <c r="K47" s="5"/>
      <c r="L47" s="18"/>
      <c r="M47" s="16"/>
      <c r="N47" s="16"/>
      <c r="O47" s="16"/>
      <c r="P47" s="16"/>
      <c r="Q47" s="16"/>
      <c r="R47" s="17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</row>
    <row r="48" spans="1:72" s="24" customFormat="1" ht="17.25" customHeight="1">
      <c r="A48" s="5"/>
      <c r="B48" s="5"/>
      <c r="C48" s="5"/>
      <c r="D48" s="5"/>
      <c r="E48" s="32"/>
      <c r="F48" s="5"/>
      <c r="G48" s="4"/>
      <c r="H48" s="4"/>
      <c r="I48" s="18"/>
      <c r="J48" s="5"/>
      <c r="K48" s="5"/>
      <c r="L48" s="18"/>
      <c r="M48" s="16"/>
      <c r="N48" s="16"/>
      <c r="O48" s="16"/>
      <c r="P48" s="16"/>
      <c r="Q48" s="16"/>
      <c r="R48" s="17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</row>
    <row r="49" spans="1:72" s="2" customFormat="1" ht="18" customHeight="1">
      <c r="A49" s="5"/>
      <c r="B49" s="5"/>
      <c r="C49" s="5"/>
      <c r="D49" s="5"/>
      <c r="E49" s="32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</row>
    <row r="50" spans="1:72" s="2" customFormat="1" ht="18" customHeight="1">
      <c r="A50" s="5"/>
      <c r="B50" s="5"/>
      <c r="C50" s="5"/>
      <c r="D50" s="5"/>
      <c r="E50" s="32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</row>
    <row r="51" spans="1:72" s="2" customFormat="1" ht="18" customHeight="1">
      <c r="A51" s="5"/>
      <c r="B51" s="5"/>
      <c r="C51" s="5"/>
      <c r="D51" s="5"/>
      <c r="E51" s="32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</row>
    <row r="52" spans="1:72" s="2" customFormat="1" ht="18" customHeight="1">
      <c r="A52" s="5"/>
      <c r="B52" s="5"/>
      <c r="C52" s="5"/>
      <c r="D52" s="5"/>
      <c r="E52" s="32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</row>
    <row r="53" spans="1:72" s="2" customFormat="1" ht="18" customHeight="1">
      <c r="A53" s="5"/>
      <c r="B53" s="5"/>
      <c r="C53" s="5"/>
      <c r="D53" s="5"/>
      <c r="E53" s="32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</row>
    <row r="54" spans="1:72" s="2" customFormat="1" ht="18" customHeight="1">
      <c r="A54" s="5"/>
      <c r="B54" s="5"/>
      <c r="C54" s="5"/>
      <c r="D54" s="5"/>
      <c r="E54" s="32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</row>
    <row r="55" spans="1:72" s="2" customFormat="1" ht="18" customHeight="1">
      <c r="A55" s="5"/>
      <c r="B55" s="5"/>
      <c r="C55" s="5"/>
      <c r="D55" s="5"/>
      <c r="E55" s="32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</row>
    <row r="56" spans="1:72" s="2" customFormat="1" ht="18" customHeight="1">
      <c r="A56" s="5"/>
      <c r="B56" s="5"/>
      <c r="C56" s="5"/>
      <c r="D56" s="5"/>
      <c r="E56" s="32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</row>
    <row r="57" spans="1:72" s="2" customFormat="1" ht="18" customHeight="1">
      <c r="A57" s="5"/>
      <c r="B57" s="5"/>
      <c r="C57" s="5"/>
      <c r="D57" s="5"/>
      <c r="E57" s="32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</row>
    <row r="58" spans="1:72" s="2" customFormat="1" ht="18" customHeight="1">
      <c r="A58" s="5"/>
      <c r="B58" s="5"/>
      <c r="C58" s="5"/>
      <c r="D58" s="5"/>
      <c r="E58" s="32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</row>
    <row r="59" spans="1:72" s="2" customFormat="1" ht="18" customHeight="1">
      <c r="A59" s="5"/>
      <c r="B59" s="5"/>
      <c r="C59" s="5"/>
      <c r="D59" s="5"/>
      <c r="E59" s="32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</row>
    <row r="60" spans="1:72" s="2" customFormat="1" ht="18" customHeight="1">
      <c r="A60" s="5"/>
      <c r="B60" s="5"/>
      <c r="C60" s="5"/>
      <c r="D60" s="5"/>
      <c r="E60" s="32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</row>
    <row r="61" spans="1:72" s="2" customFormat="1" ht="18" customHeight="1">
      <c r="A61" s="5"/>
      <c r="B61" s="5"/>
      <c r="C61" s="5"/>
      <c r="D61" s="5"/>
      <c r="E61" s="32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</row>
    <row r="62" spans="1:72" s="2" customFormat="1" ht="18" customHeight="1">
      <c r="A62" s="5"/>
      <c r="B62" s="5"/>
      <c r="C62" s="5"/>
      <c r="D62" s="5"/>
      <c r="E62" s="32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</row>
    <row r="63" spans="1:72" s="2" customFormat="1" ht="18" customHeight="1">
      <c r="A63" s="5"/>
      <c r="B63" s="5"/>
      <c r="C63" s="5"/>
      <c r="D63" s="5"/>
      <c r="E63" s="32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</row>
    <row r="64" spans="1:72" s="2" customFormat="1" ht="18" customHeight="1">
      <c r="A64" s="5"/>
      <c r="B64" s="5"/>
      <c r="C64" s="5"/>
      <c r="D64" s="5"/>
      <c r="E64" s="32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</row>
    <row r="65" spans="1:72" s="2" customFormat="1" ht="18" customHeight="1">
      <c r="A65" s="5"/>
      <c r="B65" s="5"/>
      <c r="C65" s="5"/>
      <c r="D65" s="5"/>
      <c r="E65" s="32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</row>
    <row r="66" spans="1:72" s="2" customFormat="1" ht="18" customHeight="1">
      <c r="A66" s="5"/>
      <c r="B66" s="5"/>
      <c r="C66" s="5"/>
      <c r="D66" s="5"/>
      <c r="E66" s="32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</row>
    <row r="67" spans="1:72" s="2" customFormat="1" ht="18" customHeight="1">
      <c r="A67" s="5"/>
      <c r="B67" s="5"/>
      <c r="C67" s="5"/>
      <c r="D67" s="5"/>
      <c r="E67" s="32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</row>
    <row r="68" spans="1:72" s="2" customFormat="1" ht="18" customHeight="1">
      <c r="A68" s="5"/>
      <c r="B68" s="5"/>
      <c r="C68" s="5"/>
      <c r="D68" s="5"/>
      <c r="E68" s="32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</row>
    <row r="69" spans="1:72" s="2" customFormat="1" ht="18" customHeight="1">
      <c r="A69" s="5"/>
      <c r="B69" s="5"/>
      <c r="C69" s="5"/>
      <c r="D69" s="5"/>
      <c r="E69" s="32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</row>
    <row r="70" spans="1:72" s="2" customFormat="1" ht="18" customHeight="1">
      <c r="A70" s="5"/>
      <c r="B70" s="5"/>
      <c r="C70" s="5"/>
      <c r="D70" s="5"/>
      <c r="E70" s="32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</row>
    <row r="71" spans="1:72" s="2" customFormat="1" ht="18" customHeight="1">
      <c r="A71" s="5"/>
      <c r="B71" s="5"/>
      <c r="C71" s="5"/>
      <c r="D71" s="5"/>
      <c r="E71" s="32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</row>
    <row r="72" spans="1:72" s="2" customFormat="1" ht="18" customHeight="1">
      <c r="A72" s="5"/>
      <c r="B72" s="5"/>
      <c r="C72" s="5"/>
      <c r="D72" s="5"/>
      <c r="E72" s="32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</row>
    <row r="73" spans="1:72" s="2" customFormat="1" ht="18" customHeight="1">
      <c r="A73" s="5"/>
      <c r="B73" s="5"/>
      <c r="C73" s="5"/>
      <c r="D73" s="5"/>
      <c r="E73" s="32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</row>
    <row r="74" spans="1:72" s="2" customFormat="1" ht="18" customHeight="1">
      <c r="A74" s="5"/>
      <c r="B74" s="5"/>
      <c r="C74" s="5"/>
      <c r="D74" s="5"/>
      <c r="E74" s="32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</row>
    <row r="75" spans="1:72" s="2" customFormat="1" ht="18" customHeight="1">
      <c r="A75" s="5"/>
      <c r="B75" s="5"/>
      <c r="C75" s="5"/>
      <c r="D75" s="5"/>
      <c r="E75" s="32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</row>
    <row r="76" spans="1:72" s="2" customFormat="1" ht="18" customHeight="1">
      <c r="A76" s="5"/>
      <c r="B76" s="5"/>
      <c r="C76" s="5"/>
      <c r="D76" s="5"/>
      <c r="E76" s="32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</row>
    <row r="77" spans="1:72" s="2" customFormat="1" ht="18" customHeight="1">
      <c r="A77" s="5"/>
      <c r="B77" s="5"/>
      <c r="C77" s="5"/>
      <c r="D77" s="5"/>
      <c r="E77" s="32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</row>
    <row r="78" spans="1:72" s="2" customFormat="1" ht="18" customHeight="1">
      <c r="A78" s="5"/>
      <c r="B78" s="5"/>
      <c r="C78" s="5"/>
      <c r="D78" s="5"/>
      <c r="E78" s="32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</row>
    <row r="79" spans="1:72" s="2" customFormat="1" ht="18" customHeight="1">
      <c r="A79" s="5"/>
      <c r="B79" s="5"/>
      <c r="C79" s="5"/>
      <c r="D79" s="5"/>
      <c r="E79" s="32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</row>
    <row r="80" spans="1:72" s="2" customFormat="1" ht="18" customHeight="1">
      <c r="A80" s="5"/>
      <c r="B80" s="5"/>
      <c r="C80" s="5"/>
      <c r="D80" s="5"/>
      <c r="E80" s="32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</row>
    <row r="81" spans="1:72" s="2" customFormat="1" ht="18" customHeight="1">
      <c r="A81" s="5"/>
      <c r="B81" s="5"/>
      <c r="C81" s="5"/>
      <c r="D81" s="5"/>
      <c r="E81" s="32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</row>
    <row r="82" spans="1:72" s="2" customFormat="1" ht="18" customHeight="1">
      <c r="A82" s="5"/>
      <c r="B82" s="5"/>
      <c r="C82" s="5"/>
      <c r="D82" s="5"/>
      <c r="E82" s="32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s="2" customFormat="1" ht="18" customHeight="1">
      <c r="A83" s="5"/>
      <c r="B83" s="5"/>
      <c r="C83" s="5"/>
      <c r="D83" s="5"/>
      <c r="E83" s="32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s="2" customFormat="1" ht="18" customHeight="1">
      <c r="A84" s="5"/>
      <c r="B84" s="5"/>
      <c r="C84" s="5"/>
      <c r="D84" s="5"/>
      <c r="E84" s="32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s="2" customFormat="1" ht="18" customHeight="1">
      <c r="A85" s="5"/>
      <c r="B85" s="5"/>
      <c r="C85" s="5"/>
      <c r="D85" s="5"/>
      <c r="E85" s="32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s="2" customFormat="1" ht="18" customHeight="1">
      <c r="A86" s="5"/>
      <c r="B86" s="5"/>
      <c r="C86" s="5"/>
      <c r="D86" s="5"/>
      <c r="E86" s="32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s="2" customFormat="1" ht="18" customHeight="1">
      <c r="A87" s="5"/>
      <c r="B87" s="5"/>
      <c r="C87" s="5"/>
      <c r="D87" s="5"/>
      <c r="E87" s="32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s="2" customFormat="1" ht="18" customHeight="1">
      <c r="A88" s="5"/>
      <c r="B88" s="5"/>
      <c r="C88" s="5"/>
      <c r="D88" s="5"/>
      <c r="E88" s="32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s="2" customFormat="1" ht="18" customHeight="1">
      <c r="A89" s="5"/>
      <c r="B89" s="5"/>
      <c r="C89" s="5"/>
      <c r="D89" s="5"/>
      <c r="E89" s="32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</row>
    <row r="90" spans="1:72" s="2" customFormat="1" ht="18" customHeight="1">
      <c r="A90" s="5"/>
      <c r="B90" s="5"/>
      <c r="C90" s="5"/>
      <c r="D90" s="5"/>
      <c r="E90" s="32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</row>
    <row r="91" spans="1:72" s="2" customFormat="1" ht="18" customHeight="1">
      <c r="A91" s="5"/>
      <c r="B91" s="5"/>
      <c r="C91" s="5"/>
      <c r="D91" s="5"/>
      <c r="E91" s="32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</row>
    <row r="92" spans="1:72" s="2" customFormat="1" ht="18" customHeight="1">
      <c r="A92" s="5"/>
      <c r="B92" s="5"/>
      <c r="C92" s="5"/>
      <c r="D92" s="5"/>
      <c r="E92" s="32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</row>
    <row r="93" spans="1:72" s="2" customFormat="1" ht="18" customHeight="1">
      <c r="A93" s="5"/>
      <c r="B93" s="5"/>
      <c r="C93" s="5"/>
      <c r="D93" s="5"/>
      <c r="E93" s="32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s="2" customFormat="1" ht="18" customHeight="1">
      <c r="A94" s="5"/>
      <c r="B94" s="5"/>
      <c r="C94" s="5"/>
      <c r="D94" s="5"/>
      <c r="E94" s="32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</row>
    <row r="95" spans="1:72" s="2" customFormat="1" ht="18" customHeight="1">
      <c r="A95" s="5"/>
      <c r="B95" s="5"/>
      <c r="C95" s="5"/>
      <c r="D95" s="5"/>
      <c r="E95" s="32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</row>
    <row r="96" spans="1:72" s="2" customFormat="1" ht="18" customHeight="1">
      <c r="A96" s="5"/>
      <c r="B96" s="5"/>
      <c r="C96" s="5"/>
      <c r="D96" s="5"/>
      <c r="E96" s="32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</row>
    <row r="97" spans="1:72" s="2" customFormat="1" ht="18" customHeight="1">
      <c r="A97" s="5"/>
      <c r="B97" s="5"/>
      <c r="C97" s="5"/>
      <c r="D97" s="5"/>
      <c r="E97" s="32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</row>
    <row r="98" spans="1:72" s="2" customFormat="1" ht="18" customHeight="1">
      <c r="A98" s="5"/>
      <c r="B98" s="5"/>
      <c r="C98" s="5"/>
      <c r="D98" s="5"/>
      <c r="E98" s="32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</row>
    <row r="99" spans="1:72" s="2" customFormat="1" ht="18" customHeight="1">
      <c r="A99" s="5"/>
      <c r="B99" s="5"/>
      <c r="C99" s="5"/>
      <c r="D99" s="5"/>
      <c r="E99" s="32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</row>
    <row r="100" spans="1:72" s="2" customFormat="1" ht="18" customHeight="1">
      <c r="A100" s="5"/>
      <c r="B100" s="5"/>
      <c r="C100" s="5"/>
      <c r="D100" s="5"/>
      <c r="E100" s="32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</row>
    <row r="101" spans="1:72" s="2" customFormat="1" ht="18" customHeight="1">
      <c r="A101" s="5"/>
      <c r="B101" s="5"/>
      <c r="C101" s="5"/>
      <c r="D101" s="5"/>
      <c r="E101" s="32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</row>
    <row r="102" spans="1:72" s="2" customFormat="1" ht="18" customHeight="1">
      <c r="A102" s="5"/>
      <c r="B102" s="5"/>
      <c r="C102" s="5"/>
      <c r="D102" s="5"/>
      <c r="E102" s="32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</row>
    <row r="103" spans="1:72" s="2" customFormat="1" ht="18" customHeight="1">
      <c r="A103" s="5"/>
      <c r="B103" s="5"/>
      <c r="C103" s="5"/>
      <c r="D103" s="5"/>
      <c r="E103" s="32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</row>
    <row r="104" spans="1:72" s="2" customFormat="1" ht="18" customHeight="1">
      <c r="A104" s="5"/>
      <c r="B104" s="5"/>
      <c r="C104" s="5"/>
      <c r="D104" s="5"/>
      <c r="E104" s="32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</row>
    <row r="105" spans="1:72" s="2" customFormat="1" ht="18" customHeight="1">
      <c r="A105" s="5"/>
      <c r="B105" s="5"/>
      <c r="C105" s="5"/>
      <c r="D105" s="5"/>
      <c r="E105" s="32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</row>
    <row r="106" spans="1:72" s="2" customFormat="1" ht="18" customHeight="1">
      <c r="A106" s="5"/>
      <c r="B106" s="5"/>
      <c r="C106" s="5"/>
      <c r="D106" s="5"/>
      <c r="E106" s="32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</row>
    <row r="107" spans="1:72" s="2" customFormat="1" ht="18" customHeight="1">
      <c r="A107" s="5"/>
      <c r="B107" s="5"/>
      <c r="C107" s="5"/>
      <c r="D107" s="5"/>
      <c r="E107" s="32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</row>
    <row r="108" spans="1:72" s="2" customFormat="1" ht="18" customHeight="1">
      <c r="A108" s="5"/>
      <c r="B108" s="5"/>
      <c r="C108" s="5"/>
      <c r="D108" s="5"/>
      <c r="E108" s="32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</row>
    <row r="109" spans="1:72" s="2" customFormat="1" ht="18" customHeight="1">
      <c r="A109" s="5"/>
      <c r="B109" s="5"/>
      <c r="C109" s="5"/>
      <c r="D109" s="5"/>
      <c r="E109" s="32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</row>
    <row r="110" spans="1:72" s="2" customFormat="1" ht="18" customHeight="1">
      <c r="A110" s="5"/>
      <c r="B110" s="5"/>
      <c r="C110" s="5"/>
      <c r="D110" s="5"/>
      <c r="E110" s="32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</row>
    <row r="111" spans="1:72" s="2" customFormat="1" ht="18" customHeight="1">
      <c r="A111" s="5"/>
      <c r="B111" s="5"/>
      <c r="C111" s="5"/>
      <c r="D111" s="5"/>
      <c r="E111" s="32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</row>
    <row r="112" spans="1:72" s="2" customFormat="1" ht="18" customHeight="1">
      <c r="A112" s="5"/>
      <c r="B112" s="5"/>
      <c r="C112" s="5"/>
      <c r="D112" s="5"/>
      <c r="E112" s="32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</row>
    <row r="113" spans="1:72" s="2" customFormat="1" ht="18" customHeight="1">
      <c r="A113" s="5"/>
      <c r="B113" s="5"/>
      <c r="C113" s="5"/>
      <c r="D113" s="5"/>
      <c r="E113" s="32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</row>
    <row r="114" spans="1:72" s="2" customFormat="1" ht="18" customHeight="1">
      <c r="A114" s="5"/>
      <c r="B114" s="5"/>
      <c r="C114" s="5"/>
      <c r="D114" s="5"/>
      <c r="E114" s="32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</row>
    <row r="115" spans="1:72" s="2" customFormat="1" ht="18" customHeight="1">
      <c r="A115" s="5"/>
      <c r="B115" s="5"/>
      <c r="C115" s="5"/>
      <c r="D115" s="5"/>
      <c r="E115" s="32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</row>
    <row r="116" spans="1:72" s="2" customFormat="1" ht="18" customHeight="1">
      <c r="A116" s="5"/>
      <c r="B116" s="5"/>
      <c r="C116" s="5"/>
      <c r="D116" s="5"/>
      <c r="E116" s="32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</row>
    <row r="117" spans="1:72" s="2" customFormat="1" ht="18" customHeight="1">
      <c r="A117" s="5"/>
      <c r="B117" s="5"/>
      <c r="C117" s="5"/>
      <c r="D117" s="5"/>
      <c r="E117" s="32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</row>
    <row r="118" spans="1:72" s="2" customFormat="1" ht="18" customHeight="1">
      <c r="A118" s="5"/>
      <c r="B118" s="5"/>
      <c r="C118" s="5"/>
      <c r="D118" s="5"/>
      <c r="E118" s="32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</row>
    <row r="119" spans="1:72" s="2" customFormat="1" ht="18" customHeight="1">
      <c r="A119" s="5"/>
      <c r="B119" s="5"/>
      <c r="C119" s="5"/>
      <c r="D119" s="5"/>
      <c r="E119" s="32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</row>
    <row r="120" spans="1:72" s="2" customFormat="1" ht="18" customHeight="1">
      <c r="A120" s="5"/>
      <c r="B120" s="5"/>
      <c r="C120" s="5"/>
      <c r="D120" s="5"/>
      <c r="E120" s="32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</row>
    <row r="121" spans="1:72" s="2" customFormat="1" ht="18" customHeight="1">
      <c r="A121" s="5"/>
      <c r="B121" s="5"/>
      <c r="C121" s="5"/>
      <c r="D121" s="5"/>
      <c r="E121" s="32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</row>
    <row r="122" spans="1:72" s="2" customFormat="1" ht="18" customHeight="1">
      <c r="A122" s="5"/>
      <c r="B122" s="5"/>
      <c r="C122" s="5"/>
      <c r="D122" s="5"/>
      <c r="E122" s="32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</row>
    <row r="123" spans="1:72" s="2" customFormat="1" ht="18" customHeight="1">
      <c r="A123" s="5"/>
      <c r="B123" s="5"/>
      <c r="C123" s="5"/>
      <c r="D123" s="5"/>
      <c r="E123" s="32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</row>
    <row r="124" spans="1:72" s="2" customFormat="1" ht="18" customHeight="1">
      <c r="A124" s="5"/>
      <c r="B124" s="5"/>
      <c r="C124" s="5"/>
      <c r="D124" s="5"/>
      <c r="E124" s="32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</row>
    <row r="125" spans="1:72" s="2" customFormat="1" ht="18" customHeight="1">
      <c r="A125" s="5"/>
      <c r="B125" s="5"/>
      <c r="C125" s="5"/>
      <c r="D125" s="5"/>
      <c r="E125" s="32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</row>
    <row r="126" spans="1:72" s="2" customFormat="1" ht="18" customHeight="1">
      <c r="A126" s="5"/>
      <c r="B126" s="5"/>
      <c r="C126" s="5"/>
      <c r="D126" s="5"/>
      <c r="E126" s="32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</row>
    <row r="127" spans="1:72" s="2" customFormat="1" ht="18" customHeight="1">
      <c r="A127" s="5"/>
      <c r="B127" s="5"/>
      <c r="C127" s="5"/>
      <c r="D127" s="5"/>
      <c r="E127" s="32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</row>
    <row r="128" spans="1:72" s="2" customFormat="1" ht="18" customHeight="1">
      <c r="A128" s="5"/>
      <c r="B128" s="5"/>
      <c r="C128" s="5"/>
      <c r="D128" s="5"/>
      <c r="E128" s="32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</row>
    <row r="129" spans="1:72" s="2" customFormat="1" ht="18" customHeight="1">
      <c r="A129" s="5"/>
      <c r="B129" s="5"/>
      <c r="C129" s="5"/>
      <c r="D129" s="5"/>
      <c r="E129" s="32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</row>
    <row r="130" spans="1:72" s="2" customFormat="1" ht="18" customHeight="1">
      <c r="A130" s="5"/>
      <c r="B130" s="5"/>
      <c r="C130" s="5"/>
      <c r="D130" s="5"/>
      <c r="E130" s="32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</row>
    <row r="131" spans="1:72" s="2" customFormat="1" ht="18" customHeight="1">
      <c r="A131" s="5"/>
      <c r="B131" s="5"/>
      <c r="C131" s="5"/>
      <c r="D131" s="5"/>
      <c r="E131" s="32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</row>
    <row r="132" spans="1:72" s="2" customFormat="1" ht="18" customHeight="1">
      <c r="A132" s="5"/>
      <c r="B132" s="5"/>
      <c r="C132" s="5"/>
      <c r="D132" s="5"/>
      <c r="E132" s="32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</row>
    <row r="133" spans="1:72" s="2" customFormat="1" ht="18" customHeight="1">
      <c r="A133" s="5"/>
      <c r="B133" s="5"/>
      <c r="C133" s="5"/>
      <c r="D133" s="5"/>
      <c r="E133" s="32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</row>
    <row r="134" spans="1:72" s="2" customFormat="1" ht="18" customHeight="1">
      <c r="A134" s="5"/>
      <c r="B134" s="5"/>
      <c r="C134" s="5"/>
      <c r="D134" s="5"/>
      <c r="E134" s="32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</row>
    <row r="135" spans="1:72" s="2" customFormat="1" ht="18" customHeight="1">
      <c r="A135" s="5"/>
      <c r="B135" s="5"/>
      <c r="C135" s="5"/>
      <c r="D135" s="5"/>
      <c r="E135" s="32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</row>
    <row r="136" spans="1:72" s="2" customFormat="1" ht="18" customHeight="1">
      <c r="A136" s="5"/>
      <c r="B136" s="5"/>
      <c r="C136" s="5"/>
      <c r="D136" s="5"/>
      <c r="E136" s="32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</row>
    <row r="137" spans="1:72" s="2" customFormat="1" ht="18" customHeight="1">
      <c r="A137" s="5"/>
      <c r="B137" s="5"/>
      <c r="C137" s="5"/>
      <c r="D137" s="5"/>
      <c r="E137" s="32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</row>
    <row r="138" spans="1:72" s="2" customFormat="1" ht="18" customHeight="1">
      <c r="A138" s="5"/>
      <c r="B138" s="5"/>
      <c r="C138" s="5"/>
      <c r="D138" s="5"/>
      <c r="E138" s="32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</row>
    <row r="139" spans="1:72" s="2" customFormat="1" ht="18" customHeight="1">
      <c r="A139" s="5"/>
      <c r="B139" s="5"/>
      <c r="C139" s="5"/>
      <c r="D139" s="5"/>
      <c r="E139" s="32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</row>
    <row r="140" spans="1:72" s="2" customFormat="1" ht="18" customHeight="1">
      <c r="A140" s="5"/>
      <c r="B140" s="5"/>
      <c r="C140" s="5"/>
      <c r="D140" s="5"/>
      <c r="E140" s="32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</row>
    <row r="141" spans="1:72" s="2" customFormat="1" ht="18" customHeight="1">
      <c r="A141" s="5"/>
      <c r="B141" s="5"/>
      <c r="C141" s="5"/>
      <c r="D141" s="5"/>
      <c r="E141" s="32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</row>
    <row r="142" spans="1:72" s="2" customFormat="1" ht="18" customHeight="1">
      <c r="A142" s="5"/>
      <c r="B142" s="5"/>
      <c r="C142" s="5"/>
      <c r="D142" s="5"/>
      <c r="E142" s="32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</row>
    <row r="143" spans="1:72" s="2" customFormat="1" ht="18" customHeight="1">
      <c r="A143" s="5"/>
      <c r="B143" s="5"/>
      <c r="C143" s="5"/>
      <c r="D143" s="5"/>
      <c r="E143" s="32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</row>
    <row r="144" spans="1:72" s="2" customFormat="1" ht="18" customHeight="1">
      <c r="A144" s="5"/>
      <c r="B144" s="5"/>
      <c r="C144" s="5"/>
      <c r="D144" s="5"/>
      <c r="E144" s="32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</row>
    <row r="145" spans="1:72" s="2" customFormat="1" ht="18" customHeight="1">
      <c r="A145" s="5"/>
      <c r="B145" s="5"/>
      <c r="C145" s="5"/>
      <c r="D145" s="5"/>
      <c r="E145" s="32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</row>
    <row r="146" spans="1:72" s="2" customFormat="1" ht="18" customHeight="1">
      <c r="A146" s="5"/>
      <c r="B146" s="5"/>
      <c r="C146" s="5"/>
      <c r="D146" s="5"/>
      <c r="E146" s="32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</row>
    <row r="147" spans="1:72" s="2" customFormat="1" ht="18" customHeight="1">
      <c r="A147" s="5"/>
      <c r="B147" s="5"/>
      <c r="C147" s="5"/>
      <c r="D147" s="5"/>
      <c r="E147" s="32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</row>
    <row r="148" spans="1:72" s="2" customFormat="1" ht="18" customHeight="1">
      <c r="A148" s="5"/>
      <c r="B148" s="5"/>
      <c r="C148" s="5"/>
      <c r="D148" s="5"/>
      <c r="E148" s="32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</row>
    <row r="149" spans="1:72" s="2" customFormat="1" ht="18" customHeight="1">
      <c r="A149" s="5"/>
      <c r="B149" s="5"/>
      <c r="C149" s="5"/>
      <c r="D149" s="5"/>
      <c r="E149" s="32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</row>
    <row r="150" spans="1:72" s="2" customFormat="1" ht="18" customHeight="1">
      <c r="A150" s="5"/>
      <c r="B150" s="5"/>
      <c r="C150" s="5"/>
      <c r="D150" s="5"/>
      <c r="E150" s="32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</row>
    <row r="151" spans="1:72" s="2" customFormat="1" ht="18" customHeight="1">
      <c r="A151" s="5"/>
      <c r="B151" s="5"/>
      <c r="C151" s="5"/>
      <c r="D151" s="5"/>
      <c r="E151" s="32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</row>
    <row r="152" spans="1:72" s="2" customFormat="1" ht="18" customHeight="1">
      <c r="A152" s="5"/>
      <c r="B152" s="5"/>
      <c r="C152" s="5"/>
      <c r="D152" s="5"/>
      <c r="E152" s="32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</row>
    <row r="153" spans="1:72" s="2" customFormat="1" ht="18" customHeight="1">
      <c r="A153" s="5"/>
      <c r="B153" s="5"/>
      <c r="C153" s="5"/>
      <c r="D153" s="5"/>
      <c r="E153" s="32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</row>
    <row r="154" spans="1:72" s="2" customFormat="1" ht="18" customHeight="1">
      <c r="A154" s="5"/>
      <c r="B154" s="5"/>
      <c r="C154" s="5"/>
      <c r="D154" s="5"/>
      <c r="E154" s="32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</row>
    <row r="155" spans="1:72" s="2" customFormat="1" ht="18" customHeight="1">
      <c r="A155" s="5"/>
      <c r="B155" s="5"/>
      <c r="C155" s="5"/>
      <c r="D155" s="5"/>
      <c r="E155" s="32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</row>
    <row r="156" spans="1:72" s="2" customFormat="1" ht="18" customHeight="1">
      <c r="A156" s="5"/>
      <c r="B156" s="5"/>
      <c r="C156" s="5"/>
      <c r="D156" s="5"/>
      <c r="E156" s="32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</row>
    <row r="157" spans="1:72" s="2" customFormat="1" ht="18" customHeight="1">
      <c r="A157" s="5"/>
      <c r="B157" s="5"/>
      <c r="C157" s="5"/>
      <c r="D157" s="5"/>
      <c r="E157" s="32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</row>
    <row r="158" spans="1:72" s="2" customFormat="1" ht="18" customHeight="1">
      <c r="A158" s="5"/>
      <c r="B158" s="5"/>
      <c r="C158" s="5"/>
      <c r="D158" s="5"/>
      <c r="E158" s="32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</row>
    <row r="159" spans="1:72" s="2" customFormat="1" ht="18" customHeight="1">
      <c r="A159" s="5"/>
      <c r="B159" s="5"/>
      <c r="C159" s="5"/>
      <c r="D159" s="5"/>
      <c r="E159" s="32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</row>
    <row r="160" spans="1:72" s="2" customFormat="1" ht="18" customHeight="1">
      <c r="A160" s="5"/>
      <c r="B160" s="5"/>
      <c r="C160" s="5"/>
      <c r="D160" s="5"/>
      <c r="E160" s="32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</row>
    <row r="161" spans="1:72" s="2" customFormat="1" ht="18" customHeight="1">
      <c r="A161" s="5"/>
      <c r="B161" s="5"/>
      <c r="C161" s="5"/>
      <c r="D161" s="5"/>
      <c r="E161" s="32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</row>
    <row r="162" spans="1:72" s="2" customFormat="1" ht="18" customHeight="1">
      <c r="A162" s="5"/>
      <c r="B162" s="5"/>
      <c r="C162" s="5"/>
      <c r="D162" s="5"/>
      <c r="E162" s="32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</row>
    <row r="163" spans="1:72" s="2" customFormat="1" ht="18" customHeight="1">
      <c r="A163" s="5"/>
      <c r="B163" s="5"/>
      <c r="C163" s="5"/>
      <c r="D163" s="5"/>
      <c r="E163" s="32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</row>
    <row r="164" spans="1:72" s="2" customFormat="1" ht="18" customHeight="1">
      <c r="A164" s="5"/>
      <c r="B164" s="5"/>
      <c r="C164" s="5"/>
      <c r="D164" s="5"/>
      <c r="E164" s="32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</row>
    <row r="165" spans="1:72" s="2" customFormat="1" ht="18" customHeight="1">
      <c r="A165" s="5"/>
      <c r="B165" s="5"/>
      <c r="C165" s="5"/>
      <c r="D165" s="5"/>
      <c r="E165" s="32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</row>
    <row r="166" spans="1:72" s="2" customFormat="1" ht="18" customHeight="1">
      <c r="A166" s="5"/>
      <c r="B166" s="5"/>
      <c r="C166" s="5"/>
      <c r="D166" s="5"/>
      <c r="E166" s="32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</row>
    <row r="167" spans="1:72" s="2" customFormat="1" ht="18" customHeight="1">
      <c r="A167" s="5"/>
      <c r="B167" s="5"/>
      <c r="C167" s="5"/>
      <c r="D167" s="5"/>
      <c r="E167" s="32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</row>
    <row r="168" spans="1:72" s="2" customFormat="1" ht="18" customHeight="1">
      <c r="A168" s="5"/>
      <c r="B168" s="5"/>
      <c r="C168" s="5"/>
      <c r="D168" s="5"/>
      <c r="E168" s="32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</row>
    <row r="169" spans="1:72" s="2" customFormat="1" ht="18" customHeight="1">
      <c r="A169" s="5"/>
      <c r="B169" s="5"/>
      <c r="C169" s="5"/>
      <c r="D169" s="5"/>
      <c r="E169" s="32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</row>
    <row r="170" spans="1:72" s="2" customFormat="1" ht="18" customHeight="1">
      <c r="A170" s="5"/>
      <c r="B170" s="5"/>
      <c r="C170" s="5"/>
      <c r="D170" s="5"/>
      <c r="E170" s="32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</row>
    <row r="171" spans="1:72" s="2" customFormat="1" ht="18" customHeight="1">
      <c r="A171" s="5"/>
      <c r="B171" s="5"/>
      <c r="C171" s="5"/>
      <c r="D171" s="5"/>
      <c r="E171" s="32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</row>
    <row r="172" spans="1:72" s="2" customFormat="1" ht="18" customHeight="1">
      <c r="A172" s="5"/>
      <c r="B172" s="5"/>
      <c r="C172" s="5"/>
      <c r="D172" s="5"/>
      <c r="E172" s="32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</row>
    <row r="173" spans="1:72" s="2" customFormat="1" ht="18" customHeight="1">
      <c r="A173" s="5"/>
      <c r="B173" s="5"/>
      <c r="C173" s="5"/>
      <c r="D173" s="5"/>
      <c r="E173" s="32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</row>
    <row r="174" spans="1:72" s="2" customFormat="1" ht="18" customHeight="1">
      <c r="A174" s="5"/>
      <c r="B174" s="5"/>
      <c r="C174" s="5"/>
      <c r="D174" s="5"/>
      <c r="E174" s="32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</row>
    <row r="175" spans="1:72" s="2" customFormat="1" ht="18" customHeight="1">
      <c r="A175" s="5"/>
      <c r="B175" s="5"/>
      <c r="C175" s="5"/>
      <c r="D175" s="5"/>
      <c r="E175" s="32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</row>
    <row r="176" spans="1:72" s="2" customFormat="1" ht="18" customHeight="1">
      <c r="A176" s="5"/>
      <c r="B176" s="5"/>
      <c r="C176" s="5"/>
      <c r="D176" s="5"/>
      <c r="E176" s="32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</row>
    <row r="177" spans="1:72" s="2" customFormat="1" ht="18" customHeight="1">
      <c r="A177" s="5"/>
      <c r="B177" s="5"/>
      <c r="C177" s="5"/>
      <c r="D177" s="5"/>
      <c r="E177" s="32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</row>
    <row r="178" spans="1:72" s="2" customFormat="1" ht="18" customHeight="1">
      <c r="A178" s="5"/>
      <c r="B178" s="5"/>
      <c r="C178" s="5"/>
      <c r="D178" s="5"/>
      <c r="E178" s="32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</row>
    <row r="179" spans="1:72" s="2" customFormat="1" ht="18" customHeight="1">
      <c r="A179" s="5"/>
      <c r="B179" s="5"/>
      <c r="C179" s="5"/>
      <c r="D179" s="5"/>
      <c r="E179" s="32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</row>
    <row r="180" spans="1:72" s="2" customFormat="1" ht="18" customHeight="1">
      <c r="A180" s="5"/>
      <c r="B180" s="5"/>
      <c r="C180" s="5"/>
      <c r="D180" s="5"/>
      <c r="E180" s="32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</row>
    <row r="181" spans="1:72" s="2" customFormat="1" ht="18" customHeight="1">
      <c r="A181" s="5"/>
      <c r="B181" s="5"/>
      <c r="C181" s="5"/>
      <c r="D181" s="5"/>
      <c r="E181" s="32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</row>
    <row r="182" spans="1:72" s="2" customFormat="1" ht="18" customHeight="1">
      <c r="A182" s="5"/>
      <c r="B182" s="5"/>
      <c r="C182" s="5"/>
      <c r="D182" s="5"/>
      <c r="E182" s="32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</row>
    <row r="183" spans="1:72" s="2" customFormat="1" ht="18" customHeight="1">
      <c r="A183" s="5"/>
      <c r="B183" s="5"/>
      <c r="C183" s="5"/>
      <c r="D183" s="5"/>
      <c r="E183" s="32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</row>
    <row r="184" spans="1:72" s="2" customFormat="1" ht="18" customHeight="1">
      <c r="A184" s="5"/>
      <c r="B184" s="5"/>
      <c r="C184" s="5"/>
      <c r="D184" s="5"/>
      <c r="E184" s="32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</row>
    <row r="185" spans="1:72" s="2" customFormat="1" ht="18" customHeight="1">
      <c r="A185" s="5"/>
      <c r="B185" s="5"/>
      <c r="C185" s="5"/>
      <c r="D185" s="5"/>
      <c r="E185" s="32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</row>
    <row r="186" spans="1:72" s="2" customFormat="1" ht="18" customHeight="1">
      <c r="A186" s="5"/>
      <c r="B186" s="5"/>
      <c r="C186" s="5"/>
      <c r="D186" s="5"/>
      <c r="E186" s="32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</row>
    <row r="187" spans="1:72" s="2" customFormat="1" ht="18" customHeight="1">
      <c r="A187" s="5"/>
      <c r="B187" s="5"/>
      <c r="C187" s="5"/>
      <c r="D187" s="5"/>
      <c r="E187" s="32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</row>
    <row r="188" spans="1:72" s="2" customFormat="1" ht="18" customHeight="1">
      <c r="A188" s="5"/>
      <c r="B188" s="5"/>
      <c r="C188" s="5"/>
      <c r="D188" s="5"/>
      <c r="E188" s="32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</row>
    <row r="189" spans="1:72" s="2" customFormat="1" ht="18" customHeight="1">
      <c r="A189" s="5"/>
      <c r="B189" s="5"/>
      <c r="C189" s="5"/>
      <c r="D189" s="5"/>
      <c r="E189" s="32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</row>
    <row r="190" spans="1:72" s="2" customFormat="1" ht="18" customHeight="1">
      <c r="A190" s="5"/>
      <c r="B190" s="5"/>
      <c r="C190" s="5"/>
      <c r="D190" s="5"/>
      <c r="E190" s="32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</row>
    <row r="191" spans="1:72" s="2" customFormat="1" ht="18" customHeight="1">
      <c r="A191" s="5"/>
      <c r="B191" s="5"/>
      <c r="C191" s="5"/>
      <c r="D191" s="5"/>
      <c r="E191" s="32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</row>
    <row r="192" spans="1:72" s="2" customFormat="1" ht="18" customHeight="1">
      <c r="A192" s="5"/>
      <c r="B192" s="5"/>
      <c r="C192" s="5"/>
      <c r="D192" s="5"/>
      <c r="E192" s="32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</row>
    <row r="193" spans="1:72" s="2" customFormat="1" ht="18" customHeight="1">
      <c r="A193" s="5"/>
      <c r="B193" s="5"/>
      <c r="C193" s="5"/>
      <c r="D193" s="5"/>
      <c r="E193" s="32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</row>
    <row r="194" spans="1:72" s="2" customFormat="1" ht="18" customHeight="1">
      <c r="A194" s="5"/>
      <c r="B194" s="5"/>
      <c r="C194" s="5"/>
      <c r="D194" s="5"/>
      <c r="E194" s="32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</row>
    <row r="195" spans="1:72" s="2" customFormat="1" ht="18" customHeight="1">
      <c r="A195" s="5"/>
      <c r="B195" s="5"/>
      <c r="C195" s="5"/>
      <c r="D195" s="5"/>
      <c r="E195" s="32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</row>
    <row r="196" spans="1:72" s="2" customFormat="1" ht="18" customHeight="1">
      <c r="A196" s="5"/>
      <c r="B196" s="5"/>
      <c r="C196" s="5"/>
      <c r="D196" s="5"/>
      <c r="E196" s="32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</row>
    <row r="197" spans="1:72" s="2" customFormat="1" ht="18" customHeight="1">
      <c r="A197" s="5"/>
      <c r="B197" s="5"/>
      <c r="C197" s="5"/>
      <c r="D197" s="5"/>
      <c r="E197" s="32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</row>
    <row r="198" spans="1:72" s="2" customFormat="1" ht="18" customHeight="1">
      <c r="A198" s="5"/>
      <c r="B198" s="5"/>
      <c r="C198" s="5"/>
      <c r="D198" s="5"/>
      <c r="E198" s="32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</row>
    <row r="199" spans="1:72" s="2" customFormat="1" ht="18" customHeight="1">
      <c r="A199" s="5"/>
      <c r="B199" s="5"/>
      <c r="C199" s="5"/>
      <c r="D199" s="5"/>
      <c r="E199" s="32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</row>
    <row r="200" spans="1:72" s="2" customFormat="1" ht="18" customHeight="1">
      <c r="A200" s="5"/>
      <c r="B200" s="5"/>
      <c r="C200" s="5"/>
      <c r="D200" s="5"/>
      <c r="E200" s="32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</row>
    <row r="201" spans="1:72" s="2" customFormat="1" ht="18" customHeight="1">
      <c r="A201" s="5"/>
      <c r="B201" s="5"/>
      <c r="C201" s="5"/>
      <c r="D201" s="5"/>
      <c r="E201" s="32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</row>
    <row r="202" spans="1:72" s="2" customFormat="1" ht="18" customHeight="1">
      <c r="A202" s="5"/>
      <c r="B202" s="5"/>
      <c r="C202" s="5"/>
      <c r="D202" s="5"/>
      <c r="E202" s="32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</row>
    <row r="203" spans="1:72" s="2" customFormat="1" ht="18" customHeight="1">
      <c r="A203" s="5"/>
      <c r="B203" s="5"/>
      <c r="C203" s="5"/>
      <c r="D203" s="5"/>
      <c r="E203" s="32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</row>
    <row r="204" spans="1:72" s="2" customFormat="1" ht="18" customHeight="1">
      <c r="A204" s="5"/>
      <c r="B204" s="5"/>
      <c r="C204" s="5"/>
      <c r="D204" s="5"/>
      <c r="E204" s="32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</row>
  </sheetData>
  <phoneticPr fontId="20" type="noConversion"/>
  <pageMargins left="0.70866141732283472" right="0.70866141732283472" top="0.74803149606299213" bottom="0.74803149606299213" header="0.31496062992125984" footer="0.31496062992125984"/>
  <pageSetup paperSize="9" scale="4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teelWt_Calc">
                <anchor moveWithCells="1" sizeWithCells="1">
                  <from>
                    <xdr:col>11</xdr:col>
                    <xdr:colOff>47625</xdr:colOff>
                    <xdr:row>4</xdr:row>
                    <xdr:rowOff>0</xdr:rowOff>
                  </from>
                  <to>
                    <xdr:col>11</xdr:col>
                    <xdr:colOff>1066800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CF576D-4879-4698-8530-EFEF1C7099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UnitCost</vt:lpstr>
      <vt:lpstr>Tracking</vt:lpstr>
      <vt:lpstr>Tracking!Print_Area</vt:lpstr>
      <vt:lpstr>UnitCost!Print_Area</vt:lpstr>
      <vt:lpstr>Tracking!Print_Titles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pongsak chanthaseela</cp:lastModifiedBy>
  <cp:lastPrinted>2021-05-12T08:05:44Z</cp:lastPrinted>
  <dcterms:created xsi:type="dcterms:W3CDTF">2016-08-24T08:54:08Z</dcterms:created>
  <dcterms:modified xsi:type="dcterms:W3CDTF">2021-05-20T08:09:05Z</dcterms:modified>
</cp:coreProperties>
</file>