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_nas\Downloads\"/>
    </mc:Choice>
  </mc:AlternateContent>
  <xr:revisionPtr revIDLastSave="0" documentId="13_ncr:1_{F1AB1ACE-B152-41F7-AEE5-7DDBFA301518}" xr6:coauthVersionLast="47" xr6:coauthVersionMax="47" xr10:uidLastSave="{00000000-0000-0000-0000-000000000000}"/>
  <bookViews>
    <workbookView xWindow="-28920" yWindow="-120" windowWidth="29040" windowHeight="15840" xr2:uid="{4E9D2E01-E6E7-43A6-B352-A3F374232438}"/>
  </bookViews>
  <sheets>
    <sheet name="pivot" sheetId="3" r:id="rId1"/>
    <sheet name="Data" sheetId="1" r:id="rId2"/>
  </sheets>
  <definedNames>
    <definedName name="_xlnm._FilterDatabase" localSheetId="1" hidden="1">Data!$A$1:$I$80</definedName>
  </definedNames>
  <calcPr calcId="191029"/>
  <pivotCaches>
    <pivotCache cacheId="1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6" i="3" l="1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5" i="3"/>
</calcChain>
</file>

<file path=xl/sharedStrings.xml><?xml version="1.0" encoding="utf-8"?>
<sst xmlns="http://schemas.openxmlformats.org/spreadsheetml/2006/main" count="306" uniqueCount="65">
  <si>
    <t>Month</t>
  </si>
  <si>
    <t>BANGKOK</t>
  </si>
  <si>
    <t>SARABURI</t>
  </si>
  <si>
    <t>SONGKHLA</t>
  </si>
  <si>
    <t>PRACHUAB KIRI KHAN</t>
  </si>
  <si>
    <t>PHUKET</t>
  </si>
  <si>
    <t>Date</t>
  </si>
  <si>
    <t>Province</t>
  </si>
  <si>
    <t>Sales Qty</t>
  </si>
  <si>
    <t>Sales Amount</t>
  </si>
  <si>
    <t>Year</t>
  </si>
  <si>
    <t>Target</t>
  </si>
  <si>
    <t>Rayong</t>
  </si>
  <si>
    <t>Chanthaburi</t>
  </si>
  <si>
    <t>A001</t>
  </si>
  <si>
    <t>A002</t>
  </si>
  <si>
    <t>A003</t>
  </si>
  <si>
    <t>A004</t>
  </si>
  <si>
    <t>SAMUT PRAKARN</t>
  </si>
  <si>
    <t>NAKHON PATHOM</t>
  </si>
  <si>
    <t>NONTHABURI</t>
  </si>
  <si>
    <t>CHIANG MAI</t>
  </si>
  <si>
    <t>PHITSANULOK</t>
  </si>
  <si>
    <t>PHAYAO</t>
  </si>
  <si>
    <t>AYUTTHAYA</t>
  </si>
  <si>
    <t>NAKHON SAWAN</t>
  </si>
  <si>
    <t>CHIANG RAI</t>
  </si>
  <si>
    <t>PATHUM THANI</t>
  </si>
  <si>
    <t>UBON RATCHATHANI</t>
  </si>
  <si>
    <t>KHON KAEN</t>
  </si>
  <si>
    <t>SAMUT SAKHON</t>
  </si>
  <si>
    <t>AAAA</t>
  </si>
  <si>
    <t>BBBB</t>
  </si>
  <si>
    <t>CCCC</t>
  </si>
  <si>
    <t>DDDD</t>
  </si>
  <si>
    <t>Product</t>
  </si>
  <si>
    <t>Area</t>
  </si>
  <si>
    <t>EEEEE</t>
  </si>
  <si>
    <t>FFFF</t>
  </si>
  <si>
    <t>GGGG</t>
  </si>
  <si>
    <t>HHHH</t>
  </si>
  <si>
    <t>JJJJJ</t>
  </si>
  <si>
    <t>KKKK</t>
  </si>
  <si>
    <t>LLLLL</t>
  </si>
  <si>
    <t>MMMM</t>
  </si>
  <si>
    <t>NNNN</t>
  </si>
  <si>
    <t>OOOO</t>
  </si>
  <si>
    <t>TTTT</t>
  </si>
  <si>
    <t>PPPP</t>
  </si>
  <si>
    <t>WWWW</t>
  </si>
  <si>
    <t>ZZZZ</t>
  </si>
  <si>
    <t>RRRR</t>
  </si>
  <si>
    <t>2WWW</t>
  </si>
  <si>
    <t>R4444</t>
  </si>
  <si>
    <t>9LLLL</t>
  </si>
  <si>
    <t>CVFG</t>
  </si>
  <si>
    <t>Sum of Sales Amount</t>
  </si>
  <si>
    <t>CREAM</t>
  </si>
  <si>
    <t>WHIT</t>
  </si>
  <si>
    <t>YTD</t>
  </si>
  <si>
    <t>20 vs 21</t>
  </si>
  <si>
    <t>BRAND</t>
  </si>
  <si>
    <t>% Gr</t>
  </si>
  <si>
    <t>ผลลัพธ์</t>
  </si>
  <si>
    <t>%Gr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</si>
</sst>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7" formatCode="_(* #,##0.00_);_(* \(#,##0.00\);_(* &quot;-&quot;??_);_(@_)"/>
    <numFmt numFmtId="188" formatCode="_(* #,##0_);_(* \(#,##0\);_(* &quot;-&quot;??_);_(@_)"/>
    <numFmt numFmtId="189" formatCode="[$-409]mmm\-yy;@"/>
    <numFmt numFmtId="190" formatCode="[$-409]d/mmm/yy;@"/>
  </numFmts>
  <fonts count="6">
    <font>
      <sz val="11"/>
      <color theme="1"/>
      <name val="Avenir Next LT Pro Regular"/>
      <family val="2"/>
    </font>
    <font>
      <sz val="11"/>
      <color theme="1"/>
      <name val="Avenir Next LT Pro Regular"/>
      <family val="2"/>
    </font>
    <font>
      <b/>
      <sz val="11"/>
      <color theme="1"/>
      <name val="Avenir Next LT Pro Regular"/>
      <family val="2"/>
    </font>
    <font>
      <sz val="11"/>
      <color theme="1"/>
      <name val="Tahoma"/>
      <family val="2"/>
      <scheme val="minor"/>
    </font>
    <font>
      <b/>
      <sz val="11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2EFDA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87" fontId="3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pivotButton="1"/>
    <xf numFmtId="0" fontId="2" fillId="0" borderId="0" xfId="0" applyFont="1"/>
    <xf numFmtId="0" fontId="0" fillId="0" borderId="1" xfId="0" applyBorder="1"/>
    <xf numFmtId="188" fontId="0" fillId="0" borderId="1" xfId="2" applyNumberFormat="1" applyFont="1" applyBorder="1"/>
    <xf numFmtId="189" fontId="0" fillId="0" borderId="1" xfId="0" applyNumberFormat="1" applyBorder="1"/>
    <xf numFmtId="1" fontId="0" fillId="0" borderId="1" xfId="0" applyNumberFormat="1" applyBorder="1"/>
    <xf numFmtId="0" fontId="4" fillId="2" borderId="0" xfId="0" applyFont="1" applyFill="1" applyAlignment="1">
      <alignment horizontal="center"/>
    </xf>
    <xf numFmtId="190" fontId="0" fillId="0" borderId="1" xfId="0" applyNumberFormat="1" applyBorder="1"/>
    <xf numFmtId="0" fontId="0" fillId="0" borderId="0" xfId="0" applyNumberFormat="1"/>
    <xf numFmtId="0" fontId="0" fillId="0" borderId="1" xfId="0" applyNumberFormat="1" applyBorder="1"/>
    <xf numFmtId="10" fontId="0" fillId="0" borderId="1" xfId="1" applyNumberFormat="1" applyFont="1" applyBorder="1"/>
    <xf numFmtId="0" fontId="0" fillId="0" borderId="3" xfId="0" applyBorder="1"/>
    <xf numFmtId="0" fontId="0" fillId="0" borderId="3" xfId="0" applyNumberFormat="1" applyBorder="1"/>
    <xf numFmtId="10" fontId="0" fillId="0" borderId="3" xfId="1" applyNumberFormat="1" applyFont="1" applyBorder="1"/>
    <xf numFmtId="0" fontId="0" fillId="0" borderId="4" xfId="0" applyBorder="1" applyAlignment="1">
      <alignment horizontal="center" vertical="center"/>
    </xf>
    <xf numFmtId="0" fontId="2" fillId="0" borderId="5" xfId="0" applyFont="1" applyBorder="1"/>
    <xf numFmtId="0" fontId="2" fillId="0" borderId="6" xfId="0" applyFont="1" applyBorder="1"/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2" xfId="0" applyNumberFormat="1" applyBorder="1"/>
    <xf numFmtId="10" fontId="0" fillId="0" borderId="2" xfId="1" applyNumberFormat="1" applyFont="1" applyBorder="1"/>
    <xf numFmtId="0" fontId="0" fillId="0" borderId="0" xfId="0" applyBorder="1"/>
    <xf numFmtId="0" fontId="0" fillId="0" borderId="0" xfId="0" applyNumberFormat="1" applyBorder="1"/>
    <xf numFmtId="10" fontId="0" fillId="0" borderId="0" xfId="1" applyNumberFormat="1" applyFont="1" applyBorder="1"/>
    <xf numFmtId="10" fontId="0" fillId="0" borderId="0" xfId="0" applyNumberFormat="1"/>
  </cellXfs>
  <cellStyles count="4">
    <cellStyle name="Comma 8" xfId="2" xr:uid="{93B96F88-F682-4C7B-AA8C-EA807BBABF01}"/>
    <cellStyle name="Normal" xfId="0" builtinId="0"/>
    <cellStyle name="Percent" xfId="1" builtinId="5"/>
    <cellStyle name="Percent 4" xfId="3" xr:uid="{CA37B66E-D353-47EA-9729-A13442B05577}"/>
  </cellStyles>
  <dxfs count="4"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ttranit, Nanthawakul ext. /BDF BKK" refreshedDate="44586.572422337966" createdVersion="6" refreshedVersion="6" minRefreshableVersion="3" recordCount="73" xr:uid="{811302E1-C80A-4BC3-9704-030576B0EABB}">
  <cacheSource type="worksheet">
    <worksheetSource ref="A1:I78" sheet="Data"/>
  </cacheSource>
  <cacheFields count="9">
    <cacheField name="Date" numFmtId="190">
      <sharedItems containsSemiMixedTypes="0" containsNonDate="0" containsDate="1" containsString="0" minDate="2020-01-01T00:00:00" maxDate="2021-12-22T00:00:00"/>
    </cacheField>
    <cacheField name="Area" numFmtId="0">
      <sharedItems count="4">
        <s v="A001"/>
        <s v="A003"/>
        <s v="A002"/>
        <s v="A004"/>
      </sharedItems>
    </cacheField>
    <cacheField name="Province" numFmtId="0">
      <sharedItems count="20">
        <s v="CHIANG MAI"/>
        <s v="NAKHON SAWAN"/>
        <s v="CHIANG RAI"/>
        <s v="PATHUM THANI"/>
        <s v="NAKHON PATHOM"/>
        <s v="UBON RATCHATHANI"/>
        <s v="BANGKOK"/>
        <s v="PHAYAO"/>
        <s v="SONGKHLA"/>
        <s v="Chanthaburi"/>
        <s v="KHON KAEN"/>
        <s v="SAMUT SAKHON"/>
        <s v="AYUTTHAYA"/>
        <s v="SAMUT PRAKARN"/>
        <s v="Rayong"/>
        <s v="PRACHUAB KIRI KHAN"/>
        <s v="PHUKET"/>
        <s v="NONTHABURI"/>
        <s v="PHITSANULOK"/>
        <s v="SARABURI"/>
      </sharedItems>
    </cacheField>
    <cacheField name="Product" numFmtId="0">
      <sharedItems count="25">
        <s v="KKKK"/>
        <s v="OOOO"/>
        <s v="GGGG"/>
        <s v="TTTT"/>
        <s v="BBBB"/>
        <s v="PPPP"/>
        <s v="CCCC"/>
        <s v="DDDD"/>
        <s v="WWWW"/>
        <s v="ZZZZ"/>
        <s v="LLLLL"/>
        <s v="RRRR"/>
        <s v="AAAA"/>
        <s v="9LLLL"/>
        <s v="MMMM"/>
        <s v="CREAM"/>
        <s v="2WWW"/>
        <s v="R4444"/>
        <s v="WHIT"/>
        <s v="HHHH"/>
        <s v="EEEEE"/>
        <s v="JJJJJ"/>
        <s v="NNNN"/>
        <s v="CVFG"/>
        <s v="FFFF"/>
      </sharedItems>
    </cacheField>
    <cacheField name="Sales Qty" numFmtId="0">
      <sharedItems containsSemiMixedTypes="0" containsString="0" containsNumber="1" containsInteger="1" minValue="1" maxValue="5"/>
    </cacheField>
    <cacheField name="Sales Amount" numFmtId="188">
      <sharedItems containsSemiMixedTypes="0" containsString="0" containsNumber="1" containsInteger="1" minValue="252" maxValue="3600"/>
    </cacheField>
    <cacheField name="Month" numFmtId="189">
      <sharedItems containsSemiMixedTypes="0" containsNonDate="0" containsDate="1" containsString="0" minDate="2020-01-01T00:00:00" maxDate="2021-12-02T00:00:00" count="23">
        <d v="2020-01-01T00:00:00"/>
        <d v="2020-02-01T00:00:00"/>
        <d v="2020-03-01T00:00:00"/>
        <d v="2021-08-01T00:00:00"/>
        <d v="2020-04-01T00:00:00"/>
        <d v="2020-05-01T00:00:00"/>
        <d v="2020-06-01T00:00:00"/>
        <d v="2020-07-01T00:00:00"/>
        <d v="2020-08-01T00:00:00"/>
        <d v="2020-09-01T00:00:00"/>
        <d v="2020-10-01T00:00:00"/>
        <d v="2020-11-01T00:00:00"/>
        <d v="2021-07-01T00:00:00"/>
        <d v="2020-12-01T00:00:00"/>
        <d v="2021-01-01T00:00:00"/>
        <d v="2021-02-01T00:00:00"/>
        <d v="2021-03-01T00:00:00"/>
        <d v="2021-04-01T00:00:00"/>
        <d v="2021-05-01T00:00:00"/>
        <d v="2021-09-01T00:00:00"/>
        <d v="2021-10-01T00:00:00"/>
        <d v="2021-11-01T00:00:00"/>
        <d v="2021-12-01T00:00:00"/>
      </sharedItems>
    </cacheField>
    <cacheField name="Year" numFmtId="1">
      <sharedItems containsMixedTypes="1" containsNumber="1" containsInteger="1" minValue="2020" maxValue="2021" count="3">
        <n v="2020"/>
        <n v="2021"/>
        <s v="%Gr" f="1"/>
      </sharedItems>
    </cacheField>
    <cacheField name="Target" numFmtId="188">
      <sharedItems containsString="0" containsBlank="1" containsNumber="1" containsInteger="1" minValue="500" maxValue="20000"/>
    </cacheField>
  </cacheFields>
  <calculatedItems count="1">
    <calculatedItem formula="(Year['2021']-Year['2020'])/Year['2020']">
      <pivotArea cacheIndex="1" outline="0" fieldPosition="0">
        <references count="1">
          <reference field="7" count="1">
            <x v="2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3">
  <r>
    <d v="2020-01-01T00:00:00"/>
    <x v="0"/>
    <x v="0"/>
    <x v="0"/>
    <n v="1"/>
    <n v="689"/>
    <x v="0"/>
    <x v="0"/>
    <n v="5000"/>
  </r>
  <r>
    <d v="2020-01-02T00:00:00"/>
    <x v="0"/>
    <x v="0"/>
    <x v="1"/>
    <n v="1"/>
    <n v="1105"/>
    <x v="0"/>
    <x v="0"/>
    <n v="5000"/>
  </r>
  <r>
    <d v="2020-01-03T00:00:00"/>
    <x v="0"/>
    <x v="1"/>
    <x v="1"/>
    <n v="1"/>
    <n v="510"/>
    <x v="0"/>
    <x v="0"/>
    <n v="2000"/>
  </r>
  <r>
    <d v="2020-01-04T00:00:00"/>
    <x v="0"/>
    <x v="1"/>
    <x v="2"/>
    <n v="5"/>
    <n v="3040"/>
    <x v="0"/>
    <x v="0"/>
    <n v="2000"/>
  </r>
  <r>
    <d v="2020-02-01T00:00:00"/>
    <x v="0"/>
    <x v="2"/>
    <x v="1"/>
    <n v="1"/>
    <n v="1148"/>
    <x v="1"/>
    <x v="0"/>
    <n v="4000"/>
  </r>
  <r>
    <d v="2020-02-05T00:00:00"/>
    <x v="0"/>
    <x v="2"/>
    <x v="3"/>
    <n v="3"/>
    <n v="3600"/>
    <x v="1"/>
    <x v="0"/>
    <n v="4000"/>
  </r>
  <r>
    <d v="2020-02-07T00:00:00"/>
    <x v="0"/>
    <x v="2"/>
    <x v="3"/>
    <n v="1"/>
    <n v="1512"/>
    <x v="1"/>
    <x v="0"/>
    <n v="4000"/>
  </r>
  <r>
    <d v="2020-03-01T00:00:00"/>
    <x v="0"/>
    <x v="3"/>
    <x v="3"/>
    <n v="1"/>
    <n v="595"/>
    <x v="2"/>
    <x v="0"/>
    <n v="3200"/>
  </r>
  <r>
    <d v="2020-03-03T00:00:00"/>
    <x v="1"/>
    <x v="4"/>
    <x v="4"/>
    <n v="1"/>
    <n v="756"/>
    <x v="3"/>
    <x v="1"/>
    <n v="4500"/>
  </r>
  <r>
    <d v="2020-03-04T00:00:00"/>
    <x v="1"/>
    <x v="4"/>
    <x v="4"/>
    <n v="1"/>
    <n v="756"/>
    <x v="3"/>
    <x v="1"/>
    <n v="4500"/>
  </r>
  <r>
    <d v="2020-03-04T00:00:00"/>
    <x v="0"/>
    <x v="3"/>
    <x v="5"/>
    <n v="3"/>
    <n v="1872"/>
    <x v="2"/>
    <x v="0"/>
    <n v="3200"/>
  </r>
  <r>
    <d v="2020-03-10T00:00:00"/>
    <x v="2"/>
    <x v="5"/>
    <x v="0"/>
    <n v="1"/>
    <n v="990"/>
    <x v="2"/>
    <x v="0"/>
    <n v="1900"/>
  </r>
  <r>
    <d v="2020-04-01T00:00:00"/>
    <x v="2"/>
    <x v="6"/>
    <x v="6"/>
    <n v="1"/>
    <n v="468"/>
    <x v="4"/>
    <x v="0"/>
    <n v="20000"/>
  </r>
  <r>
    <d v="2020-04-12T00:00:00"/>
    <x v="2"/>
    <x v="6"/>
    <x v="5"/>
    <n v="1"/>
    <n v="2614"/>
    <x v="4"/>
    <x v="0"/>
    <n v="20000"/>
  </r>
  <r>
    <d v="2020-04-14T00:00:00"/>
    <x v="2"/>
    <x v="6"/>
    <x v="2"/>
    <n v="1"/>
    <n v="510"/>
    <x v="4"/>
    <x v="0"/>
    <n v="20000"/>
  </r>
  <r>
    <d v="2020-05-01T00:00:00"/>
    <x v="2"/>
    <x v="7"/>
    <x v="5"/>
    <n v="1"/>
    <n v="616"/>
    <x v="5"/>
    <x v="0"/>
    <n v="2000"/>
  </r>
  <r>
    <d v="2020-05-03T00:00:00"/>
    <x v="2"/>
    <x v="7"/>
    <x v="7"/>
    <n v="1"/>
    <n v="1148"/>
    <x v="5"/>
    <x v="0"/>
    <n v="2000"/>
  </r>
  <r>
    <d v="2020-06-17T00:00:00"/>
    <x v="1"/>
    <x v="6"/>
    <x v="6"/>
    <n v="1"/>
    <n v="1989"/>
    <x v="6"/>
    <x v="0"/>
    <n v="20000"/>
  </r>
  <r>
    <d v="2020-06-21T00:00:00"/>
    <x v="1"/>
    <x v="5"/>
    <x v="0"/>
    <n v="1"/>
    <n v="935"/>
    <x v="6"/>
    <x v="0"/>
    <n v="1900"/>
  </r>
  <r>
    <d v="2020-07-03T00:00:00"/>
    <x v="1"/>
    <x v="5"/>
    <x v="8"/>
    <n v="1"/>
    <n v="595"/>
    <x v="7"/>
    <x v="0"/>
    <n v="1900"/>
  </r>
  <r>
    <d v="2020-07-19T00:00:00"/>
    <x v="1"/>
    <x v="8"/>
    <x v="8"/>
    <n v="2"/>
    <n v="3570"/>
    <x v="7"/>
    <x v="0"/>
    <n v="2900"/>
  </r>
  <r>
    <d v="2020-07-20T00:00:00"/>
    <x v="1"/>
    <x v="8"/>
    <x v="8"/>
    <n v="1"/>
    <n v="510"/>
    <x v="7"/>
    <x v="0"/>
    <n v="2900"/>
  </r>
  <r>
    <d v="2020-08-01T00:00:00"/>
    <x v="1"/>
    <x v="8"/>
    <x v="9"/>
    <n v="1"/>
    <n v="630"/>
    <x v="8"/>
    <x v="0"/>
    <n v="2900"/>
  </r>
  <r>
    <d v="2020-08-05T00:00:00"/>
    <x v="1"/>
    <x v="9"/>
    <x v="10"/>
    <n v="1"/>
    <n v="935"/>
    <x v="8"/>
    <x v="0"/>
    <n v="500"/>
  </r>
  <r>
    <d v="2020-09-06T00:00:00"/>
    <x v="1"/>
    <x v="4"/>
    <x v="9"/>
    <n v="1"/>
    <n v="2614"/>
    <x v="9"/>
    <x v="0"/>
    <n v="4500"/>
  </r>
  <r>
    <d v="2020-09-02T00:00:00"/>
    <x v="1"/>
    <x v="6"/>
    <x v="9"/>
    <n v="2"/>
    <n v="1870"/>
    <x v="9"/>
    <x v="0"/>
    <m/>
  </r>
  <r>
    <d v="2020-09-08T00:00:00"/>
    <x v="3"/>
    <x v="6"/>
    <x v="10"/>
    <n v="2"/>
    <n v="1925"/>
    <x v="9"/>
    <x v="0"/>
    <m/>
  </r>
  <r>
    <d v="2020-09-13T00:00:00"/>
    <x v="3"/>
    <x v="10"/>
    <x v="11"/>
    <n v="1"/>
    <n v="2457"/>
    <x v="9"/>
    <x v="0"/>
    <n v="5000"/>
  </r>
  <r>
    <d v="2020-10-01T00:00:00"/>
    <x v="3"/>
    <x v="10"/>
    <x v="10"/>
    <n v="1"/>
    <n v="2287"/>
    <x v="10"/>
    <x v="0"/>
    <n v="5000"/>
  </r>
  <r>
    <d v="2020-10-10T00:00:00"/>
    <x v="3"/>
    <x v="10"/>
    <x v="11"/>
    <n v="2"/>
    <n v="3570"/>
    <x v="10"/>
    <x v="0"/>
    <n v="5000"/>
  </r>
  <r>
    <d v="2020-10-16T00:00:00"/>
    <x v="3"/>
    <x v="11"/>
    <x v="11"/>
    <n v="1"/>
    <n v="510"/>
    <x v="10"/>
    <x v="0"/>
    <n v="3700"/>
  </r>
  <r>
    <d v="2020-11-01T00:00:00"/>
    <x v="3"/>
    <x v="12"/>
    <x v="12"/>
    <n v="1"/>
    <n v="799"/>
    <x v="11"/>
    <x v="0"/>
    <n v="3400"/>
  </r>
  <r>
    <d v="2020-11-14T00:00:00"/>
    <x v="2"/>
    <x v="13"/>
    <x v="13"/>
    <n v="1"/>
    <n v="378"/>
    <x v="12"/>
    <x v="1"/>
    <n v="5100"/>
  </r>
  <r>
    <d v="2020-11-16T00:00:00"/>
    <x v="2"/>
    <x v="13"/>
    <x v="13"/>
    <n v="1"/>
    <n v="378"/>
    <x v="12"/>
    <x v="1"/>
    <n v="5100"/>
  </r>
  <r>
    <d v="2020-11-17T00:00:00"/>
    <x v="2"/>
    <x v="3"/>
    <x v="14"/>
    <n v="1"/>
    <n v="842"/>
    <x v="11"/>
    <x v="0"/>
    <n v="3200"/>
  </r>
  <r>
    <d v="2020-11-22T00:00:00"/>
    <x v="2"/>
    <x v="11"/>
    <x v="15"/>
    <n v="1"/>
    <n v="1170"/>
    <x v="11"/>
    <x v="0"/>
    <n v="3700"/>
  </r>
  <r>
    <d v="2020-11-19T00:00:00"/>
    <x v="2"/>
    <x v="11"/>
    <x v="16"/>
    <n v="1"/>
    <n v="2409"/>
    <x v="11"/>
    <x v="0"/>
    <n v="3700"/>
  </r>
  <r>
    <d v="2020-12-01T00:00:00"/>
    <x v="3"/>
    <x v="11"/>
    <x v="7"/>
    <n v="1"/>
    <n v="900"/>
    <x v="13"/>
    <x v="0"/>
    <n v="3700"/>
  </r>
  <r>
    <d v="2020-12-15T00:00:00"/>
    <x v="3"/>
    <x v="13"/>
    <x v="17"/>
    <n v="1"/>
    <n v="1148"/>
    <x v="13"/>
    <x v="0"/>
    <n v="5100"/>
  </r>
  <r>
    <d v="2020-12-31T00:00:00"/>
    <x v="3"/>
    <x v="13"/>
    <x v="7"/>
    <n v="1"/>
    <n v="900"/>
    <x v="13"/>
    <x v="0"/>
    <n v="5100"/>
  </r>
  <r>
    <d v="2021-01-01T00:00:00"/>
    <x v="2"/>
    <x v="14"/>
    <x v="13"/>
    <n v="1"/>
    <n v="1215"/>
    <x v="14"/>
    <x v="1"/>
    <n v="650"/>
  </r>
  <r>
    <d v="2021-01-09T00:00:00"/>
    <x v="0"/>
    <x v="12"/>
    <x v="18"/>
    <n v="1"/>
    <n v="1260"/>
    <x v="14"/>
    <x v="1"/>
    <n v="3400"/>
  </r>
  <r>
    <d v="2021-01-10T00:00:00"/>
    <x v="0"/>
    <x v="15"/>
    <x v="2"/>
    <n v="1"/>
    <n v="288"/>
    <x v="14"/>
    <x v="1"/>
    <n v="4800"/>
  </r>
  <r>
    <d v="2021-01-11T00:00:00"/>
    <x v="0"/>
    <x v="15"/>
    <x v="6"/>
    <n v="1"/>
    <n v="495"/>
    <x v="14"/>
    <x v="1"/>
    <n v="4800"/>
  </r>
  <r>
    <d v="2021-02-02T00:00:00"/>
    <x v="0"/>
    <x v="15"/>
    <x v="19"/>
    <n v="1"/>
    <n v="540"/>
    <x v="15"/>
    <x v="1"/>
    <n v="4800"/>
  </r>
  <r>
    <d v="2021-02-04T00:00:00"/>
    <x v="0"/>
    <x v="16"/>
    <x v="20"/>
    <n v="1"/>
    <n v="1500"/>
    <x v="15"/>
    <x v="1"/>
    <n v="2550"/>
  </r>
  <r>
    <d v="2021-02-08T00:00:00"/>
    <x v="0"/>
    <x v="16"/>
    <x v="12"/>
    <n v="2"/>
    <n v="936"/>
    <x v="15"/>
    <x v="1"/>
    <n v="2550"/>
  </r>
  <r>
    <d v="2021-03-01T00:00:00"/>
    <x v="0"/>
    <x v="16"/>
    <x v="20"/>
    <n v="1"/>
    <n v="713"/>
    <x v="16"/>
    <x v="1"/>
    <n v="2550"/>
  </r>
  <r>
    <d v="2021-03-22T00:00:00"/>
    <x v="2"/>
    <x v="12"/>
    <x v="19"/>
    <n v="1"/>
    <n v="423"/>
    <x v="16"/>
    <x v="1"/>
    <n v="3400"/>
  </r>
  <r>
    <d v="2021-03-26T00:00:00"/>
    <x v="2"/>
    <x v="14"/>
    <x v="19"/>
    <n v="1"/>
    <n v="423"/>
    <x v="16"/>
    <x v="1"/>
    <n v="650"/>
  </r>
  <r>
    <d v="2021-04-01T00:00:00"/>
    <x v="2"/>
    <x v="14"/>
    <x v="21"/>
    <n v="1"/>
    <n v="684"/>
    <x v="17"/>
    <x v="1"/>
    <n v="650"/>
  </r>
  <r>
    <d v="2021-04-11T00:00:00"/>
    <x v="2"/>
    <x v="15"/>
    <x v="20"/>
    <n v="1"/>
    <n v="446"/>
    <x v="17"/>
    <x v="1"/>
    <n v="4800"/>
  </r>
  <r>
    <d v="2021-04-12T00:00:00"/>
    <x v="2"/>
    <x v="15"/>
    <x v="4"/>
    <n v="1"/>
    <n v="1049"/>
    <x v="17"/>
    <x v="1"/>
    <n v="4800"/>
  </r>
  <r>
    <d v="2021-05-01T00:00:00"/>
    <x v="2"/>
    <x v="15"/>
    <x v="12"/>
    <n v="2"/>
    <n v="1710"/>
    <x v="18"/>
    <x v="1"/>
    <n v="4800"/>
  </r>
  <r>
    <d v="2021-05-12T00:00:00"/>
    <x v="2"/>
    <x v="13"/>
    <x v="21"/>
    <n v="1"/>
    <n v="252"/>
    <x v="18"/>
    <x v="1"/>
    <n v="5100"/>
  </r>
  <r>
    <d v="2021-07-01T00:00:00"/>
    <x v="2"/>
    <x v="13"/>
    <x v="13"/>
    <n v="1"/>
    <n v="378"/>
    <x v="12"/>
    <x v="1"/>
    <n v="5100"/>
  </r>
  <r>
    <d v="2021-07-10T00:00:00"/>
    <x v="2"/>
    <x v="13"/>
    <x v="12"/>
    <n v="1"/>
    <n v="756"/>
    <x v="12"/>
    <x v="1"/>
    <n v="5100"/>
  </r>
  <r>
    <d v="2021-07-15T00:00:00"/>
    <x v="3"/>
    <x v="6"/>
    <x v="14"/>
    <n v="1"/>
    <n v="990"/>
    <x v="12"/>
    <x v="1"/>
    <m/>
  </r>
  <r>
    <d v="2021-08-01T00:00:00"/>
    <x v="3"/>
    <x v="4"/>
    <x v="17"/>
    <n v="1"/>
    <n v="1148"/>
    <x v="3"/>
    <x v="1"/>
    <n v="4500"/>
  </r>
  <r>
    <d v="2021-08-04T00:00:00"/>
    <x v="1"/>
    <x v="4"/>
    <x v="4"/>
    <n v="1"/>
    <n v="756"/>
    <x v="3"/>
    <x v="1"/>
    <n v="4500"/>
  </r>
  <r>
    <d v="2021-08-19T00:00:00"/>
    <x v="1"/>
    <x v="4"/>
    <x v="14"/>
    <n v="1"/>
    <n v="864"/>
    <x v="3"/>
    <x v="1"/>
    <n v="4500"/>
  </r>
  <r>
    <d v="2021-09-01T00:00:00"/>
    <x v="1"/>
    <x v="17"/>
    <x v="4"/>
    <n v="1"/>
    <n v="1260"/>
    <x v="19"/>
    <x v="1"/>
    <n v="3800"/>
  </r>
  <r>
    <d v="2021-09-10T00:00:00"/>
    <x v="1"/>
    <x v="17"/>
    <x v="6"/>
    <n v="1"/>
    <n v="1260"/>
    <x v="19"/>
    <x v="1"/>
    <n v="3800"/>
  </r>
  <r>
    <d v="2021-09-13T00:00:00"/>
    <x v="1"/>
    <x v="17"/>
    <x v="7"/>
    <n v="1"/>
    <n v="990"/>
    <x v="19"/>
    <x v="1"/>
    <n v="3800"/>
  </r>
  <r>
    <d v="2021-10-01T00:00:00"/>
    <x v="1"/>
    <x v="17"/>
    <x v="20"/>
    <n v="1"/>
    <n v="990"/>
    <x v="20"/>
    <x v="1"/>
    <n v="3800"/>
  </r>
  <r>
    <d v="2021-10-05T00:00:00"/>
    <x v="1"/>
    <x v="0"/>
    <x v="17"/>
    <n v="1"/>
    <n v="1305"/>
    <x v="20"/>
    <x v="1"/>
    <n v="5000"/>
  </r>
  <r>
    <d v="2021-10-09T00:00:00"/>
    <x v="1"/>
    <x v="0"/>
    <x v="22"/>
    <n v="1"/>
    <n v="594"/>
    <x v="20"/>
    <x v="1"/>
    <n v="5000"/>
  </r>
  <r>
    <d v="2021-11-01T00:00:00"/>
    <x v="3"/>
    <x v="0"/>
    <x v="23"/>
    <n v="1"/>
    <n v="540"/>
    <x v="21"/>
    <x v="1"/>
    <n v="5000"/>
  </r>
  <r>
    <d v="2021-11-03T00:00:00"/>
    <x v="3"/>
    <x v="18"/>
    <x v="24"/>
    <n v="3"/>
    <n v="2139"/>
    <x v="21"/>
    <x v="1"/>
    <n v="1500"/>
  </r>
  <r>
    <d v="2021-11-11T00:00:00"/>
    <x v="1"/>
    <x v="18"/>
    <x v="24"/>
    <n v="1"/>
    <n v="713"/>
    <x v="21"/>
    <x v="1"/>
    <n v="1500"/>
  </r>
  <r>
    <d v="2021-12-01T00:00:00"/>
    <x v="1"/>
    <x v="19"/>
    <x v="22"/>
    <n v="1"/>
    <n v="992"/>
    <x v="22"/>
    <x v="1"/>
    <n v="4700"/>
  </r>
  <r>
    <d v="2021-12-07T00:00:00"/>
    <x v="1"/>
    <x v="19"/>
    <x v="23"/>
    <n v="1"/>
    <n v="1722"/>
    <x v="22"/>
    <x v="1"/>
    <n v="4700"/>
  </r>
  <r>
    <d v="2021-12-21T00:00:00"/>
    <x v="1"/>
    <x v="19"/>
    <x v="23"/>
    <n v="1"/>
    <n v="1722"/>
    <x v="22"/>
    <x v="1"/>
    <n v="47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3DE21B2-C4CE-4831-972C-7084FC06361E}" name="PivotTable9" cacheId="19" applyNumberFormats="0" applyBorderFormats="0" applyFontFormats="0" applyPatternFormats="0" applyAlignmentFormats="0" applyWidthHeightFormats="1" dataCaption="Values" updatedVersion="7" minRefreshableVersion="3" useAutoFormatting="1" rowGrandTotals="0" colGrandTotals="0" itemPrintTitles="1" createdVersion="6" indent="0" compact="0" compactData="0" multipleFieldFilters="0">
  <location ref="A3:D29" firstHeaderRow="1" firstDataRow="2" firstDataCol="1"/>
  <pivotFields count="9">
    <pivotField compact="0" outline="0" showAll="0"/>
    <pivotField compact="0" outline="0" showAll="0">
      <items count="5">
        <item x="0"/>
        <item x="2"/>
        <item x="1"/>
        <item x="3"/>
        <item t="default"/>
      </items>
    </pivotField>
    <pivotField compact="0" outline="0" showAll="0"/>
    <pivotField axis="axisRow" compact="0" outline="0" showAll="0">
      <items count="26">
        <item x="16"/>
        <item x="13"/>
        <item x="12"/>
        <item x="4"/>
        <item x="6"/>
        <item x="15"/>
        <item x="23"/>
        <item x="7"/>
        <item x="20"/>
        <item x="24"/>
        <item x="2"/>
        <item x="19"/>
        <item x="21"/>
        <item x="0"/>
        <item x="10"/>
        <item x="14"/>
        <item x="22"/>
        <item x="1"/>
        <item x="5"/>
        <item x="17"/>
        <item x="11"/>
        <item x="3"/>
        <item x="18"/>
        <item x="8"/>
        <item x="9"/>
        <item t="default"/>
      </items>
    </pivotField>
    <pivotField compact="0" outline="0" showAll="0"/>
    <pivotField dataField="1" compact="0" outline="0" showAll="0"/>
    <pivotField compact="0" outline="0" showAll="0"/>
    <pivotField axis="axisCol" compact="0" outline="0" showAll="0">
      <items count="4">
        <item x="0"/>
        <item x="1"/>
        <item f="1" x="2"/>
        <item t="default"/>
      </items>
    </pivotField>
    <pivotField compact="0" outline="0" showAll="0"/>
  </pivotFields>
  <rowFields count="1">
    <field x="3"/>
  </rowFields>
  <row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</rowItems>
  <colFields count="1">
    <field x="7"/>
  </colFields>
  <colItems count="3">
    <i>
      <x/>
    </i>
    <i>
      <x v="1"/>
    </i>
    <i>
      <x v="2"/>
    </i>
  </colItems>
  <dataFields count="1">
    <dataField name="Sum of Sales Amount" fld="5" baseField="0" baseItem="0"/>
  </dataFields>
  <formats count="2">
    <format dxfId="3">
      <pivotArea outline="0" fieldPosition="0">
        <references count="2">
          <reference field="3" count="0" selected="0"/>
          <reference field="7" count="1" selected="0">
            <x v="2"/>
          </reference>
        </references>
      </pivotArea>
    </format>
    <format dxfId="2">
      <pivotArea field="7" grandRow="1" outline="0" axis="axisCol" fieldPosition="0">
        <references count="1">
          <reference field="7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B295D-5F50-4BE5-BD08-5B57CE4BB03C}">
  <sheetPr codeName="Sheet1"/>
  <dimension ref="A2:L87"/>
  <sheetViews>
    <sheetView tabSelected="1" zoomScale="85" zoomScaleNormal="85" workbookViewId="0">
      <selection activeCell="A10" sqref="A10"/>
    </sheetView>
  </sheetViews>
  <sheetFormatPr defaultRowHeight="14.25"/>
  <cols>
    <col min="1" max="4" width="12.75" customWidth="1"/>
    <col min="5" max="6" width="12.375" bestFit="1" customWidth="1"/>
    <col min="7" max="7" width="19.75" bestFit="1" customWidth="1"/>
    <col min="8" max="8" width="18.25" bestFit="1" customWidth="1"/>
    <col min="9" max="9" width="11.875" customWidth="1"/>
    <col min="10" max="10" width="10.625" customWidth="1"/>
    <col min="11" max="11" width="14.625" customWidth="1"/>
    <col min="12" max="12" width="8.875" bestFit="1" customWidth="1"/>
    <col min="13" max="13" width="5.125" bestFit="1" customWidth="1"/>
    <col min="14" max="14" width="8.25" bestFit="1" customWidth="1"/>
    <col min="15" max="15" width="6" bestFit="1" customWidth="1"/>
    <col min="16" max="16" width="9.25" bestFit="1" customWidth="1"/>
    <col min="17" max="17" width="5.75" bestFit="1" customWidth="1"/>
    <col min="18" max="18" width="9.125" bestFit="1" customWidth="1"/>
    <col min="19" max="19" width="6.25" bestFit="1" customWidth="1"/>
    <col min="20" max="20" width="8.875" bestFit="1" customWidth="1"/>
    <col min="21" max="21" width="6.25" bestFit="1" customWidth="1"/>
    <col min="22" max="22" width="9.25" bestFit="1" customWidth="1"/>
    <col min="23" max="23" width="6.25" bestFit="1" customWidth="1"/>
    <col min="24" max="24" width="9.25" bestFit="1" customWidth="1"/>
    <col min="25" max="25" width="10.125" bestFit="1" customWidth="1"/>
    <col min="26" max="26" width="6.875" bestFit="1" customWidth="1"/>
    <col min="27" max="27" width="8.75" bestFit="1" customWidth="1"/>
    <col min="28" max="28" width="5.75" bestFit="1" customWidth="1"/>
    <col min="29" max="29" width="9.125" bestFit="1" customWidth="1"/>
    <col min="30" max="30" width="5.875" bestFit="1" customWidth="1"/>
    <col min="31" max="31" width="9.125" bestFit="1" customWidth="1"/>
    <col min="32" max="32" width="6.25" bestFit="1" customWidth="1"/>
    <col min="33" max="33" width="8.875" bestFit="1" customWidth="1"/>
    <col min="34" max="34" width="6.125" bestFit="1" customWidth="1"/>
    <col min="35" max="35" width="9.25" bestFit="1" customWidth="1"/>
    <col min="36" max="36" width="6.25" bestFit="1" customWidth="1"/>
    <col min="37" max="37" width="8.25" bestFit="1" customWidth="1"/>
    <col min="38" max="38" width="6.25" bestFit="1" customWidth="1"/>
    <col min="39" max="39" width="9.25" bestFit="1" customWidth="1"/>
    <col min="40" max="40" width="6.25" bestFit="1" customWidth="1"/>
    <col min="41" max="41" width="9.125" bestFit="1" customWidth="1"/>
    <col min="42" max="42" width="6.25" bestFit="1" customWidth="1"/>
    <col min="43" max="43" width="8.875" bestFit="1" customWidth="1"/>
    <col min="44" max="44" width="5.875" bestFit="1" customWidth="1"/>
    <col min="45" max="45" width="9.25" bestFit="1" customWidth="1"/>
    <col min="46" max="46" width="6.25" bestFit="1" customWidth="1"/>
    <col min="47" max="47" width="9.25" bestFit="1" customWidth="1"/>
    <col min="48" max="48" width="10.125" bestFit="1" customWidth="1"/>
    <col min="49" max="49" width="11.25" bestFit="1" customWidth="1"/>
    <col min="50" max="50" width="8.875" bestFit="1" customWidth="1"/>
    <col min="51" max="51" width="5.875" bestFit="1" customWidth="1"/>
    <col min="52" max="52" width="9.25" bestFit="1" customWidth="1"/>
    <col min="53" max="53" width="5.875" bestFit="1" customWidth="1"/>
    <col min="55" max="55" width="9.75" bestFit="1" customWidth="1"/>
    <col min="56" max="56" width="10.125" bestFit="1" customWidth="1"/>
    <col min="57" max="57" width="11.25" bestFit="1" customWidth="1"/>
  </cols>
  <sheetData>
    <row r="2" spans="1:11" ht="15" thickBot="1">
      <c r="K2" t="s">
        <v>63</v>
      </c>
    </row>
    <row r="3" spans="1:11" ht="15">
      <c r="A3" s="1" t="s">
        <v>56</v>
      </c>
      <c r="B3" s="1" t="s">
        <v>10</v>
      </c>
      <c r="H3" s="15" t="s">
        <v>61</v>
      </c>
      <c r="I3" s="16" t="s">
        <v>59</v>
      </c>
      <c r="J3" s="16" t="s">
        <v>59</v>
      </c>
      <c r="K3" s="17" t="s">
        <v>60</v>
      </c>
    </row>
    <row r="4" spans="1:11" ht="15" thickBot="1">
      <c r="A4" s="1" t="s">
        <v>35</v>
      </c>
      <c r="B4">
        <v>2020</v>
      </c>
      <c r="C4">
        <v>2021</v>
      </c>
      <c r="D4" t="s">
        <v>64</v>
      </c>
      <c r="H4" s="18"/>
      <c r="I4" s="19">
        <v>2020</v>
      </c>
      <c r="J4" s="19">
        <v>2021</v>
      </c>
      <c r="K4" s="20" t="s">
        <v>62</v>
      </c>
    </row>
    <row r="5" spans="1:11">
      <c r="A5" t="s">
        <v>52</v>
      </c>
      <c r="B5" s="9">
        <v>2409</v>
      </c>
      <c r="C5" s="9"/>
      <c r="D5" s="26">
        <v>-1</v>
      </c>
      <c r="H5" s="12" t="s">
        <v>52</v>
      </c>
      <c r="I5" s="13">
        <v>2409</v>
      </c>
      <c r="J5" s="13">
        <v>4818</v>
      </c>
      <c r="K5" s="14">
        <f>J5/I5-1</f>
        <v>1</v>
      </c>
    </row>
    <row r="6" spans="1:11">
      <c r="A6" t="s">
        <v>54</v>
      </c>
      <c r="B6" s="9"/>
      <c r="C6" s="9">
        <v>2349</v>
      </c>
      <c r="D6" s="26" t="e">
        <v>#DIV/0!</v>
      </c>
      <c r="H6" s="3" t="s">
        <v>54</v>
      </c>
      <c r="I6" s="10">
        <v>756</v>
      </c>
      <c r="J6" s="10">
        <v>1593</v>
      </c>
      <c r="K6" s="11">
        <f t="shared" ref="K6:K29" si="0">J6/I6-1</f>
        <v>1.1071428571428572</v>
      </c>
    </row>
    <row r="7" spans="1:11">
      <c r="A7" t="s">
        <v>31</v>
      </c>
      <c r="B7" s="9">
        <v>799</v>
      </c>
      <c r="C7" s="9">
        <v>3402</v>
      </c>
      <c r="D7" s="26">
        <v>3.2578222778473092</v>
      </c>
      <c r="H7" s="3" t="s">
        <v>31</v>
      </c>
      <c r="I7" s="10">
        <v>799</v>
      </c>
      <c r="J7" s="10">
        <v>3402</v>
      </c>
      <c r="K7" s="11">
        <f t="shared" si="0"/>
        <v>3.2578222778473087</v>
      </c>
    </row>
    <row r="8" spans="1:11">
      <c r="A8" t="s">
        <v>32</v>
      </c>
      <c r="B8" s="9"/>
      <c r="C8" s="9">
        <v>4577</v>
      </c>
      <c r="D8" s="26" t="e">
        <v>#DIV/0!</v>
      </c>
      <c r="H8" s="3" t="s">
        <v>32</v>
      </c>
      <c r="I8" s="10">
        <v>1512</v>
      </c>
      <c r="J8" s="10">
        <v>3065</v>
      </c>
      <c r="K8" s="11">
        <f t="shared" si="0"/>
        <v>1.0271164021164023</v>
      </c>
    </row>
    <row r="9" spans="1:11">
      <c r="A9" t="s">
        <v>33</v>
      </c>
      <c r="B9" s="9">
        <v>2457</v>
      </c>
      <c r="C9" s="9">
        <v>1755</v>
      </c>
      <c r="D9" s="26">
        <v>-0.2857142857142857</v>
      </c>
      <c r="H9" s="3" t="s">
        <v>33</v>
      </c>
      <c r="I9" s="10">
        <v>2457</v>
      </c>
      <c r="J9" s="10">
        <v>1755</v>
      </c>
      <c r="K9" s="11">
        <f t="shared" si="0"/>
        <v>-0.2857142857142857</v>
      </c>
    </row>
    <row r="10" spans="1:11">
      <c r="A10" t="s">
        <v>57</v>
      </c>
      <c r="B10" s="9">
        <v>1170</v>
      </c>
      <c r="C10" s="9"/>
      <c r="D10" s="26">
        <v>-1</v>
      </c>
      <c r="H10" s="3" t="s">
        <v>55</v>
      </c>
      <c r="I10" s="10">
        <v>540</v>
      </c>
      <c r="J10" s="10">
        <v>3444</v>
      </c>
      <c r="K10" s="11">
        <f t="shared" si="0"/>
        <v>5.3777777777777782</v>
      </c>
    </row>
    <row r="11" spans="1:11">
      <c r="A11" t="s">
        <v>55</v>
      </c>
      <c r="B11" s="9"/>
      <c r="C11" s="9">
        <v>3984</v>
      </c>
      <c r="D11" s="26" t="e">
        <v>#DIV/0!</v>
      </c>
      <c r="H11" s="3" t="s">
        <v>34</v>
      </c>
      <c r="I11" s="10">
        <v>2948</v>
      </c>
      <c r="J11" s="10">
        <v>990</v>
      </c>
      <c r="K11" s="11">
        <f t="shared" si="0"/>
        <v>-0.66417910447761197</v>
      </c>
    </row>
    <row r="12" spans="1:11">
      <c r="A12" t="s">
        <v>34</v>
      </c>
      <c r="B12" s="9">
        <v>2948</v>
      </c>
      <c r="C12" s="9">
        <v>990</v>
      </c>
      <c r="D12" s="26">
        <v>-0.66417910447761197</v>
      </c>
      <c r="H12" s="3" t="s">
        <v>37</v>
      </c>
      <c r="I12" s="10">
        <v>2213</v>
      </c>
      <c r="J12" s="10">
        <v>1436</v>
      </c>
      <c r="K12" s="11">
        <f t="shared" si="0"/>
        <v>-0.351107094441934</v>
      </c>
    </row>
    <row r="13" spans="1:11">
      <c r="A13" t="s">
        <v>37</v>
      </c>
      <c r="B13" s="9"/>
      <c r="C13" s="9">
        <v>3649</v>
      </c>
      <c r="D13" s="26" t="e">
        <v>#DIV/0!</v>
      </c>
      <c r="H13" s="3" t="s">
        <v>38</v>
      </c>
      <c r="I13" s="10">
        <v>3639</v>
      </c>
      <c r="J13" s="10">
        <v>1013</v>
      </c>
      <c r="K13" s="11">
        <f t="shared" si="0"/>
        <v>-0.72162682055509753</v>
      </c>
    </row>
    <row r="14" spans="1:11">
      <c r="A14" t="s">
        <v>38</v>
      </c>
      <c r="B14" s="9"/>
      <c r="C14" s="9">
        <v>2852</v>
      </c>
      <c r="D14" s="26" t="e">
        <v>#DIV/0!</v>
      </c>
      <c r="H14" s="3" t="s">
        <v>39</v>
      </c>
      <c r="I14" s="10">
        <v>3550</v>
      </c>
      <c r="J14" s="10">
        <v>288</v>
      </c>
      <c r="K14" s="11">
        <f t="shared" si="0"/>
        <v>-0.91887323943661969</v>
      </c>
    </row>
    <row r="15" spans="1:11">
      <c r="A15" t="s">
        <v>39</v>
      </c>
      <c r="B15" s="9">
        <v>3550</v>
      </c>
      <c r="C15" s="9">
        <v>288</v>
      </c>
      <c r="D15" s="26">
        <v>-0.91887323943661969</v>
      </c>
      <c r="H15" s="3" t="s">
        <v>40</v>
      </c>
      <c r="I15" s="10"/>
      <c r="J15" s="10">
        <v>1386</v>
      </c>
      <c r="K15" s="11" t="e">
        <f t="shared" si="0"/>
        <v>#DIV/0!</v>
      </c>
    </row>
    <row r="16" spans="1:11">
      <c r="A16" t="s">
        <v>40</v>
      </c>
      <c r="B16" s="9"/>
      <c r="C16" s="9">
        <v>1386</v>
      </c>
      <c r="D16" s="26" t="e">
        <v>#DIV/0!</v>
      </c>
      <c r="H16" s="3" t="s">
        <v>41</v>
      </c>
      <c r="I16" s="10">
        <v>602</v>
      </c>
      <c r="J16" s="10">
        <v>1384</v>
      </c>
      <c r="K16" s="11">
        <f t="shared" si="0"/>
        <v>1.2990033222591362</v>
      </c>
    </row>
    <row r="17" spans="1:11">
      <c r="A17" t="s">
        <v>41</v>
      </c>
      <c r="B17" s="9"/>
      <c r="C17" s="9">
        <v>936</v>
      </c>
      <c r="D17" s="26" t="e">
        <v>#DIV/0!</v>
      </c>
      <c r="H17" s="3" t="s">
        <v>42</v>
      </c>
      <c r="I17" s="10">
        <v>2614</v>
      </c>
      <c r="J17" s="10"/>
      <c r="K17" s="11">
        <f t="shared" si="0"/>
        <v>-1</v>
      </c>
    </row>
    <row r="18" spans="1:11">
      <c r="A18" t="s">
        <v>42</v>
      </c>
      <c r="B18" s="9">
        <v>2614</v>
      </c>
      <c r="C18" s="9"/>
      <c r="D18" s="26">
        <v>-1</v>
      </c>
      <c r="H18" s="3" t="s">
        <v>43</v>
      </c>
      <c r="I18" s="10">
        <v>5147</v>
      </c>
      <c r="J18" s="10"/>
      <c r="K18" s="11">
        <f t="shared" si="0"/>
        <v>-1</v>
      </c>
    </row>
    <row r="19" spans="1:11">
      <c r="A19" t="s">
        <v>43</v>
      </c>
      <c r="B19" s="9">
        <v>5147</v>
      </c>
      <c r="C19" s="9"/>
      <c r="D19" s="26">
        <v>-1</v>
      </c>
      <c r="H19" s="3" t="s">
        <v>44</v>
      </c>
      <c r="I19" s="10">
        <v>842</v>
      </c>
      <c r="J19" s="10">
        <v>1854</v>
      </c>
      <c r="K19" s="11">
        <f t="shared" si="0"/>
        <v>1.2019002375296912</v>
      </c>
    </row>
    <row r="20" spans="1:11">
      <c r="A20" t="s">
        <v>44</v>
      </c>
      <c r="B20" s="9">
        <v>842</v>
      </c>
      <c r="C20" s="9">
        <v>1854</v>
      </c>
      <c r="D20" s="26">
        <v>1.2019002375296912</v>
      </c>
      <c r="H20" s="3" t="s">
        <v>45</v>
      </c>
      <c r="I20" s="10"/>
      <c r="J20" s="10">
        <v>1586</v>
      </c>
      <c r="K20" s="11" t="e">
        <f t="shared" si="0"/>
        <v>#DIV/0!</v>
      </c>
    </row>
    <row r="21" spans="1:11">
      <c r="A21" t="s">
        <v>45</v>
      </c>
      <c r="B21" s="9"/>
      <c r="C21" s="9">
        <v>1586</v>
      </c>
      <c r="D21" s="26" t="e">
        <v>#DIV/0!</v>
      </c>
      <c r="H21" s="3" t="s">
        <v>46</v>
      </c>
      <c r="I21" s="10">
        <v>2763</v>
      </c>
      <c r="J21" s="10"/>
      <c r="K21" s="11">
        <f t="shared" si="0"/>
        <v>-1</v>
      </c>
    </row>
    <row r="22" spans="1:11">
      <c r="A22" t="s">
        <v>46</v>
      </c>
      <c r="B22" s="9">
        <v>2763</v>
      </c>
      <c r="C22" s="9"/>
      <c r="D22" s="26">
        <v>-1</v>
      </c>
      <c r="H22" s="3" t="s">
        <v>48</v>
      </c>
      <c r="I22" s="10">
        <v>5102</v>
      </c>
      <c r="J22" s="10"/>
      <c r="K22" s="11">
        <f t="shared" si="0"/>
        <v>-1</v>
      </c>
    </row>
    <row r="23" spans="1:11">
      <c r="A23" t="s">
        <v>48</v>
      </c>
      <c r="B23" s="9">
        <v>5102</v>
      </c>
      <c r="C23" s="9"/>
      <c r="D23" s="26">
        <v>-1</v>
      </c>
      <c r="H23" s="3" t="s">
        <v>53</v>
      </c>
      <c r="I23" s="10">
        <v>1148</v>
      </c>
      <c r="J23" s="10">
        <v>2453</v>
      </c>
      <c r="K23" s="11">
        <f t="shared" si="0"/>
        <v>1.1367595818815333</v>
      </c>
    </row>
    <row r="24" spans="1:11">
      <c r="A24" t="s">
        <v>53</v>
      </c>
      <c r="B24" s="9">
        <v>1148</v>
      </c>
      <c r="C24" s="9">
        <v>2453</v>
      </c>
      <c r="D24" s="26">
        <v>1.136759581881533</v>
      </c>
      <c r="H24" s="3" t="s">
        <v>51</v>
      </c>
      <c r="I24" s="10">
        <v>6537</v>
      </c>
      <c r="J24" s="10"/>
      <c r="K24" s="11">
        <f t="shared" si="0"/>
        <v>-1</v>
      </c>
    </row>
    <row r="25" spans="1:11">
      <c r="A25" t="s">
        <v>51</v>
      </c>
      <c r="B25" s="9">
        <v>6537</v>
      </c>
      <c r="C25" s="9"/>
      <c r="D25" s="26">
        <v>-1</v>
      </c>
      <c r="H25" s="3" t="s">
        <v>47</v>
      </c>
      <c r="I25" s="10">
        <v>5707</v>
      </c>
      <c r="J25" s="10"/>
      <c r="K25" s="11">
        <f t="shared" si="0"/>
        <v>-1</v>
      </c>
    </row>
    <row r="26" spans="1:11">
      <c r="A26" t="s">
        <v>47</v>
      </c>
      <c r="B26" s="9">
        <v>5707</v>
      </c>
      <c r="C26" s="9"/>
      <c r="D26" s="26">
        <v>-1</v>
      </c>
      <c r="H26" s="3" t="s">
        <v>49</v>
      </c>
      <c r="I26" s="10">
        <v>4675</v>
      </c>
      <c r="J26" s="10"/>
      <c r="K26" s="11">
        <f t="shared" si="0"/>
        <v>-1</v>
      </c>
    </row>
    <row r="27" spans="1:11">
      <c r="A27" t="s">
        <v>58</v>
      </c>
      <c r="B27" s="9"/>
      <c r="C27" s="9">
        <v>1260</v>
      </c>
      <c r="D27" s="26" t="e">
        <v>#DIV/0!</v>
      </c>
      <c r="H27" s="3" t="s">
        <v>50</v>
      </c>
      <c r="I27" s="10">
        <v>5114</v>
      </c>
      <c r="J27" s="10"/>
      <c r="K27" s="11">
        <f t="shared" si="0"/>
        <v>-1</v>
      </c>
    </row>
    <row r="28" spans="1:11">
      <c r="A28" t="s">
        <v>49</v>
      </c>
      <c r="B28" s="9">
        <v>4675</v>
      </c>
      <c r="C28" s="9"/>
      <c r="D28" s="26">
        <v>-1</v>
      </c>
      <c r="H28" s="3" t="s">
        <v>57</v>
      </c>
      <c r="I28" s="10">
        <v>1170</v>
      </c>
      <c r="J28" s="10"/>
      <c r="K28" s="11">
        <f t="shared" si="0"/>
        <v>-1</v>
      </c>
    </row>
    <row r="29" spans="1:11">
      <c r="A29" t="s">
        <v>50</v>
      </c>
      <c r="B29" s="9">
        <v>5114</v>
      </c>
      <c r="C29" s="9"/>
      <c r="D29" s="26">
        <v>-1</v>
      </c>
      <c r="H29" s="3" t="s">
        <v>58</v>
      </c>
      <c r="I29" s="10"/>
      <c r="J29" s="10">
        <v>1260</v>
      </c>
      <c r="K29" s="11" t="e">
        <f t="shared" si="0"/>
        <v>#DIV/0!</v>
      </c>
    </row>
    <row r="68" spans="10:12">
      <c r="J68" s="10"/>
      <c r="K68" s="10"/>
      <c r="L68" s="11"/>
    </row>
    <row r="69" spans="10:12">
      <c r="J69" s="10"/>
      <c r="K69" s="10"/>
      <c r="L69" s="11"/>
    </row>
    <row r="70" spans="10:12">
      <c r="J70" s="10"/>
      <c r="K70" s="10"/>
      <c r="L70" s="11"/>
    </row>
    <row r="71" spans="10:12">
      <c r="J71" s="10"/>
      <c r="K71" s="10"/>
      <c r="L71" s="11"/>
    </row>
    <row r="72" spans="10:12">
      <c r="J72" s="10"/>
      <c r="K72" s="10"/>
      <c r="L72" s="11"/>
    </row>
    <row r="73" spans="10:12">
      <c r="J73" s="10"/>
      <c r="K73" s="10"/>
      <c r="L73" s="11"/>
    </row>
    <row r="74" spans="10:12">
      <c r="J74" s="10"/>
      <c r="K74" s="10"/>
      <c r="L74" s="11"/>
    </row>
    <row r="75" spans="10:12">
      <c r="J75" s="10"/>
      <c r="K75" s="10"/>
      <c r="L75" s="11"/>
    </row>
    <row r="76" spans="10:12">
      <c r="J76" s="10"/>
      <c r="K76" s="10"/>
      <c r="L76" s="11"/>
    </row>
    <row r="77" spans="10:12">
      <c r="J77" s="10"/>
      <c r="K77" s="10"/>
      <c r="L77" s="11"/>
    </row>
    <row r="78" spans="10:12">
      <c r="J78" s="10"/>
      <c r="K78" s="10"/>
      <c r="L78" s="11"/>
    </row>
    <row r="79" spans="10:12">
      <c r="J79" s="10"/>
      <c r="K79" s="10"/>
      <c r="L79" s="11"/>
    </row>
    <row r="80" spans="10:12">
      <c r="J80" s="10"/>
      <c r="K80" s="10"/>
      <c r="L80" s="11"/>
    </row>
    <row r="81" spans="9:12">
      <c r="J81" s="21"/>
      <c r="K81" s="21"/>
      <c r="L81" s="22"/>
    </row>
    <row r="82" spans="9:12">
      <c r="I82" s="23"/>
      <c r="J82" s="24"/>
      <c r="K82" s="24"/>
      <c r="L82" s="25"/>
    </row>
    <row r="83" spans="9:12">
      <c r="I83" s="23"/>
      <c r="J83" s="24"/>
      <c r="K83" s="24"/>
      <c r="L83" s="25"/>
    </row>
    <row r="84" spans="9:12">
      <c r="I84" s="23"/>
      <c r="J84" s="24"/>
      <c r="K84" s="24"/>
      <c r="L84" s="25"/>
    </row>
    <row r="85" spans="9:12">
      <c r="I85" s="23"/>
      <c r="J85" s="24"/>
      <c r="K85" s="24"/>
      <c r="L85" s="25"/>
    </row>
    <row r="86" spans="9:12">
      <c r="I86" s="23"/>
      <c r="J86" s="24"/>
      <c r="K86" s="24"/>
      <c r="L86" s="25"/>
    </row>
    <row r="87" spans="9:12">
      <c r="I87" s="23"/>
      <c r="J87" s="24"/>
      <c r="K87" s="24"/>
      <c r="L87" s="25"/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D9F51-7FA1-4206-873C-18B4359B0BA4}">
  <sheetPr codeName="Sheet2"/>
  <dimension ref="A1:K80"/>
  <sheetViews>
    <sheetView workbookViewId="0">
      <selection activeCell="A2" sqref="A2"/>
    </sheetView>
  </sheetViews>
  <sheetFormatPr defaultRowHeight="14.25"/>
  <cols>
    <col min="1" max="1" width="11.75" customWidth="1"/>
    <col min="2" max="2" width="8.125" customWidth="1"/>
    <col min="3" max="3" width="20.75" customWidth="1"/>
    <col min="4" max="4" width="18.875" customWidth="1"/>
    <col min="12" max="12" width="16.125" customWidth="1"/>
  </cols>
  <sheetData>
    <row r="1" spans="1:9" ht="15">
      <c r="A1" s="7" t="s">
        <v>6</v>
      </c>
      <c r="B1" s="7" t="s">
        <v>36</v>
      </c>
      <c r="C1" s="7" t="s">
        <v>7</v>
      </c>
      <c r="D1" s="7" t="s">
        <v>35</v>
      </c>
      <c r="E1" s="7" t="s">
        <v>8</v>
      </c>
      <c r="F1" s="7" t="s">
        <v>9</v>
      </c>
      <c r="G1" s="7" t="s">
        <v>0</v>
      </c>
      <c r="H1" s="7" t="s">
        <v>10</v>
      </c>
      <c r="I1" s="7" t="s">
        <v>11</v>
      </c>
    </row>
    <row r="2" spans="1:9">
      <c r="A2" s="8">
        <v>43831</v>
      </c>
      <c r="B2" s="3" t="s">
        <v>14</v>
      </c>
      <c r="C2" s="3" t="s">
        <v>21</v>
      </c>
      <c r="D2" s="3" t="s">
        <v>42</v>
      </c>
      <c r="E2" s="3">
        <v>1</v>
      </c>
      <c r="F2" s="4">
        <v>689</v>
      </c>
      <c r="G2" s="5">
        <v>43831</v>
      </c>
      <c r="H2" s="6">
        <v>2020</v>
      </c>
      <c r="I2" s="4">
        <v>5000</v>
      </c>
    </row>
    <row r="3" spans="1:9">
      <c r="A3" s="8">
        <v>43832</v>
      </c>
      <c r="B3" s="3" t="s">
        <v>14</v>
      </c>
      <c r="C3" s="3" t="s">
        <v>21</v>
      </c>
      <c r="D3" s="3" t="s">
        <v>46</v>
      </c>
      <c r="E3" s="3">
        <v>1</v>
      </c>
      <c r="F3" s="4">
        <v>1105</v>
      </c>
      <c r="G3" s="5">
        <v>43831</v>
      </c>
      <c r="H3" s="6">
        <v>2020</v>
      </c>
      <c r="I3" s="4">
        <v>5000</v>
      </c>
    </row>
    <row r="4" spans="1:9">
      <c r="A4" s="8">
        <v>43833</v>
      </c>
      <c r="B4" s="3" t="s">
        <v>14</v>
      </c>
      <c r="C4" s="3" t="s">
        <v>25</v>
      </c>
      <c r="D4" s="3" t="s">
        <v>46</v>
      </c>
      <c r="E4" s="3">
        <v>1</v>
      </c>
      <c r="F4" s="4">
        <v>510</v>
      </c>
      <c r="G4" s="5">
        <v>43831</v>
      </c>
      <c r="H4" s="6">
        <v>2020</v>
      </c>
      <c r="I4" s="4">
        <v>2000</v>
      </c>
    </row>
    <row r="5" spans="1:9">
      <c r="A5" s="8">
        <v>43834</v>
      </c>
      <c r="B5" s="3" t="s">
        <v>14</v>
      </c>
      <c r="C5" s="3" t="s">
        <v>25</v>
      </c>
      <c r="D5" s="3" t="s">
        <v>39</v>
      </c>
      <c r="E5" s="3">
        <v>5</v>
      </c>
      <c r="F5" s="4">
        <v>3040</v>
      </c>
      <c r="G5" s="5">
        <v>43831</v>
      </c>
      <c r="H5" s="6">
        <v>2020</v>
      </c>
      <c r="I5" s="4">
        <v>2000</v>
      </c>
    </row>
    <row r="6" spans="1:9">
      <c r="A6" s="8">
        <v>43862</v>
      </c>
      <c r="B6" s="3" t="s">
        <v>14</v>
      </c>
      <c r="C6" s="3" t="s">
        <v>26</v>
      </c>
      <c r="D6" s="3" t="s">
        <v>46</v>
      </c>
      <c r="E6" s="3">
        <v>1</v>
      </c>
      <c r="F6" s="4">
        <v>1148</v>
      </c>
      <c r="G6" s="5">
        <v>43862</v>
      </c>
      <c r="H6" s="6">
        <v>2020</v>
      </c>
      <c r="I6" s="4">
        <v>4000</v>
      </c>
    </row>
    <row r="7" spans="1:9">
      <c r="A7" s="8">
        <v>43866</v>
      </c>
      <c r="B7" s="3" t="s">
        <v>14</v>
      </c>
      <c r="C7" s="3" t="s">
        <v>26</v>
      </c>
      <c r="D7" s="3" t="s">
        <v>47</v>
      </c>
      <c r="E7" s="3">
        <v>3</v>
      </c>
      <c r="F7" s="4">
        <v>3600</v>
      </c>
      <c r="G7" s="5">
        <v>43862</v>
      </c>
      <c r="H7" s="6">
        <v>2020</v>
      </c>
      <c r="I7" s="4">
        <v>4000</v>
      </c>
    </row>
    <row r="8" spans="1:9">
      <c r="A8" s="8">
        <v>43868</v>
      </c>
      <c r="B8" s="3" t="s">
        <v>14</v>
      </c>
      <c r="C8" s="3" t="s">
        <v>26</v>
      </c>
      <c r="D8" s="3" t="s">
        <v>47</v>
      </c>
      <c r="E8" s="3">
        <v>1</v>
      </c>
      <c r="F8" s="4">
        <v>1512</v>
      </c>
      <c r="G8" s="5">
        <v>43862</v>
      </c>
      <c r="H8" s="6">
        <v>2020</v>
      </c>
      <c r="I8" s="4">
        <v>4000</v>
      </c>
    </row>
    <row r="9" spans="1:9">
      <c r="A9" s="8">
        <v>43891</v>
      </c>
      <c r="B9" s="3" t="s">
        <v>14</v>
      </c>
      <c r="C9" s="3" t="s">
        <v>27</v>
      </c>
      <c r="D9" s="3" t="s">
        <v>47</v>
      </c>
      <c r="E9" s="3">
        <v>1</v>
      </c>
      <c r="F9" s="4">
        <v>595</v>
      </c>
      <c r="G9" s="5">
        <v>43891</v>
      </c>
      <c r="H9" s="6">
        <v>2020</v>
      </c>
      <c r="I9" s="4">
        <v>3200</v>
      </c>
    </row>
    <row r="10" spans="1:9">
      <c r="A10" s="8">
        <v>43893</v>
      </c>
      <c r="B10" s="3" t="s">
        <v>16</v>
      </c>
      <c r="C10" s="3" t="s">
        <v>19</v>
      </c>
      <c r="D10" s="3" t="s">
        <v>32</v>
      </c>
      <c r="E10" s="3">
        <v>1</v>
      </c>
      <c r="F10" s="4">
        <v>756</v>
      </c>
      <c r="G10" s="5">
        <v>44044</v>
      </c>
      <c r="H10" s="6">
        <v>2020</v>
      </c>
      <c r="I10" s="4">
        <v>4500</v>
      </c>
    </row>
    <row r="11" spans="1:9">
      <c r="A11" s="8">
        <v>43894</v>
      </c>
      <c r="B11" s="3" t="s">
        <v>16</v>
      </c>
      <c r="C11" s="3" t="s">
        <v>19</v>
      </c>
      <c r="D11" s="3" t="s">
        <v>32</v>
      </c>
      <c r="E11" s="3">
        <v>1</v>
      </c>
      <c r="F11" s="4">
        <v>756</v>
      </c>
      <c r="G11" s="5">
        <v>44044</v>
      </c>
      <c r="H11" s="6">
        <v>2020</v>
      </c>
      <c r="I11" s="4">
        <v>4500</v>
      </c>
    </row>
    <row r="12" spans="1:9">
      <c r="A12" s="8">
        <v>43894</v>
      </c>
      <c r="B12" s="3" t="s">
        <v>14</v>
      </c>
      <c r="C12" s="3" t="s">
        <v>27</v>
      </c>
      <c r="D12" s="3" t="s">
        <v>48</v>
      </c>
      <c r="E12" s="3">
        <v>3</v>
      </c>
      <c r="F12" s="4">
        <v>1872</v>
      </c>
      <c r="G12" s="5">
        <v>43891</v>
      </c>
      <c r="H12" s="6">
        <v>2020</v>
      </c>
      <c r="I12" s="4">
        <v>3200</v>
      </c>
    </row>
    <row r="13" spans="1:9">
      <c r="A13" s="8">
        <v>43900</v>
      </c>
      <c r="B13" s="3" t="s">
        <v>15</v>
      </c>
      <c r="C13" s="3" t="s">
        <v>28</v>
      </c>
      <c r="D13" s="3" t="s">
        <v>42</v>
      </c>
      <c r="E13" s="3">
        <v>1</v>
      </c>
      <c r="F13" s="4">
        <v>990</v>
      </c>
      <c r="G13" s="5">
        <v>43891</v>
      </c>
      <c r="H13" s="6">
        <v>2020</v>
      </c>
      <c r="I13" s="4">
        <v>1900</v>
      </c>
    </row>
    <row r="14" spans="1:9">
      <c r="A14" s="8">
        <v>43922</v>
      </c>
      <c r="B14" s="3" t="s">
        <v>15</v>
      </c>
      <c r="C14" s="3" t="s">
        <v>1</v>
      </c>
      <c r="D14" s="3" t="s">
        <v>33</v>
      </c>
      <c r="E14" s="3">
        <v>1</v>
      </c>
      <c r="F14" s="4">
        <v>468</v>
      </c>
      <c r="G14" s="5">
        <v>43922</v>
      </c>
      <c r="H14" s="6">
        <v>2020</v>
      </c>
      <c r="I14" s="4">
        <v>20000</v>
      </c>
    </row>
    <row r="15" spans="1:9">
      <c r="A15" s="8">
        <v>43933</v>
      </c>
      <c r="B15" s="3" t="s">
        <v>15</v>
      </c>
      <c r="C15" s="3" t="s">
        <v>1</v>
      </c>
      <c r="D15" s="3" t="s">
        <v>48</v>
      </c>
      <c r="E15" s="3">
        <v>1</v>
      </c>
      <c r="F15" s="4">
        <v>2614</v>
      </c>
      <c r="G15" s="5">
        <v>43922</v>
      </c>
      <c r="H15" s="6">
        <v>2020</v>
      </c>
      <c r="I15" s="4">
        <v>20000</v>
      </c>
    </row>
    <row r="16" spans="1:9">
      <c r="A16" s="8">
        <v>43935</v>
      </c>
      <c r="B16" s="3" t="s">
        <v>15</v>
      </c>
      <c r="C16" s="3" t="s">
        <v>1</v>
      </c>
      <c r="D16" s="3" t="s">
        <v>39</v>
      </c>
      <c r="E16" s="3">
        <v>1</v>
      </c>
      <c r="F16" s="4">
        <v>510</v>
      </c>
      <c r="G16" s="5">
        <v>43922</v>
      </c>
      <c r="H16" s="6">
        <v>2020</v>
      </c>
      <c r="I16" s="4">
        <v>20000</v>
      </c>
    </row>
    <row r="17" spans="1:11">
      <c r="A17" s="8">
        <v>43952</v>
      </c>
      <c r="B17" s="3" t="s">
        <v>15</v>
      </c>
      <c r="C17" s="3" t="s">
        <v>23</v>
      </c>
      <c r="D17" s="3" t="s">
        <v>48</v>
      </c>
      <c r="E17" s="3">
        <v>1</v>
      </c>
      <c r="F17" s="4">
        <v>616</v>
      </c>
      <c r="G17" s="5">
        <v>43952</v>
      </c>
      <c r="H17" s="6">
        <v>2020</v>
      </c>
      <c r="I17" s="4">
        <v>2000</v>
      </c>
    </row>
    <row r="18" spans="1:11">
      <c r="A18" s="8">
        <v>43954</v>
      </c>
      <c r="B18" s="3" t="s">
        <v>15</v>
      </c>
      <c r="C18" s="3" t="s">
        <v>23</v>
      </c>
      <c r="D18" s="3" t="s">
        <v>34</v>
      </c>
      <c r="E18" s="3">
        <v>1</v>
      </c>
      <c r="F18" s="4">
        <v>1148</v>
      </c>
      <c r="G18" s="5">
        <v>43952</v>
      </c>
      <c r="H18" s="6">
        <v>2020</v>
      </c>
      <c r="I18" s="4">
        <v>2000</v>
      </c>
    </row>
    <row r="19" spans="1:11">
      <c r="A19" s="8">
        <v>43999</v>
      </c>
      <c r="B19" s="3" t="s">
        <v>16</v>
      </c>
      <c r="C19" s="3" t="s">
        <v>1</v>
      </c>
      <c r="D19" s="3" t="s">
        <v>33</v>
      </c>
      <c r="E19" s="3">
        <v>1</v>
      </c>
      <c r="F19" s="4">
        <v>1989</v>
      </c>
      <c r="G19" s="5">
        <v>43983</v>
      </c>
      <c r="H19" s="6">
        <v>2020</v>
      </c>
      <c r="I19" s="4">
        <v>20000</v>
      </c>
    </row>
    <row r="20" spans="1:11" ht="15">
      <c r="A20" s="8">
        <v>44003</v>
      </c>
      <c r="B20" s="3" t="s">
        <v>16</v>
      </c>
      <c r="C20" s="3" t="s">
        <v>28</v>
      </c>
      <c r="D20" s="3" t="s">
        <v>42</v>
      </c>
      <c r="E20" s="3">
        <v>1</v>
      </c>
      <c r="F20" s="4">
        <v>935</v>
      </c>
      <c r="G20" s="5">
        <v>43983</v>
      </c>
      <c r="H20" s="6">
        <v>2020</v>
      </c>
      <c r="I20" s="4">
        <v>1900</v>
      </c>
      <c r="K20" s="2"/>
    </row>
    <row r="21" spans="1:11">
      <c r="A21" s="8">
        <v>44015</v>
      </c>
      <c r="B21" s="3" t="s">
        <v>16</v>
      </c>
      <c r="C21" s="3" t="s">
        <v>28</v>
      </c>
      <c r="D21" s="3" t="s">
        <v>49</v>
      </c>
      <c r="E21" s="3">
        <v>1</v>
      </c>
      <c r="F21" s="4">
        <v>595</v>
      </c>
      <c r="G21" s="5">
        <v>44013</v>
      </c>
      <c r="H21" s="6">
        <v>2020</v>
      </c>
      <c r="I21" s="4">
        <v>1900</v>
      </c>
      <c r="K21" s="5"/>
    </row>
    <row r="22" spans="1:11">
      <c r="A22" s="8">
        <v>44031</v>
      </c>
      <c r="B22" s="3" t="s">
        <v>16</v>
      </c>
      <c r="C22" s="3" t="s">
        <v>3</v>
      </c>
      <c r="D22" s="3" t="s">
        <v>49</v>
      </c>
      <c r="E22" s="3">
        <v>2</v>
      </c>
      <c r="F22" s="4">
        <v>3570</v>
      </c>
      <c r="G22" s="5">
        <v>44013</v>
      </c>
      <c r="H22" s="6">
        <v>2020</v>
      </c>
      <c r="I22" s="4">
        <v>2900</v>
      </c>
    </row>
    <row r="23" spans="1:11">
      <c r="A23" s="8">
        <v>44032</v>
      </c>
      <c r="B23" s="3" t="s">
        <v>16</v>
      </c>
      <c r="C23" s="3" t="s">
        <v>3</v>
      </c>
      <c r="D23" s="3" t="s">
        <v>49</v>
      </c>
      <c r="E23" s="3">
        <v>1</v>
      </c>
      <c r="F23" s="4">
        <v>510</v>
      </c>
      <c r="G23" s="5">
        <v>44013</v>
      </c>
      <c r="H23" s="6">
        <v>2020</v>
      </c>
      <c r="I23" s="4">
        <v>2900</v>
      </c>
    </row>
    <row r="24" spans="1:11">
      <c r="A24" s="8">
        <v>44044</v>
      </c>
      <c r="B24" s="3" t="s">
        <v>16</v>
      </c>
      <c r="C24" s="3" t="s">
        <v>3</v>
      </c>
      <c r="D24" s="3" t="s">
        <v>50</v>
      </c>
      <c r="E24" s="3">
        <v>1</v>
      </c>
      <c r="F24" s="4">
        <v>630</v>
      </c>
      <c r="G24" s="5">
        <v>44044</v>
      </c>
      <c r="H24" s="6">
        <v>2020</v>
      </c>
      <c r="I24" s="4">
        <v>2900</v>
      </c>
      <c r="K24" s="5"/>
    </row>
    <row r="25" spans="1:11">
      <c r="A25" s="8">
        <v>44048</v>
      </c>
      <c r="B25" s="3" t="s">
        <v>16</v>
      </c>
      <c r="C25" s="3" t="s">
        <v>13</v>
      </c>
      <c r="D25" s="3" t="s">
        <v>43</v>
      </c>
      <c r="E25" s="3">
        <v>1</v>
      </c>
      <c r="F25" s="4">
        <v>935</v>
      </c>
      <c r="G25" s="5">
        <v>44044</v>
      </c>
      <c r="H25" s="6">
        <v>2020</v>
      </c>
      <c r="I25" s="4">
        <v>500</v>
      </c>
      <c r="K25" s="5"/>
    </row>
    <row r="26" spans="1:11">
      <c r="A26" s="8">
        <v>44080</v>
      </c>
      <c r="B26" s="3" t="s">
        <v>16</v>
      </c>
      <c r="C26" s="3" t="s">
        <v>19</v>
      </c>
      <c r="D26" s="3" t="s">
        <v>50</v>
      </c>
      <c r="E26" s="3">
        <v>1</v>
      </c>
      <c r="F26" s="4">
        <v>2614</v>
      </c>
      <c r="G26" s="5">
        <v>44075</v>
      </c>
      <c r="H26" s="6">
        <v>2020</v>
      </c>
      <c r="I26" s="4">
        <v>4500</v>
      </c>
      <c r="K26" s="5"/>
    </row>
    <row r="27" spans="1:11">
      <c r="A27" s="8">
        <v>44076</v>
      </c>
      <c r="B27" s="3" t="s">
        <v>16</v>
      </c>
      <c r="C27" s="3" t="s">
        <v>1</v>
      </c>
      <c r="D27" s="3" t="s">
        <v>50</v>
      </c>
      <c r="E27" s="3">
        <v>2</v>
      </c>
      <c r="F27" s="4">
        <v>1870</v>
      </c>
      <c r="G27" s="5">
        <v>44075</v>
      </c>
      <c r="H27" s="6">
        <v>2020</v>
      </c>
      <c r="I27" s="4">
        <v>20000</v>
      </c>
      <c r="K27" s="5"/>
    </row>
    <row r="28" spans="1:11">
      <c r="A28" s="8">
        <v>44082</v>
      </c>
      <c r="B28" s="3" t="s">
        <v>17</v>
      </c>
      <c r="C28" s="3" t="s">
        <v>1</v>
      </c>
      <c r="D28" s="3" t="s">
        <v>43</v>
      </c>
      <c r="E28" s="3">
        <v>2</v>
      </c>
      <c r="F28" s="4">
        <v>1925</v>
      </c>
      <c r="G28" s="5">
        <v>44075</v>
      </c>
      <c r="H28" s="6">
        <v>2020</v>
      </c>
      <c r="I28" s="4">
        <v>20000</v>
      </c>
    </row>
    <row r="29" spans="1:11">
      <c r="A29" s="8">
        <v>44087</v>
      </c>
      <c r="B29" s="3" t="s">
        <v>17</v>
      </c>
      <c r="C29" s="3" t="s">
        <v>29</v>
      </c>
      <c r="D29" s="3" t="s">
        <v>51</v>
      </c>
      <c r="E29" s="3">
        <v>1</v>
      </c>
      <c r="F29" s="4">
        <v>2457</v>
      </c>
      <c r="G29" s="5">
        <v>44075</v>
      </c>
      <c r="H29" s="6">
        <v>2020</v>
      </c>
      <c r="I29" s="4">
        <v>5000</v>
      </c>
    </row>
    <row r="30" spans="1:11">
      <c r="A30" s="8">
        <v>44105</v>
      </c>
      <c r="B30" s="3" t="s">
        <v>17</v>
      </c>
      <c r="C30" s="3" t="s">
        <v>29</v>
      </c>
      <c r="D30" s="3" t="s">
        <v>43</v>
      </c>
      <c r="E30" s="3">
        <v>1</v>
      </c>
      <c r="F30" s="4">
        <v>2287</v>
      </c>
      <c r="G30" s="5">
        <v>44105</v>
      </c>
      <c r="H30" s="6">
        <v>2020</v>
      </c>
      <c r="I30" s="4">
        <v>5000</v>
      </c>
    </row>
    <row r="31" spans="1:11">
      <c r="A31" s="8">
        <v>44114</v>
      </c>
      <c r="B31" s="3" t="s">
        <v>17</v>
      </c>
      <c r="C31" s="3" t="s">
        <v>29</v>
      </c>
      <c r="D31" s="3" t="s">
        <v>51</v>
      </c>
      <c r="E31" s="3">
        <v>2</v>
      </c>
      <c r="F31" s="4">
        <v>3570</v>
      </c>
      <c r="G31" s="5">
        <v>44105</v>
      </c>
      <c r="H31" s="6">
        <v>2020</v>
      </c>
      <c r="I31" s="4">
        <v>5000</v>
      </c>
    </row>
    <row r="32" spans="1:11">
      <c r="A32" s="8">
        <v>44120</v>
      </c>
      <c r="B32" s="3" t="s">
        <v>17</v>
      </c>
      <c r="C32" s="3" t="s">
        <v>30</v>
      </c>
      <c r="D32" s="3" t="s">
        <v>51</v>
      </c>
      <c r="E32" s="3">
        <v>1</v>
      </c>
      <c r="F32" s="4">
        <v>510</v>
      </c>
      <c r="G32" s="5">
        <v>44105</v>
      </c>
      <c r="H32" s="6">
        <v>2020</v>
      </c>
      <c r="I32" s="4">
        <v>3700</v>
      </c>
    </row>
    <row r="33" spans="1:11">
      <c r="A33" s="8">
        <v>44136</v>
      </c>
      <c r="B33" s="3" t="s">
        <v>17</v>
      </c>
      <c r="C33" s="3" t="s">
        <v>24</v>
      </c>
      <c r="D33" s="3" t="s">
        <v>31</v>
      </c>
      <c r="E33" s="3">
        <v>1</v>
      </c>
      <c r="F33" s="4">
        <v>799</v>
      </c>
      <c r="G33" s="5">
        <v>44136</v>
      </c>
      <c r="H33" s="6">
        <v>2020</v>
      </c>
      <c r="I33" s="4">
        <v>3400</v>
      </c>
    </row>
    <row r="34" spans="1:11">
      <c r="A34" s="8">
        <v>44149</v>
      </c>
      <c r="B34" s="3" t="s">
        <v>15</v>
      </c>
      <c r="C34" s="3" t="s">
        <v>18</v>
      </c>
      <c r="D34" s="3" t="s">
        <v>54</v>
      </c>
      <c r="E34" s="3">
        <v>1</v>
      </c>
      <c r="F34" s="4">
        <v>378</v>
      </c>
      <c r="G34" s="5">
        <v>44013</v>
      </c>
      <c r="H34" s="6">
        <v>2020</v>
      </c>
      <c r="I34" s="4">
        <v>5100</v>
      </c>
    </row>
    <row r="35" spans="1:11">
      <c r="A35" s="8">
        <v>44151</v>
      </c>
      <c r="B35" s="3" t="s">
        <v>15</v>
      </c>
      <c r="C35" s="3" t="s">
        <v>18</v>
      </c>
      <c r="D35" s="3" t="s">
        <v>54</v>
      </c>
      <c r="E35" s="3">
        <v>1</v>
      </c>
      <c r="F35" s="4">
        <v>378</v>
      </c>
      <c r="G35" s="5">
        <v>44013</v>
      </c>
      <c r="H35" s="6">
        <v>2020</v>
      </c>
      <c r="I35" s="4">
        <v>5100</v>
      </c>
    </row>
    <row r="36" spans="1:11">
      <c r="A36" s="8">
        <v>44152</v>
      </c>
      <c r="B36" s="3" t="s">
        <v>15</v>
      </c>
      <c r="C36" s="3" t="s">
        <v>27</v>
      </c>
      <c r="D36" s="3" t="s">
        <v>44</v>
      </c>
      <c r="E36" s="3">
        <v>1</v>
      </c>
      <c r="F36" s="4">
        <v>842</v>
      </c>
      <c r="G36" s="5">
        <v>44136</v>
      </c>
      <c r="H36" s="6">
        <v>2020</v>
      </c>
      <c r="I36" s="4">
        <v>3200</v>
      </c>
    </row>
    <row r="37" spans="1:11">
      <c r="A37" s="8">
        <v>44157</v>
      </c>
      <c r="B37" s="3" t="s">
        <v>15</v>
      </c>
      <c r="C37" s="3" t="s">
        <v>30</v>
      </c>
      <c r="D37" s="3" t="s">
        <v>57</v>
      </c>
      <c r="E37" s="3">
        <v>1</v>
      </c>
      <c r="F37" s="4">
        <v>1170</v>
      </c>
      <c r="G37" s="5">
        <v>44136</v>
      </c>
      <c r="H37" s="6">
        <v>2020</v>
      </c>
      <c r="I37" s="4">
        <v>3700</v>
      </c>
    </row>
    <row r="38" spans="1:11">
      <c r="A38" s="8">
        <v>44154</v>
      </c>
      <c r="B38" s="3" t="s">
        <v>15</v>
      </c>
      <c r="C38" s="3" t="s">
        <v>30</v>
      </c>
      <c r="D38" s="3" t="s">
        <v>52</v>
      </c>
      <c r="E38" s="3">
        <v>1</v>
      </c>
      <c r="F38" s="4">
        <v>2409</v>
      </c>
      <c r="G38" s="5">
        <v>44136</v>
      </c>
      <c r="H38" s="6">
        <v>2020</v>
      </c>
      <c r="I38" s="4">
        <v>3700</v>
      </c>
    </row>
    <row r="39" spans="1:11">
      <c r="A39" s="8">
        <v>44166</v>
      </c>
      <c r="B39" s="3" t="s">
        <v>17</v>
      </c>
      <c r="C39" s="3" t="s">
        <v>30</v>
      </c>
      <c r="D39" s="3" t="s">
        <v>34</v>
      </c>
      <c r="E39" s="3">
        <v>1</v>
      </c>
      <c r="F39" s="4">
        <v>900</v>
      </c>
      <c r="G39" s="5">
        <v>44166</v>
      </c>
      <c r="H39" s="6">
        <v>2020</v>
      </c>
      <c r="I39" s="4">
        <v>3700</v>
      </c>
    </row>
    <row r="40" spans="1:11">
      <c r="A40" s="8">
        <v>44180</v>
      </c>
      <c r="B40" s="3" t="s">
        <v>17</v>
      </c>
      <c r="C40" s="3" t="s">
        <v>18</v>
      </c>
      <c r="D40" s="3" t="s">
        <v>53</v>
      </c>
      <c r="E40" s="3">
        <v>1</v>
      </c>
      <c r="F40" s="4">
        <v>1148</v>
      </c>
      <c r="G40" s="5">
        <v>44166</v>
      </c>
      <c r="H40" s="6">
        <v>2020</v>
      </c>
      <c r="I40" s="4">
        <v>5100</v>
      </c>
    </row>
    <row r="41" spans="1:11">
      <c r="A41" s="8">
        <v>44196</v>
      </c>
      <c r="B41" s="3" t="s">
        <v>17</v>
      </c>
      <c r="C41" s="3" t="s">
        <v>18</v>
      </c>
      <c r="D41" s="3" t="s">
        <v>34</v>
      </c>
      <c r="E41" s="3">
        <v>1</v>
      </c>
      <c r="F41" s="4">
        <v>900</v>
      </c>
      <c r="G41" s="5">
        <v>44166</v>
      </c>
      <c r="H41" s="6">
        <v>2020</v>
      </c>
      <c r="I41" s="4">
        <v>5100</v>
      </c>
    </row>
    <row r="42" spans="1:11">
      <c r="A42" s="8">
        <v>44197</v>
      </c>
      <c r="B42" s="3" t="s">
        <v>15</v>
      </c>
      <c r="C42" s="3" t="s">
        <v>18</v>
      </c>
      <c r="D42" s="3" t="s">
        <v>54</v>
      </c>
      <c r="E42" s="3">
        <v>1</v>
      </c>
      <c r="F42" s="4">
        <v>1215</v>
      </c>
      <c r="G42" s="5">
        <v>44197</v>
      </c>
      <c r="H42" s="6">
        <v>2021</v>
      </c>
      <c r="I42" s="4">
        <v>650</v>
      </c>
    </row>
    <row r="43" spans="1:11">
      <c r="A43" s="8">
        <v>44205</v>
      </c>
      <c r="B43" s="3" t="s">
        <v>14</v>
      </c>
      <c r="C43" s="3" t="s">
        <v>24</v>
      </c>
      <c r="D43" s="3" t="s">
        <v>58</v>
      </c>
      <c r="E43" s="3">
        <v>1</v>
      </c>
      <c r="F43" s="4">
        <v>1260</v>
      </c>
      <c r="G43" s="5">
        <v>44197</v>
      </c>
      <c r="H43" s="6">
        <v>2021</v>
      </c>
      <c r="I43" s="4">
        <v>3400</v>
      </c>
    </row>
    <row r="44" spans="1:11">
      <c r="A44" s="8">
        <v>44206</v>
      </c>
      <c r="B44" s="3" t="s">
        <v>14</v>
      </c>
      <c r="C44" s="3" t="s">
        <v>4</v>
      </c>
      <c r="D44" s="3" t="s">
        <v>39</v>
      </c>
      <c r="E44" s="3">
        <v>1</v>
      </c>
      <c r="F44" s="4">
        <v>288</v>
      </c>
      <c r="G44" s="5">
        <v>44197</v>
      </c>
      <c r="H44" s="6">
        <v>2021</v>
      </c>
      <c r="I44" s="4">
        <v>4800</v>
      </c>
    </row>
    <row r="45" spans="1:11">
      <c r="A45" s="8">
        <v>44207</v>
      </c>
      <c r="B45" s="3" t="s">
        <v>14</v>
      </c>
      <c r="C45" s="3" t="s">
        <v>4</v>
      </c>
      <c r="D45" s="3" t="s">
        <v>33</v>
      </c>
      <c r="E45" s="3">
        <v>1</v>
      </c>
      <c r="F45" s="4">
        <v>495</v>
      </c>
      <c r="G45" s="5">
        <v>44197</v>
      </c>
      <c r="H45" s="6">
        <v>2021</v>
      </c>
      <c r="I45" s="4">
        <v>4800</v>
      </c>
      <c r="K45" s="5"/>
    </row>
    <row r="46" spans="1:11">
      <c r="A46" s="8">
        <v>44229</v>
      </c>
      <c r="B46" s="3" t="s">
        <v>14</v>
      </c>
      <c r="C46" s="3" t="s">
        <v>4</v>
      </c>
      <c r="D46" s="3" t="s">
        <v>40</v>
      </c>
      <c r="E46" s="3">
        <v>1</v>
      </c>
      <c r="F46" s="4">
        <v>540</v>
      </c>
      <c r="G46" s="5">
        <v>44228</v>
      </c>
      <c r="H46" s="6">
        <v>2021</v>
      </c>
      <c r="I46" s="4">
        <v>4800</v>
      </c>
      <c r="K46" s="5"/>
    </row>
    <row r="47" spans="1:11">
      <c r="A47" s="8">
        <v>43865</v>
      </c>
      <c r="B47" s="3" t="s">
        <v>14</v>
      </c>
      <c r="C47" s="3" t="s">
        <v>5</v>
      </c>
      <c r="D47" s="3" t="s">
        <v>37</v>
      </c>
      <c r="E47" s="3">
        <v>1</v>
      </c>
      <c r="F47" s="4">
        <v>1500</v>
      </c>
      <c r="G47" s="5">
        <v>43862</v>
      </c>
      <c r="H47" s="6">
        <v>2020</v>
      </c>
      <c r="I47" s="4">
        <v>2550</v>
      </c>
      <c r="K47" s="5"/>
    </row>
    <row r="48" spans="1:11">
      <c r="A48" s="8">
        <v>44235</v>
      </c>
      <c r="B48" s="3" t="s">
        <v>14</v>
      </c>
      <c r="C48" s="3" t="s">
        <v>5</v>
      </c>
      <c r="D48" s="3" t="s">
        <v>31</v>
      </c>
      <c r="E48" s="3">
        <v>2</v>
      </c>
      <c r="F48" s="4">
        <v>936</v>
      </c>
      <c r="G48" s="5">
        <v>44228</v>
      </c>
      <c r="H48" s="6">
        <v>2021</v>
      </c>
      <c r="I48" s="4">
        <v>2550</v>
      </c>
      <c r="K48" s="5"/>
    </row>
    <row r="49" spans="1:11">
      <c r="A49" s="8">
        <v>43891</v>
      </c>
      <c r="B49" s="3" t="s">
        <v>14</v>
      </c>
      <c r="C49" s="3" t="s">
        <v>5</v>
      </c>
      <c r="D49" s="3" t="s">
        <v>37</v>
      </c>
      <c r="E49" s="3">
        <v>1</v>
      </c>
      <c r="F49" s="4">
        <v>713</v>
      </c>
      <c r="G49" s="5">
        <v>43891</v>
      </c>
      <c r="H49" s="6">
        <v>2020</v>
      </c>
      <c r="I49" s="4">
        <v>2550</v>
      </c>
      <c r="K49" s="5"/>
    </row>
    <row r="50" spans="1:11">
      <c r="A50" s="8">
        <v>44277</v>
      </c>
      <c r="B50" s="3" t="s">
        <v>15</v>
      </c>
      <c r="C50" s="3" t="s">
        <v>24</v>
      </c>
      <c r="D50" s="3" t="s">
        <v>40</v>
      </c>
      <c r="E50" s="3">
        <v>1</v>
      </c>
      <c r="F50" s="4">
        <v>423</v>
      </c>
      <c r="G50" s="5">
        <v>44256</v>
      </c>
      <c r="H50" s="6">
        <v>2021</v>
      </c>
      <c r="I50" s="4">
        <v>3400</v>
      </c>
      <c r="K50" s="5"/>
    </row>
    <row r="51" spans="1:11">
      <c r="A51" s="8">
        <v>44281</v>
      </c>
      <c r="B51" s="3" t="s">
        <v>15</v>
      </c>
      <c r="C51" s="3" t="s">
        <v>12</v>
      </c>
      <c r="D51" s="3" t="s">
        <v>40</v>
      </c>
      <c r="E51" s="3">
        <v>1</v>
      </c>
      <c r="F51" s="4">
        <v>423</v>
      </c>
      <c r="G51" s="5">
        <v>44256</v>
      </c>
      <c r="H51" s="6">
        <v>2021</v>
      </c>
      <c r="I51" s="4">
        <v>650</v>
      </c>
      <c r="K51" s="5"/>
    </row>
    <row r="52" spans="1:11">
      <c r="A52" s="8">
        <v>43922</v>
      </c>
      <c r="B52" s="3" t="s">
        <v>15</v>
      </c>
      <c r="C52" s="3" t="s">
        <v>12</v>
      </c>
      <c r="D52" s="3" t="s">
        <v>41</v>
      </c>
      <c r="E52" s="3">
        <v>1</v>
      </c>
      <c r="F52" s="4">
        <v>350</v>
      </c>
      <c r="G52" s="5">
        <v>43922</v>
      </c>
      <c r="H52" s="6">
        <v>2020</v>
      </c>
      <c r="I52" s="4">
        <v>650</v>
      </c>
      <c r="K52" s="5"/>
    </row>
    <row r="53" spans="1:11">
      <c r="A53" s="8">
        <v>44297</v>
      </c>
      <c r="B53" s="3" t="s">
        <v>15</v>
      </c>
      <c r="C53" s="3" t="s">
        <v>4</v>
      </c>
      <c r="D53" s="3" t="s">
        <v>37</v>
      </c>
      <c r="E53" s="3">
        <v>1</v>
      </c>
      <c r="F53" s="4">
        <v>446</v>
      </c>
      <c r="G53" s="5">
        <v>44287</v>
      </c>
      <c r="H53" s="6">
        <v>2021</v>
      </c>
      <c r="I53" s="4">
        <v>4800</v>
      </c>
      <c r="K53" s="5"/>
    </row>
    <row r="54" spans="1:11">
      <c r="A54" s="8">
        <v>44298</v>
      </c>
      <c r="B54" s="3" t="s">
        <v>15</v>
      </c>
      <c r="C54" s="3" t="s">
        <v>4</v>
      </c>
      <c r="D54" s="3" t="s">
        <v>32</v>
      </c>
      <c r="E54" s="3">
        <v>1</v>
      </c>
      <c r="F54" s="4">
        <v>1049</v>
      </c>
      <c r="G54" s="5">
        <v>44287</v>
      </c>
      <c r="H54" s="6">
        <v>2021</v>
      </c>
      <c r="I54" s="4">
        <v>4800</v>
      </c>
      <c r="K54" s="5"/>
    </row>
    <row r="55" spans="1:11">
      <c r="A55" s="8">
        <v>44287</v>
      </c>
      <c r="B55" s="3" t="s">
        <v>15</v>
      </c>
      <c r="C55" s="3" t="s">
        <v>12</v>
      </c>
      <c r="D55" s="3" t="s">
        <v>41</v>
      </c>
      <c r="E55" s="3">
        <v>1</v>
      </c>
      <c r="F55" s="4">
        <v>684</v>
      </c>
      <c r="G55" s="5">
        <v>44287</v>
      </c>
      <c r="H55" s="6">
        <v>2021</v>
      </c>
      <c r="I55" s="4">
        <v>650</v>
      </c>
      <c r="K55" s="5"/>
    </row>
    <row r="56" spans="1:11">
      <c r="A56" s="8">
        <v>44328</v>
      </c>
      <c r="B56" s="3" t="s">
        <v>15</v>
      </c>
      <c r="C56" s="3" t="s">
        <v>18</v>
      </c>
      <c r="D56" s="3" t="s">
        <v>41</v>
      </c>
      <c r="E56" s="3">
        <v>1</v>
      </c>
      <c r="F56" s="4">
        <v>700</v>
      </c>
      <c r="G56" s="5">
        <v>44317</v>
      </c>
      <c r="H56" s="6">
        <v>2021</v>
      </c>
      <c r="I56" s="4">
        <v>5100</v>
      </c>
    </row>
    <row r="57" spans="1:11">
      <c r="A57" s="8">
        <v>44317</v>
      </c>
      <c r="B57" s="3" t="s">
        <v>15</v>
      </c>
      <c r="C57" s="3" t="s">
        <v>4</v>
      </c>
      <c r="D57" s="3" t="s">
        <v>31</v>
      </c>
      <c r="E57" s="3">
        <v>2</v>
      </c>
      <c r="F57" s="4">
        <v>1710</v>
      </c>
      <c r="G57" s="5">
        <v>44317</v>
      </c>
      <c r="H57" s="6">
        <v>2021</v>
      </c>
      <c r="I57" s="4">
        <v>4800</v>
      </c>
      <c r="K57" s="5"/>
    </row>
    <row r="58" spans="1:11">
      <c r="A58" s="8">
        <v>43963</v>
      </c>
      <c r="B58" s="3" t="s">
        <v>15</v>
      </c>
      <c r="C58" s="3" t="s">
        <v>18</v>
      </c>
      <c r="D58" s="3" t="s">
        <v>41</v>
      </c>
      <c r="E58" s="3">
        <v>1</v>
      </c>
      <c r="F58" s="4">
        <v>252</v>
      </c>
      <c r="G58" s="5">
        <v>43952</v>
      </c>
      <c r="H58" s="6">
        <v>2020</v>
      </c>
      <c r="I58" s="4">
        <v>5100</v>
      </c>
    </row>
    <row r="59" spans="1:11">
      <c r="A59" s="8">
        <v>44378</v>
      </c>
      <c r="B59" s="3" t="s">
        <v>15</v>
      </c>
      <c r="C59" s="3" t="s">
        <v>18</v>
      </c>
      <c r="D59" s="3" t="s">
        <v>54</v>
      </c>
      <c r="E59" s="3">
        <v>1</v>
      </c>
      <c r="F59" s="4">
        <v>378</v>
      </c>
      <c r="G59" s="5">
        <v>44378</v>
      </c>
      <c r="H59" s="6">
        <v>2021</v>
      </c>
      <c r="I59" s="4">
        <v>5100</v>
      </c>
    </row>
    <row r="60" spans="1:11">
      <c r="A60" s="8">
        <v>44387</v>
      </c>
      <c r="B60" s="3" t="s">
        <v>15</v>
      </c>
      <c r="C60" s="3" t="s">
        <v>18</v>
      </c>
      <c r="D60" s="3" t="s">
        <v>31</v>
      </c>
      <c r="E60" s="3">
        <v>1</v>
      </c>
      <c r="F60" s="4">
        <v>756</v>
      </c>
      <c r="G60" s="5">
        <v>44378</v>
      </c>
      <c r="H60" s="6">
        <v>2021</v>
      </c>
      <c r="I60" s="4">
        <v>5100</v>
      </c>
    </row>
    <row r="61" spans="1:11">
      <c r="A61" s="8">
        <v>44392</v>
      </c>
      <c r="B61" s="3" t="s">
        <v>17</v>
      </c>
      <c r="C61" s="3" t="s">
        <v>1</v>
      </c>
      <c r="D61" s="3" t="s">
        <v>44</v>
      </c>
      <c r="E61" s="3">
        <v>1</v>
      </c>
      <c r="F61" s="4">
        <v>990</v>
      </c>
      <c r="G61" s="5">
        <v>44378</v>
      </c>
      <c r="H61" s="6">
        <v>2021</v>
      </c>
      <c r="I61" s="4">
        <v>20000</v>
      </c>
    </row>
    <row r="62" spans="1:11">
      <c r="A62" s="8">
        <v>44409</v>
      </c>
      <c r="B62" s="3" t="s">
        <v>17</v>
      </c>
      <c r="C62" s="3" t="s">
        <v>19</v>
      </c>
      <c r="D62" s="3" t="s">
        <v>53</v>
      </c>
      <c r="E62" s="3">
        <v>1</v>
      </c>
      <c r="F62" s="4">
        <v>1148</v>
      </c>
      <c r="G62" s="5">
        <v>44409</v>
      </c>
      <c r="H62" s="6">
        <v>2021</v>
      </c>
      <c r="I62" s="4">
        <v>4500</v>
      </c>
    </row>
    <row r="63" spans="1:11">
      <c r="A63" s="8">
        <v>44412</v>
      </c>
      <c r="B63" s="3" t="s">
        <v>16</v>
      </c>
      <c r="C63" s="3" t="s">
        <v>19</v>
      </c>
      <c r="D63" s="3" t="s">
        <v>32</v>
      </c>
      <c r="E63" s="3">
        <v>1</v>
      </c>
      <c r="F63" s="4">
        <v>756</v>
      </c>
      <c r="G63" s="5">
        <v>44409</v>
      </c>
      <c r="H63" s="6">
        <v>2021</v>
      </c>
      <c r="I63" s="4">
        <v>4500</v>
      </c>
    </row>
    <row r="64" spans="1:11">
      <c r="A64" s="8">
        <v>44427</v>
      </c>
      <c r="B64" s="3" t="s">
        <v>16</v>
      </c>
      <c r="C64" s="3" t="s">
        <v>19</v>
      </c>
      <c r="D64" s="3" t="s">
        <v>44</v>
      </c>
      <c r="E64" s="3">
        <v>1</v>
      </c>
      <c r="F64" s="4">
        <v>864</v>
      </c>
      <c r="G64" s="5">
        <v>44409</v>
      </c>
      <c r="H64" s="6">
        <v>2021</v>
      </c>
      <c r="I64" s="4">
        <v>4500</v>
      </c>
    </row>
    <row r="65" spans="1:9">
      <c r="A65" s="8">
        <v>44440</v>
      </c>
      <c r="B65" s="3" t="s">
        <v>16</v>
      </c>
      <c r="C65" s="3" t="s">
        <v>20</v>
      </c>
      <c r="D65" s="3" t="s">
        <v>32</v>
      </c>
      <c r="E65" s="3">
        <v>1</v>
      </c>
      <c r="F65" s="4">
        <v>1260</v>
      </c>
      <c r="G65" s="5">
        <v>44440</v>
      </c>
      <c r="H65" s="6">
        <v>2021</v>
      </c>
      <c r="I65" s="4">
        <v>3800</v>
      </c>
    </row>
    <row r="66" spans="1:9">
      <c r="A66" s="8">
        <v>44449</v>
      </c>
      <c r="B66" s="3" t="s">
        <v>16</v>
      </c>
      <c r="C66" s="3" t="s">
        <v>20</v>
      </c>
      <c r="D66" s="3" t="s">
        <v>33</v>
      </c>
      <c r="E66" s="3">
        <v>1</v>
      </c>
      <c r="F66" s="4">
        <v>1260</v>
      </c>
      <c r="G66" s="5">
        <v>44440</v>
      </c>
      <c r="H66" s="6">
        <v>2021</v>
      </c>
      <c r="I66" s="4">
        <v>3800</v>
      </c>
    </row>
    <row r="67" spans="1:9">
      <c r="A67" s="8">
        <v>44452</v>
      </c>
      <c r="B67" s="3" t="s">
        <v>16</v>
      </c>
      <c r="C67" s="3" t="s">
        <v>20</v>
      </c>
      <c r="D67" s="3" t="s">
        <v>34</v>
      </c>
      <c r="E67" s="3">
        <v>1</v>
      </c>
      <c r="F67" s="4">
        <v>990</v>
      </c>
      <c r="G67" s="5">
        <v>44440</v>
      </c>
      <c r="H67" s="6">
        <v>2021</v>
      </c>
      <c r="I67" s="4">
        <v>3800</v>
      </c>
    </row>
    <row r="68" spans="1:9">
      <c r="A68" s="8">
        <v>44470</v>
      </c>
      <c r="B68" s="3" t="s">
        <v>16</v>
      </c>
      <c r="C68" s="3" t="s">
        <v>20</v>
      </c>
      <c r="D68" s="3" t="s">
        <v>37</v>
      </c>
      <c r="E68" s="3">
        <v>1</v>
      </c>
      <c r="F68" s="4">
        <v>990</v>
      </c>
      <c r="G68" s="5">
        <v>44470</v>
      </c>
      <c r="H68" s="6">
        <v>2021</v>
      </c>
      <c r="I68" s="4">
        <v>3800</v>
      </c>
    </row>
    <row r="69" spans="1:9">
      <c r="A69" s="8">
        <v>44474</v>
      </c>
      <c r="B69" s="3" t="s">
        <v>16</v>
      </c>
      <c r="C69" s="3" t="s">
        <v>21</v>
      </c>
      <c r="D69" s="3" t="s">
        <v>53</v>
      </c>
      <c r="E69" s="3">
        <v>1</v>
      </c>
      <c r="F69" s="4">
        <v>1305</v>
      </c>
      <c r="G69" s="5">
        <v>44470</v>
      </c>
      <c r="H69" s="6">
        <v>2021</v>
      </c>
      <c r="I69" s="4">
        <v>5000</v>
      </c>
    </row>
    <row r="70" spans="1:9">
      <c r="A70" s="8">
        <v>44478</v>
      </c>
      <c r="B70" s="3" t="s">
        <v>16</v>
      </c>
      <c r="C70" s="3" t="s">
        <v>21</v>
      </c>
      <c r="D70" s="3" t="s">
        <v>45</v>
      </c>
      <c r="E70" s="3">
        <v>1</v>
      </c>
      <c r="F70" s="4">
        <v>594</v>
      </c>
      <c r="G70" s="5">
        <v>44470</v>
      </c>
      <c r="H70" s="6">
        <v>2021</v>
      </c>
      <c r="I70" s="4">
        <v>5000</v>
      </c>
    </row>
    <row r="71" spans="1:9">
      <c r="A71" s="8">
        <v>44136</v>
      </c>
      <c r="B71" s="3" t="s">
        <v>17</v>
      </c>
      <c r="C71" s="3" t="s">
        <v>21</v>
      </c>
      <c r="D71" s="3" t="s">
        <v>55</v>
      </c>
      <c r="E71" s="3">
        <v>1</v>
      </c>
      <c r="F71" s="4">
        <v>540</v>
      </c>
      <c r="G71" s="5">
        <v>44136</v>
      </c>
      <c r="H71" s="6">
        <v>2020</v>
      </c>
      <c r="I71" s="4">
        <v>5000</v>
      </c>
    </row>
    <row r="72" spans="1:9">
      <c r="A72" s="8">
        <v>44107</v>
      </c>
      <c r="B72" s="3" t="s">
        <v>17</v>
      </c>
      <c r="C72" s="3" t="s">
        <v>22</v>
      </c>
      <c r="D72" s="3" t="s">
        <v>38</v>
      </c>
      <c r="E72" s="3">
        <v>3</v>
      </c>
      <c r="F72" s="4">
        <v>2139</v>
      </c>
      <c r="G72" s="5">
        <v>44136</v>
      </c>
      <c r="H72" s="6">
        <v>2020</v>
      </c>
      <c r="I72" s="4">
        <v>1500</v>
      </c>
    </row>
    <row r="73" spans="1:9">
      <c r="A73" s="8">
        <v>44503</v>
      </c>
      <c r="B73" s="3" t="s">
        <v>17</v>
      </c>
      <c r="C73" s="3" t="s">
        <v>22</v>
      </c>
      <c r="D73" s="3" t="s">
        <v>38</v>
      </c>
      <c r="E73" s="3">
        <v>3</v>
      </c>
      <c r="F73" s="4">
        <v>300</v>
      </c>
      <c r="G73" s="5">
        <v>44501</v>
      </c>
      <c r="H73" s="6">
        <v>2021</v>
      </c>
      <c r="I73" s="4">
        <v>1500</v>
      </c>
    </row>
    <row r="74" spans="1:9">
      <c r="A74" s="8">
        <v>44511</v>
      </c>
      <c r="B74" s="3" t="s">
        <v>16</v>
      </c>
      <c r="C74" s="3" t="s">
        <v>22</v>
      </c>
      <c r="D74" s="3" t="s">
        <v>38</v>
      </c>
      <c r="E74" s="3">
        <v>1</v>
      </c>
      <c r="F74" s="4">
        <v>713</v>
      </c>
      <c r="G74" s="5">
        <v>44501</v>
      </c>
      <c r="H74" s="6">
        <v>2021</v>
      </c>
      <c r="I74" s="4">
        <v>1500</v>
      </c>
    </row>
    <row r="75" spans="1:9">
      <c r="A75" s="8">
        <v>44146</v>
      </c>
      <c r="B75" s="3" t="s">
        <v>16</v>
      </c>
      <c r="C75" s="3" t="s">
        <v>22</v>
      </c>
      <c r="D75" s="3" t="s">
        <v>38</v>
      </c>
      <c r="E75" s="3">
        <v>1</v>
      </c>
      <c r="F75" s="4">
        <v>1500</v>
      </c>
      <c r="G75" s="5">
        <v>44136</v>
      </c>
      <c r="H75" s="6">
        <v>2020</v>
      </c>
      <c r="I75" s="4">
        <v>1500</v>
      </c>
    </row>
    <row r="76" spans="1:9">
      <c r="A76" s="8">
        <v>44531</v>
      </c>
      <c r="B76" s="3" t="s">
        <v>16</v>
      </c>
      <c r="C76" s="3" t="s">
        <v>2</v>
      </c>
      <c r="D76" s="3" t="s">
        <v>45</v>
      </c>
      <c r="E76" s="3">
        <v>1</v>
      </c>
      <c r="F76" s="4">
        <v>992</v>
      </c>
      <c r="G76" s="5">
        <v>44531</v>
      </c>
      <c r="H76" s="6">
        <v>2021</v>
      </c>
      <c r="I76" s="4">
        <v>4700</v>
      </c>
    </row>
    <row r="77" spans="1:9">
      <c r="A77" s="8">
        <v>44537</v>
      </c>
      <c r="B77" s="3" t="s">
        <v>16</v>
      </c>
      <c r="C77" s="3" t="s">
        <v>2</v>
      </c>
      <c r="D77" s="3" t="s">
        <v>55</v>
      </c>
      <c r="E77" s="3">
        <v>1</v>
      </c>
      <c r="F77" s="4">
        <v>1722</v>
      </c>
      <c r="G77" s="5">
        <v>44531</v>
      </c>
      <c r="H77" s="6">
        <v>2021</v>
      </c>
      <c r="I77" s="4">
        <v>4700</v>
      </c>
    </row>
    <row r="78" spans="1:9">
      <c r="A78" s="8">
        <v>44551</v>
      </c>
      <c r="B78" s="3" t="s">
        <v>16</v>
      </c>
      <c r="C78" s="3" t="s">
        <v>2</v>
      </c>
      <c r="D78" s="3" t="s">
        <v>55</v>
      </c>
      <c r="E78" s="3">
        <v>1</v>
      </c>
      <c r="F78" s="4">
        <v>1722</v>
      </c>
      <c r="G78" s="5">
        <v>44531</v>
      </c>
      <c r="H78" s="6">
        <v>2021</v>
      </c>
      <c r="I78" s="4">
        <v>4700</v>
      </c>
    </row>
    <row r="79" spans="1:9">
      <c r="A79" s="8">
        <v>44552</v>
      </c>
      <c r="B79" s="3" t="s">
        <v>15</v>
      </c>
      <c r="C79" s="3" t="s">
        <v>30</v>
      </c>
      <c r="D79" s="3" t="s">
        <v>52</v>
      </c>
      <c r="E79" s="3">
        <v>1</v>
      </c>
      <c r="F79" s="4">
        <v>2409</v>
      </c>
      <c r="G79" s="5">
        <v>44501</v>
      </c>
      <c r="H79" s="6">
        <v>2021</v>
      </c>
      <c r="I79" s="4">
        <v>3700</v>
      </c>
    </row>
    <row r="80" spans="1:9">
      <c r="A80" s="8">
        <v>44553</v>
      </c>
      <c r="B80" s="3" t="s">
        <v>15</v>
      </c>
      <c r="C80" s="3" t="s">
        <v>30</v>
      </c>
      <c r="D80" s="3" t="s">
        <v>52</v>
      </c>
      <c r="E80" s="3">
        <v>1</v>
      </c>
      <c r="F80" s="4">
        <v>2409</v>
      </c>
      <c r="G80" s="5">
        <v>44501</v>
      </c>
      <c r="H80" s="6">
        <v>2021</v>
      </c>
      <c r="I80" s="4">
        <v>3700</v>
      </c>
    </row>
  </sheetData>
  <autoFilter ref="A1:I80" xr:uid="{CA8C56A2-BE77-4C9D-A244-99761035F259}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pivot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Pattranit, Nanthawakul ext. /BDF BKK</dc:creator>
  <cp:lastModifiedBy>Santipong Nasui</cp:lastModifiedBy>
  <dcterms:created xsi:type="dcterms:W3CDTF">2022-01-20T06:44:19Z</dcterms:created>
  <dcterms:modified xsi:type="dcterms:W3CDTF">2022-01-26T01:39:54Z</dcterms:modified>
</cp:coreProperties>
</file>